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hidePivotFieldList="1" autoCompressPictures="0"/>
  <bookViews>
    <workbookView xWindow="0" yWindow="0" windowWidth="25600" windowHeight="15480" tabRatio="500" activeTab="3"/>
  </bookViews>
  <sheets>
    <sheet name="deerfield_database" sheetId="1" r:id="rId1"/>
    <sheet name="key" sheetId="3" r:id="rId2"/>
    <sheet name="pivot" sheetId="2" r:id="rId3"/>
    <sheet name="forexport" sheetId="4" r:id="rId4"/>
  </sheets>
  <definedNames>
    <definedName name="_xlnm._FilterDatabase" localSheetId="0" hidden="1">deerfield_database!$A$4:$AP$1043</definedName>
    <definedName name="AG">deerfield_database!#REF!</definedName>
    <definedName name="largedam">deerfield_database!#REF!</definedName>
    <definedName name="smalldam">deerfield_database!#REF!</definedName>
  </definedNames>
  <calcPr calcId="140000" concurrentCalc="0"/>
  <pivotCaches>
    <pivotCache cacheId="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043" i="1" l="1"/>
  <c r="AO1043" i="1"/>
  <c r="AN1043" i="1"/>
  <c r="AM1043" i="1"/>
  <c r="AL1043" i="1"/>
  <c r="AK1043" i="1"/>
  <c r="AJ1043" i="1"/>
  <c r="AI1043" i="1"/>
  <c r="AH1043" i="1"/>
  <c r="AG1043" i="1"/>
  <c r="AF1040" i="4"/>
  <c r="AE1040" i="4"/>
  <c r="AF1039" i="4"/>
  <c r="AE1039" i="4"/>
  <c r="AF1038" i="4"/>
  <c r="AE1038" i="4"/>
  <c r="AF1037" i="4"/>
  <c r="AE1037" i="4"/>
  <c r="AF1036" i="4"/>
  <c r="AE1036" i="4"/>
  <c r="AF1035" i="4"/>
  <c r="AE1035" i="4"/>
  <c r="AF1034" i="4"/>
  <c r="AE1034" i="4"/>
  <c r="AF1033" i="4"/>
  <c r="AE1033" i="4"/>
  <c r="AF1032" i="4"/>
  <c r="AE1032" i="4"/>
  <c r="AF1031" i="4"/>
  <c r="AE1031" i="4"/>
  <c r="AF1030" i="4"/>
  <c r="AE1030" i="4"/>
  <c r="AF1029" i="4"/>
  <c r="AE1029" i="4"/>
  <c r="AF1028" i="4"/>
  <c r="AE1028" i="4"/>
  <c r="AF1027" i="4"/>
  <c r="AE1027" i="4"/>
  <c r="AF1026" i="4"/>
  <c r="AE1026" i="4"/>
  <c r="AF1025" i="4"/>
  <c r="AE1025" i="4"/>
  <c r="AF1024" i="4"/>
  <c r="AE1024" i="4"/>
  <c r="AF1023" i="4"/>
  <c r="AE1023" i="4"/>
  <c r="AF1022" i="4"/>
  <c r="AE1022" i="4"/>
  <c r="AF1021" i="4"/>
  <c r="AE1021" i="4"/>
  <c r="AF1020" i="4"/>
  <c r="AE1020" i="4"/>
  <c r="AF1019" i="4"/>
  <c r="AE1019" i="4"/>
  <c r="AF1018" i="4"/>
  <c r="AE1018" i="4"/>
  <c r="AF1017" i="4"/>
  <c r="AE1017" i="4"/>
  <c r="AF1016" i="4"/>
  <c r="AE1016" i="4"/>
  <c r="AF1015" i="4"/>
  <c r="AE1015" i="4"/>
  <c r="AF1014" i="4"/>
  <c r="AE1014" i="4"/>
  <c r="AF1013" i="4"/>
  <c r="AE1013" i="4"/>
  <c r="AF1012" i="4"/>
  <c r="AE1012" i="4"/>
  <c r="AF1011" i="4"/>
  <c r="AE1011" i="4"/>
  <c r="AF1010" i="4"/>
  <c r="AE1010" i="4"/>
  <c r="AF1009" i="4"/>
  <c r="AE1009" i="4"/>
  <c r="AF1008" i="4"/>
  <c r="AE1008" i="4"/>
  <c r="AF1007" i="4"/>
  <c r="AE1007" i="4"/>
  <c r="AF1006" i="4"/>
  <c r="AE1006" i="4"/>
  <c r="AF1005" i="4"/>
  <c r="AE1005" i="4"/>
  <c r="AF1004" i="4"/>
  <c r="AE1004" i="4"/>
  <c r="AF1003" i="4"/>
  <c r="AE1003" i="4"/>
  <c r="AF1002" i="4"/>
  <c r="AE1002" i="4"/>
  <c r="AF1001" i="4"/>
  <c r="AE1001" i="4"/>
  <c r="AF1000" i="4"/>
  <c r="AE1000" i="4"/>
  <c r="AF999" i="4"/>
  <c r="AE999" i="4"/>
  <c r="AF998" i="4"/>
  <c r="AE998" i="4"/>
  <c r="AF997" i="4"/>
  <c r="AE997" i="4"/>
  <c r="AF996" i="4"/>
  <c r="AE996" i="4"/>
  <c r="AF995" i="4"/>
  <c r="AE995" i="4"/>
  <c r="AF994" i="4"/>
  <c r="AE994" i="4"/>
  <c r="AF993" i="4"/>
  <c r="AE993" i="4"/>
  <c r="AF992" i="4"/>
  <c r="AE992" i="4"/>
  <c r="AF991" i="4"/>
  <c r="AE991" i="4"/>
  <c r="AF990" i="4"/>
  <c r="AE990" i="4"/>
  <c r="AF989" i="4"/>
  <c r="AE989" i="4"/>
  <c r="AF988" i="4"/>
  <c r="AE988" i="4"/>
  <c r="AF987" i="4"/>
  <c r="AE987" i="4"/>
  <c r="AF986" i="4"/>
  <c r="AE986" i="4"/>
  <c r="AF985" i="4"/>
  <c r="AE985" i="4"/>
  <c r="AF984" i="4"/>
  <c r="AE984" i="4"/>
  <c r="AF983" i="4"/>
  <c r="AE983" i="4"/>
  <c r="AF982" i="4"/>
  <c r="AE982" i="4"/>
  <c r="AF981" i="4"/>
  <c r="AE981" i="4"/>
  <c r="AF980" i="4"/>
  <c r="AE980" i="4"/>
  <c r="AF979" i="4"/>
  <c r="AE979" i="4"/>
  <c r="AF978" i="4"/>
  <c r="AE978" i="4"/>
  <c r="AF977" i="4"/>
  <c r="AE977" i="4"/>
  <c r="AF976" i="4"/>
  <c r="AE976" i="4"/>
  <c r="AF975" i="4"/>
  <c r="AE975" i="4"/>
  <c r="AF974" i="4"/>
  <c r="AE974" i="4"/>
  <c r="AF973" i="4"/>
  <c r="AE973" i="4"/>
  <c r="AF972" i="4"/>
  <c r="AE972" i="4"/>
  <c r="AF971" i="4"/>
  <c r="AE971" i="4"/>
  <c r="AF970" i="4"/>
  <c r="AE970" i="4"/>
  <c r="AF969" i="4"/>
  <c r="AE969" i="4"/>
  <c r="AF968" i="4"/>
  <c r="AE968" i="4"/>
  <c r="AF967" i="4"/>
  <c r="AE967" i="4"/>
  <c r="AF966" i="4"/>
  <c r="AE966" i="4"/>
  <c r="AF965" i="4"/>
  <c r="AE965" i="4"/>
  <c r="AF964" i="4"/>
  <c r="AE964" i="4"/>
  <c r="AF963" i="4"/>
  <c r="AE963" i="4"/>
  <c r="AF962" i="4"/>
  <c r="AE962" i="4"/>
  <c r="AF961" i="4"/>
  <c r="AE961" i="4"/>
  <c r="AF960" i="4"/>
  <c r="AE960" i="4"/>
  <c r="AF959" i="4"/>
  <c r="AE959" i="4"/>
  <c r="AF958" i="4"/>
  <c r="AE958" i="4"/>
  <c r="AF957" i="4"/>
  <c r="AE957" i="4"/>
  <c r="AF956" i="4"/>
  <c r="AE956" i="4"/>
  <c r="AF955" i="4"/>
  <c r="AE955" i="4"/>
  <c r="AF954" i="4"/>
  <c r="AE954" i="4"/>
  <c r="AF953" i="4"/>
  <c r="AE953" i="4"/>
  <c r="AF952" i="4"/>
  <c r="AE952" i="4"/>
  <c r="AF951" i="4"/>
  <c r="AE951" i="4"/>
  <c r="AF950" i="4"/>
  <c r="AE950" i="4"/>
  <c r="AF949" i="4"/>
  <c r="AE949" i="4"/>
  <c r="AF948" i="4"/>
  <c r="AE948" i="4"/>
  <c r="AF947" i="4"/>
  <c r="AE947" i="4"/>
  <c r="AF946" i="4"/>
  <c r="AE946" i="4"/>
  <c r="AF945" i="4"/>
  <c r="AE945" i="4"/>
  <c r="AF944" i="4"/>
  <c r="AE944" i="4"/>
  <c r="AF943" i="4"/>
  <c r="AE943" i="4"/>
  <c r="AF942" i="4"/>
  <c r="AE942" i="4"/>
  <c r="AF941" i="4"/>
  <c r="AE941" i="4"/>
  <c r="AF940" i="4"/>
  <c r="AE940" i="4"/>
  <c r="AF939" i="4"/>
  <c r="AE939" i="4"/>
  <c r="AF938" i="4"/>
  <c r="AE938" i="4"/>
  <c r="AF937" i="4"/>
  <c r="AE937" i="4"/>
  <c r="AF936" i="4"/>
  <c r="AE936" i="4"/>
  <c r="AF935" i="4"/>
  <c r="AE935" i="4"/>
  <c r="AF934" i="4"/>
  <c r="AE934" i="4"/>
  <c r="AF933" i="4"/>
  <c r="AE933" i="4"/>
  <c r="AF932" i="4"/>
  <c r="AE932" i="4"/>
  <c r="AF931" i="4"/>
  <c r="AE931" i="4"/>
  <c r="AF930" i="4"/>
  <c r="AE930" i="4"/>
  <c r="AF929" i="4"/>
  <c r="AE929" i="4"/>
  <c r="AF928" i="4"/>
  <c r="AE928" i="4"/>
  <c r="AF927" i="4"/>
  <c r="AE927" i="4"/>
  <c r="AF926" i="4"/>
  <c r="AE926" i="4"/>
  <c r="AF925" i="4"/>
  <c r="AE925" i="4"/>
  <c r="AF924" i="4"/>
  <c r="AE924" i="4"/>
  <c r="AF923" i="4"/>
  <c r="AE923" i="4"/>
  <c r="AF922" i="4"/>
  <c r="AE922" i="4"/>
  <c r="AF921" i="4"/>
  <c r="AE921" i="4"/>
  <c r="AF920" i="4"/>
  <c r="AE920" i="4"/>
  <c r="AF919" i="4"/>
  <c r="AE919" i="4"/>
  <c r="AF918" i="4"/>
  <c r="AE918" i="4"/>
  <c r="AF917" i="4"/>
  <c r="AE917" i="4"/>
  <c r="AF916" i="4"/>
  <c r="AE916" i="4"/>
  <c r="AF915" i="4"/>
  <c r="AE915" i="4"/>
  <c r="AF914" i="4"/>
  <c r="AE914" i="4"/>
  <c r="AF913" i="4"/>
  <c r="AE913" i="4"/>
  <c r="AF912" i="4"/>
  <c r="AE912" i="4"/>
  <c r="AF911" i="4"/>
  <c r="AE911" i="4"/>
  <c r="AF910" i="4"/>
  <c r="AE910" i="4"/>
  <c r="AF909" i="4"/>
  <c r="AE909" i="4"/>
  <c r="AF908" i="4"/>
  <c r="AE908" i="4"/>
  <c r="AF907" i="4"/>
  <c r="AE907" i="4"/>
  <c r="AF906" i="4"/>
  <c r="AE906" i="4"/>
  <c r="AF905" i="4"/>
  <c r="AE905" i="4"/>
  <c r="AF904" i="4"/>
  <c r="AE904" i="4"/>
  <c r="AF903" i="4"/>
  <c r="AE903" i="4"/>
  <c r="AF902" i="4"/>
  <c r="AE902" i="4"/>
  <c r="AF901" i="4"/>
  <c r="AE901" i="4"/>
  <c r="AF900" i="4"/>
  <c r="AE900" i="4"/>
  <c r="AF899" i="4"/>
  <c r="AE899" i="4"/>
  <c r="AF898" i="4"/>
  <c r="AE898" i="4"/>
  <c r="AF897" i="4"/>
  <c r="AE897" i="4"/>
  <c r="AF896" i="4"/>
  <c r="AE896" i="4"/>
  <c r="AF895" i="4"/>
  <c r="AE895" i="4"/>
  <c r="AF894" i="4"/>
  <c r="AE894" i="4"/>
  <c r="AF893" i="4"/>
  <c r="AE893" i="4"/>
  <c r="AF892" i="4"/>
  <c r="AE892" i="4"/>
  <c r="AF891" i="4"/>
  <c r="AE891" i="4"/>
  <c r="AF890" i="4"/>
  <c r="AE890" i="4"/>
  <c r="AF889" i="4"/>
  <c r="AE889" i="4"/>
  <c r="AF888" i="4"/>
  <c r="AE888" i="4"/>
  <c r="AF887" i="4"/>
  <c r="AE887" i="4"/>
  <c r="AF886" i="4"/>
  <c r="AE886" i="4"/>
  <c r="AF885" i="4"/>
  <c r="AE885" i="4"/>
  <c r="AF884" i="4"/>
  <c r="AE884" i="4"/>
  <c r="AF883" i="4"/>
  <c r="AE883" i="4"/>
  <c r="AF882" i="4"/>
  <c r="AE882" i="4"/>
  <c r="AF881" i="4"/>
  <c r="AE881" i="4"/>
  <c r="AF880" i="4"/>
  <c r="AE880" i="4"/>
  <c r="AF879" i="4"/>
  <c r="AE879" i="4"/>
  <c r="AF878" i="4"/>
  <c r="AE878" i="4"/>
  <c r="AF877" i="4"/>
  <c r="AE877" i="4"/>
  <c r="AF876" i="4"/>
  <c r="AE876" i="4"/>
  <c r="AF875" i="4"/>
  <c r="AE875" i="4"/>
  <c r="AF874" i="4"/>
  <c r="AE874" i="4"/>
  <c r="AF873" i="4"/>
  <c r="AE873" i="4"/>
  <c r="AF872" i="4"/>
  <c r="AE872" i="4"/>
  <c r="AF871" i="4"/>
  <c r="AE871" i="4"/>
  <c r="AF870" i="4"/>
  <c r="AE870" i="4"/>
  <c r="AF869" i="4"/>
  <c r="AE869" i="4"/>
  <c r="AF868" i="4"/>
  <c r="AE868" i="4"/>
  <c r="AF867" i="4"/>
  <c r="AE867" i="4"/>
  <c r="AF866" i="4"/>
  <c r="AE866" i="4"/>
  <c r="AF865" i="4"/>
  <c r="AE865" i="4"/>
  <c r="AF864" i="4"/>
  <c r="AE864" i="4"/>
  <c r="AF863" i="4"/>
  <c r="AE863" i="4"/>
  <c r="AF862" i="4"/>
  <c r="AE862" i="4"/>
  <c r="AF861" i="4"/>
  <c r="AE861" i="4"/>
  <c r="AF860" i="4"/>
  <c r="AE860" i="4"/>
  <c r="AF859" i="4"/>
  <c r="AE859" i="4"/>
  <c r="AF858" i="4"/>
  <c r="AE858" i="4"/>
  <c r="AF857" i="4"/>
  <c r="AE857" i="4"/>
  <c r="AF856" i="4"/>
  <c r="AE856" i="4"/>
  <c r="AF855" i="4"/>
  <c r="AE855" i="4"/>
  <c r="AF854" i="4"/>
  <c r="AE854" i="4"/>
  <c r="AF853" i="4"/>
  <c r="AE853" i="4"/>
  <c r="AF852" i="4"/>
  <c r="AE852" i="4"/>
  <c r="AF851" i="4"/>
  <c r="AE851" i="4"/>
  <c r="AF850" i="4"/>
  <c r="AE850" i="4"/>
  <c r="AF849" i="4"/>
  <c r="AE849" i="4"/>
  <c r="AF848" i="4"/>
  <c r="AE848" i="4"/>
  <c r="AF847" i="4"/>
  <c r="AE847" i="4"/>
  <c r="AF846" i="4"/>
  <c r="AE846" i="4"/>
  <c r="AF845" i="4"/>
  <c r="AE845" i="4"/>
  <c r="AF844" i="4"/>
  <c r="AE844" i="4"/>
  <c r="AF843" i="4"/>
  <c r="AE843" i="4"/>
  <c r="AF842" i="4"/>
  <c r="AE842" i="4"/>
  <c r="AF841" i="4"/>
  <c r="AE841" i="4"/>
  <c r="AF840" i="4"/>
  <c r="AE840" i="4"/>
  <c r="AF839" i="4"/>
  <c r="AE839" i="4"/>
  <c r="AF838" i="4"/>
  <c r="AE838" i="4"/>
  <c r="AF837" i="4"/>
  <c r="AE837" i="4"/>
  <c r="AF836" i="4"/>
  <c r="AE836" i="4"/>
  <c r="AF835" i="4"/>
  <c r="AE835" i="4"/>
  <c r="AF834" i="4"/>
  <c r="AE834" i="4"/>
  <c r="AF833" i="4"/>
  <c r="AE833" i="4"/>
  <c r="AF832" i="4"/>
  <c r="AE832" i="4"/>
  <c r="AF831" i="4"/>
  <c r="AE831" i="4"/>
  <c r="AF830" i="4"/>
  <c r="AE830" i="4"/>
  <c r="AF829" i="4"/>
  <c r="AE829" i="4"/>
  <c r="AF828" i="4"/>
  <c r="AE828" i="4"/>
  <c r="AF827" i="4"/>
  <c r="AE827" i="4"/>
  <c r="AF826" i="4"/>
  <c r="AE826" i="4"/>
  <c r="AF825" i="4"/>
  <c r="AE825" i="4"/>
  <c r="AF824" i="4"/>
  <c r="AE824" i="4"/>
  <c r="AF823" i="4"/>
  <c r="AE823" i="4"/>
  <c r="AF822" i="4"/>
  <c r="AE822" i="4"/>
  <c r="AF821" i="4"/>
  <c r="AE821" i="4"/>
  <c r="AF820" i="4"/>
  <c r="AE820" i="4"/>
  <c r="AF819" i="4"/>
  <c r="AE819" i="4"/>
  <c r="AF818" i="4"/>
  <c r="AE818" i="4"/>
  <c r="AF817" i="4"/>
  <c r="AE817" i="4"/>
  <c r="AF816" i="4"/>
  <c r="AE816" i="4"/>
  <c r="AF815" i="4"/>
  <c r="AE815" i="4"/>
  <c r="AF814" i="4"/>
  <c r="AE814" i="4"/>
  <c r="AF813" i="4"/>
  <c r="AE813" i="4"/>
  <c r="AF812" i="4"/>
  <c r="AE812" i="4"/>
  <c r="AF811" i="4"/>
  <c r="AE811" i="4"/>
  <c r="AF810" i="4"/>
  <c r="AE810" i="4"/>
  <c r="AF809" i="4"/>
  <c r="AE809" i="4"/>
  <c r="AF808" i="4"/>
  <c r="AE808" i="4"/>
  <c r="AF807" i="4"/>
  <c r="AE807" i="4"/>
  <c r="AF806" i="4"/>
  <c r="AE806" i="4"/>
  <c r="AF805" i="4"/>
  <c r="AE805" i="4"/>
  <c r="AF804" i="4"/>
  <c r="AE804" i="4"/>
  <c r="AF803" i="4"/>
  <c r="AE803" i="4"/>
  <c r="AF802" i="4"/>
  <c r="AE802" i="4"/>
  <c r="AF801" i="4"/>
  <c r="AE801" i="4"/>
  <c r="AF800" i="4"/>
  <c r="AE800" i="4"/>
  <c r="AF799" i="4"/>
  <c r="AE799" i="4"/>
  <c r="AF798" i="4"/>
  <c r="AE798" i="4"/>
  <c r="AF797" i="4"/>
  <c r="AE797" i="4"/>
  <c r="AF796" i="4"/>
  <c r="AE796" i="4"/>
  <c r="AF795" i="4"/>
  <c r="AE795" i="4"/>
  <c r="AF794" i="4"/>
  <c r="AE794" i="4"/>
  <c r="AF793" i="4"/>
  <c r="AE793" i="4"/>
  <c r="AF792" i="4"/>
  <c r="AE792" i="4"/>
  <c r="AF791" i="4"/>
  <c r="AE791" i="4"/>
  <c r="AF790" i="4"/>
  <c r="AE790" i="4"/>
  <c r="AF789" i="4"/>
  <c r="AE789" i="4"/>
  <c r="AF788" i="4"/>
  <c r="AE788" i="4"/>
  <c r="AF787" i="4"/>
  <c r="AE787" i="4"/>
  <c r="AF786" i="4"/>
  <c r="AE786" i="4"/>
  <c r="AF785" i="4"/>
  <c r="AE785" i="4"/>
  <c r="AF784" i="4"/>
  <c r="AE784" i="4"/>
  <c r="AF783" i="4"/>
  <c r="AE783" i="4"/>
  <c r="AF782" i="4"/>
  <c r="AE782" i="4"/>
  <c r="AF781" i="4"/>
  <c r="AE781" i="4"/>
  <c r="AF780" i="4"/>
  <c r="AE780" i="4"/>
  <c r="AF779" i="4"/>
  <c r="AE779" i="4"/>
  <c r="AF778" i="4"/>
  <c r="AE778" i="4"/>
  <c r="AF777" i="4"/>
  <c r="AE777" i="4"/>
  <c r="AF776" i="4"/>
  <c r="AE776" i="4"/>
  <c r="AF775" i="4"/>
  <c r="AE775" i="4"/>
  <c r="AF774" i="4"/>
  <c r="AE774" i="4"/>
  <c r="AF773" i="4"/>
  <c r="AE773" i="4"/>
  <c r="AF772" i="4"/>
  <c r="AE772" i="4"/>
  <c r="AF771" i="4"/>
  <c r="AE771" i="4"/>
  <c r="AF770" i="4"/>
  <c r="AE770" i="4"/>
  <c r="AF769" i="4"/>
  <c r="AE769" i="4"/>
  <c r="AF768" i="4"/>
  <c r="AE768" i="4"/>
  <c r="AF767" i="4"/>
  <c r="AE767" i="4"/>
  <c r="AF766" i="4"/>
  <c r="AE766" i="4"/>
  <c r="AF765" i="4"/>
  <c r="AE765" i="4"/>
  <c r="AF764" i="4"/>
  <c r="AE764" i="4"/>
  <c r="AF763" i="4"/>
  <c r="AE763" i="4"/>
  <c r="AF762" i="4"/>
  <c r="AE762" i="4"/>
  <c r="AF761" i="4"/>
  <c r="AE761" i="4"/>
  <c r="AF760" i="4"/>
  <c r="AE760" i="4"/>
  <c r="AF759" i="4"/>
  <c r="AE759" i="4"/>
  <c r="AF758" i="4"/>
  <c r="AE758" i="4"/>
  <c r="AF757" i="4"/>
  <c r="AE757" i="4"/>
  <c r="AF756" i="4"/>
  <c r="AE756" i="4"/>
  <c r="AF755" i="4"/>
  <c r="AE755" i="4"/>
  <c r="AF754" i="4"/>
  <c r="AE754" i="4"/>
  <c r="AF753" i="4"/>
  <c r="AE753" i="4"/>
  <c r="AF752" i="4"/>
  <c r="AE752" i="4"/>
  <c r="AF751" i="4"/>
  <c r="AE751" i="4"/>
  <c r="AF750" i="4"/>
  <c r="AE750" i="4"/>
  <c r="AF749" i="4"/>
  <c r="AE749" i="4"/>
  <c r="AF748" i="4"/>
  <c r="AE748" i="4"/>
  <c r="AF747" i="4"/>
  <c r="AE747" i="4"/>
  <c r="AF746" i="4"/>
  <c r="AE746" i="4"/>
  <c r="AF745" i="4"/>
  <c r="AE745" i="4"/>
  <c r="AF744" i="4"/>
  <c r="AE744" i="4"/>
  <c r="AF743" i="4"/>
  <c r="AE743" i="4"/>
  <c r="AF742" i="4"/>
  <c r="AE742" i="4"/>
  <c r="AF741" i="4"/>
  <c r="AE741" i="4"/>
  <c r="AF740" i="4"/>
  <c r="AE740" i="4"/>
  <c r="AF739" i="4"/>
  <c r="AE739" i="4"/>
  <c r="AF738" i="4"/>
  <c r="AE738" i="4"/>
  <c r="AF737" i="4"/>
  <c r="AE737" i="4"/>
  <c r="AF736" i="4"/>
  <c r="AE736" i="4"/>
  <c r="AF735" i="4"/>
  <c r="AE735" i="4"/>
  <c r="AF734" i="4"/>
  <c r="AE734" i="4"/>
  <c r="AF733" i="4"/>
  <c r="AE733" i="4"/>
  <c r="AF732" i="4"/>
  <c r="AE732" i="4"/>
  <c r="AF731" i="4"/>
  <c r="AE731" i="4"/>
  <c r="AF730" i="4"/>
  <c r="AE730" i="4"/>
  <c r="AF729" i="4"/>
  <c r="AE729" i="4"/>
  <c r="AF728" i="4"/>
  <c r="AE728" i="4"/>
  <c r="AF727" i="4"/>
  <c r="AE727" i="4"/>
  <c r="AF726" i="4"/>
  <c r="AE726" i="4"/>
  <c r="AF725" i="4"/>
  <c r="AE725" i="4"/>
  <c r="AF724" i="4"/>
  <c r="AE724" i="4"/>
  <c r="AF723" i="4"/>
  <c r="AE723" i="4"/>
  <c r="AF722" i="4"/>
  <c r="AE722" i="4"/>
  <c r="AF721" i="4"/>
  <c r="AE721" i="4"/>
  <c r="AF720" i="4"/>
  <c r="AE720" i="4"/>
  <c r="AF719" i="4"/>
  <c r="AE719" i="4"/>
  <c r="AF718" i="4"/>
  <c r="AE718" i="4"/>
  <c r="AF717" i="4"/>
  <c r="AE717" i="4"/>
  <c r="AF716" i="4"/>
  <c r="AE716" i="4"/>
  <c r="AF715" i="4"/>
  <c r="AE715" i="4"/>
  <c r="AF714" i="4"/>
  <c r="AE714" i="4"/>
  <c r="AF713" i="4"/>
  <c r="AE713" i="4"/>
  <c r="AF712" i="4"/>
  <c r="AE712" i="4"/>
  <c r="AF711" i="4"/>
  <c r="AE711" i="4"/>
  <c r="AF710" i="4"/>
  <c r="AE710" i="4"/>
  <c r="AF709" i="4"/>
  <c r="AE709" i="4"/>
  <c r="AF708" i="4"/>
  <c r="AE708" i="4"/>
  <c r="AF707" i="4"/>
  <c r="AE707" i="4"/>
  <c r="AF706" i="4"/>
  <c r="AE706" i="4"/>
  <c r="AF705" i="4"/>
  <c r="AE705" i="4"/>
  <c r="AF704" i="4"/>
  <c r="AE704" i="4"/>
  <c r="AF703" i="4"/>
  <c r="AE703" i="4"/>
  <c r="AF702" i="4"/>
  <c r="AE702" i="4"/>
  <c r="AF701" i="4"/>
  <c r="AE701" i="4"/>
  <c r="AF700" i="4"/>
  <c r="AE700" i="4"/>
  <c r="AF699" i="4"/>
  <c r="AE699" i="4"/>
  <c r="AF698" i="4"/>
  <c r="AE698" i="4"/>
  <c r="AF697" i="4"/>
  <c r="AE697" i="4"/>
  <c r="AF696" i="4"/>
  <c r="AE696" i="4"/>
  <c r="AF695" i="4"/>
  <c r="AE695" i="4"/>
  <c r="AF694" i="4"/>
  <c r="AE694" i="4"/>
  <c r="AF693" i="4"/>
  <c r="AE693" i="4"/>
  <c r="AF692" i="4"/>
  <c r="AE692" i="4"/>
  <c r="AF691" i="4"/>
  <c r="AE691" i="4"/>
  <c r="AF690" i="4"/>
  <c r="AE690" i="4"/>
  <c r="AF689" i="4"/>
  <c r="AE689" i="4"/>
  <c r="AF688" i="4"/>
  <c r="AE688" i="4"/>
  <c r="AF687" i="4"/>
  <c r="AE687" i="4"/>
  <c r="AF686" i="4"/>
  <c r="AE686" i="4"/>
  <c r="AF685" i="4"/>
  <c r="AE685" i="4"/>
  <c r="AF684" i="4"/>
  <c r="AE684" i="4"/>
  <c r="AF683" i="4"/>
  <c r="AE683" i="4"/>
  <c r="AF682" i="4"/>
  <c r="AE682" i="4"/>
  <c r="AF681" i="4"/>
  <c r="AE681" i="4"/>
  <c r="AF680" i="4"/>
  <c r="AE680" i="4"/>
  <c r="AF679" i="4"/>
  <c r="AE679" i="4"/>
  <c r="AF678" i="4"/>
  <c r="AE678" i="4"/>
  <c r="AF677" i="4"/>
  <c r="AE677" i="4"/>
  <c r="AF676" i="4"/>
  <c r="AE676" i="4"/>
  <c r="AF675" i="4"/>
  <c r="AE675" i="4"/>
  <c r="AF674" i="4"/>
  <c r="AE674" i="4"/>
  <c r="AF673" i="4"/>
  <c r="AE673" i="4"/>
  <c r="AF672" i="4"/>
  <c r="AE672" i="4"/>
  <c r="AF671" i="4"/>
  <c r="AE671" i="4"/>
  <c r="AF670" i="4"/>
  <c r="AE670" i="4"/>
  <c r="AF669" i="4"/>
  <c r="AE669" i="4"/>
  <c r="AF668" i="4"/>
  <c r="AE668" i="4"/>
  <c r="AF667" i="4"/>
  <c r="AE667" i="4"/>
  <c r="AF666" i="4"/>
  <c r="AE666" i="4"/>
  <c r="AF665" i="4"/>
  <c r="AE665" i="4"/>
  <c r="AF664" i="4"/>
  <c r="AE664" i="4"/>
  <c r="AF663" i="4"/>
  <c r="AE663" i="4"/>
  <c r="AF662" i="4"/>
  <c r="AE662" i="4"/>
  <c r="AF661" i="4"/>
  <c r="AE661" i="4"/>
  <c r="AF660" i="4"/>
  <c r="AE660" i="4"/>
  <c r="AF659" i="4"/>
  <c r="AE659" i="4"/>
  <c r="AF658" i="4"/>
  <c r="AE658" i="4"/>
  <c r="AF657" i="4"/>
  <c r="AE657" i="4"/>
  <c r="AF656" i="4"/>
  <c r="AE656" i="4"/>
  <c r="AF655" i="4"/>
  <c r="AE655" i="4"/>
  <c r="AF654" i="4"/>
  <c r="AE654" i="4"/>
  <c r="AF653" i="4"/>
  <c r="AE653" i="4"/>
  <c r="AF652" i="4"/>
  <c r="AE652" i="4"/>
  <c r="AF651" i="4"/>
  <c r="AE651" i="4"/>
  <c r="AF650" i="4"/>
  <c r="AE650" i="4"/>
  <c r="AF649" i="4"/>
  <c r="AE649" i="4"/>
  <c r="AF648" i="4"/>
  <c r="AE648" i="4"/>
  <c r="AF647" i="4"/>
  <c r="AE647" i="4"/>
  <c r="AF646" i="4"/>
  <c r="AE646" i="4"/>
  <c r="AF645" i="4"/>
  <c r="AE645" i="4"/>
  <c r="AF644" i="4"/>
  <c r="AE644" i="4"/>
  <c r="AF643" i="4"/>
  <c r="AE643" i="4"/>
  <c r="AF642" i="4"/>
  <c r="AE642" i="4"/>
  <c r="AF641" i="4"/>
  <c r="AE641" i="4"/>
  <c r="AF640" i="4"/>
  <c r="AE640" i="4"/>
  <c r="AF639" i="4"/>
  <c r="AE639" i="4"/>
  <c r="AF638" i="4"/>
  <c r="AE638" i="4"/>
  <c r="AF637" i="4"/>
  <c r="AE637" i="4"/>
  <c r="AF636" i="4"/>
  <c r="AE636" i="4"/>
  <c r="AF635" i="4"/>
  <c r="AE635" i="4"/>
  <c r="AF634" i="4"/>
  <c r="AE634" i="4"/>
  <c r="AF633" i="4"/>
  <c r="AE633" i="4"/>
  <c r="AF632" i="4"/>
  <c r="AE632" i="4"/>
  <c r="AF631" i="4"/>
  <c r="AE631" i="4"/>
  <c r="AF630" i="4"/>
  <c r="AE630" i="4"/>
  <c r="AF629" i="4"/>
  <c r="AE629" i="4"/>
  <c r="AF628" i="4"/>
  <c r="AE628" i="4"/>
  <c r="AF627" i="4"/>
  <c r="AE627" i="4"/>
  <c r="AF626" i="4"/>
  <c r="AE626" i="4"/>
  <c r="AF625" i="4"/>
  <c r="AE625" i="4"/>
  <c r="AF624" i="4"/>
  <c r="AE624" i="4"/>
  <c r="AF623" i="4"/>
  <c r="AE623" i="4"/>
  <c r="AF622" i="4"/>
  <c r="AE622" i="4"/>
  <c r="AF621" i="4"/>
  <c r="AE621" i="4"/>
  <c r="AF620" i="4"/>
  <c r="AE620" i="4"/>
  <c r="AF619" i="4"/>
  <c r="AE619" i="4"/>
  <c r="AF618" i="4"/>
  <c r="AE618" i="4"/>
  <c r="AF617" i="4"/>
  <c r="AE617" i="4"/>
  <c r="AF616" i="4"/>
  <c r="AE616" i="4"/>
  <c r="AF615" i="4"/>
  <c r="AE615" i="4"/>
  <c r="AF614" i="4"/>
  <c r="AE614" i="4"/>
  <c r="AF613" i="4"/>
  <c r="AE613" i="4"/>
  <c r="AF612" i="4"/>
  <c r="AE612" i="4"/>
  <c r="AF611" i="4"/>
  <c r="AE611" i="4"/>
  <c r="AF610" i="4"/>
  <c r="AE610" i="4"/>
  <c r="AF609" i="4"/>
  <c r="AE609" i="4"/>
  <c r="AF608" i="4"/>
  <c r="AE608" i="4"/>
  <c r="AF607" i="4"/>
  <c r="AE607" i="4"/>
  <c r="AF606" i="4"/>
  <c r="AE606" i="4"/>
  <c r="AF605" i="4"/>
  <c r="AE605" i="4"/>
  <c r="AF604" i="4"/>
  <c r="AE604" i="4"/>
  <c r="AF603" i="4"/>
  <c r="AE603" i="4"/>
  <c r="AF602" i="4"/>
  <c r="AE602" i="4"/>
  <c r="AF601" i="4"/>
  <c r="AE601" i="4"/>
  <c r="AF600" i="4"/>
  <c r="AE600" i="4"/>
  <c r="AF599" i="4"/>
  <c r="AE599" i="4"/>
  <c r="AF598" i="4"/>
  <c r="AE598" i="4"/>
  <c r="AF597" i="4"/>
  <c r="AE597" i="4"/>
  <c r="AF596" i="4"/>
  <c r="AE596" i="4"/>
  <c r="AF595" i="4"/>
  <c r="AE595" i="4"/>
  <c r="AF594" i="4"/>
  <c r="AE594" i="4"/>
  <c r="AF593" i="4"/>
  <c r="AE593" i="4"/>
  <c r="AF592" i="4"/>
  <c r="AE592" i="4"/>
  <c r="AF591" i="4"/>
  <c r="AE591" i="4"/>
  <c r="AF590" i="4"/>
  <c r="AE590" i="4"/>
  <c r="AF589" i="4"/>
  <c r="AE589" i="4"/>
  <c r="AF588" i="4"/>
  <c r="AE588" i="4"/>
  <c r="AF587" i="4"/>
  <c r="AE587" i="4"/>
  <c r="AF586" i="4"/>
  <c r="AE586" i="4"/>
  <c r="AF585" i="4"/>
  <c r="AE585" i="4"/>
  <c r="AF584" i="4"/>
  <c r="AE584" i="4"/>
  <c r="AF583" i="4"/>
  <c r="AE583" i="4"/>
  <c r="AF582" i="4"/>
  <c r="AE582" i="4"/>
  <c r="AF581" i="4"/>
  <c r="AE581" i="4"/>
  <c r="AF580" i="4"/>
  <c r="AE580" i="4"/>
  <c r="AF579" i="4"/>
  <c r="AE579" i="4"/>
  <c r="AF578" i="4"/>
  <c r="AE578" i="4"/>
  <c r="AF577" i="4"/>
  <c r="AE577" i="4"/>
  <c r="AF576" i="4"/>
  <c r="AE576" i="4"/>
  <c r="AF575" i="4"/>
  <c r="AE575" i="4"/>
  <c r="AF574" i="4"/>
  <c r="AE574" i="4"/>
  <c r="AF573" i="4"/>
  <c r="AE573" i="4"/>
  <c r="AF572" i="4"/>
  <c r="AE572" i="4"/>
  <c r="AF571" i="4"/>
  <c r="AE571" i="4"/>
  <c r="AF570" i="4"/>
  <c r="AE570" i="4"/>
  <c r="AF569" i="4"/>
  <c r="AE569" i="4"/>
  <c r="AF568" i="4"/>
  <c r="AE568" i="4"/>
  <c r="AF567" i="4"/>
  <c r="AE567" i="4"/>
  <c r="AF566" i="4"/>
  <c r="AE566" i="4"/>
  <c r="AF565" i="4"/>
  <c r="AE565" i="4"/>
  <c r="AF564" i="4"/>
  <c r="AE564" i="4"/>
  <c r="AF563" i="4"/>
  <c r="AE563" i="4"/>
  <c r="AF562" i="4"/>
  <c r="AE562" i="4"/>
  <c r="AF561" i="4"/>
  <c r="AE561" i="4"/>
  <c r="AF560" i="4"/>
  <c r="AE560" i="4"/>
  <c r="AF559" i="4"/>
  <c r="AE559" i="4"/>
  <c r="AF558" i="4"/>
  <c r="AE558" i="4"/>
  <c r="AF557" i="4"/>
  <c r="AE557" i="4"/>
  <c r="AF556" i="4"/>
  <c r="AE556" i="4"/>
  <c r="AF555" i="4"/>
  <c r="AE555" i="4"/>
  <c r="AF554" i="4"/>
  <c r="AE554" i="4"/>
  <c r="AF553" i="4"/>
  <c r="AE553" i="4"/>
  <c r="AF552" i="4"/>
  <c r="AE552" i="4"/>
  <c r="AF551" i="4"/>
  <c r="AE551" i="4"/>
  <c r="AF550" i="4"/>
  <c r="AE550" i="4"/>
  <c r="AF549" i="4"/>
  <c r="AE549" i="4"/>
  <c r="AF548" i="4"/>
  <c r="AE548" i="4"/>
  <c r="AF547" i="4"/>
  <c r="AE547" i="4"/>
  <c r="AF546" i="4"/>
  <c r="AE546" i="4"/>
  <c r="AF545" i="4"/>
  <c r="AE545" i="4"/>
  <c r="AF544" i="4"/>
  <c r="AE544" i="4"/>
  <c r="AF543" i="4"/>
  <c r="AE543" i="4"/>
  <c r="AF542" i="4"/>
  <c r="AE542" i="4"/>
  <c r="AF541" i="4"/>
  <c r="AE541" i="4"/>
  <c r="AF540" i="4"/>
  <c r="AE540" i="4"/>
  <c r="AF539" i="4"/>
  <c r="AE539" i="4"/>
  <c r="AF538" i="4"/>
  <c r="AE538" i="4"/>
  <c r="AF537" i="4"/>
  <c r="AE537" i="4"/>
  <c r="AF536" i="4"/>
  <c r="AE536" i="4"/>
  <c r="AF535" i="4"/>
  <c r="AE535" i="4"/>
  <c r="AF534" i="4"/>
  <c r="AE534" i="4"/>
  <c r="AF533" i="4"/>
  <c r="AE533" i="4"/>
  <c r="AF532" i="4"/>
  <c r="AE532" i="4"/>
  <c r="AF531" i="4"/>
  <c r="AE531" i="4"/>
  <c r="AF530" i="4"/>
  <c r="AE530" i="4"/>
  <c r="AF529" i="4"/>
  <c r="AE529" i="4"/>
  <c r="AF528" i="4"/>
  <c r="AE528" i="4"/>
  <c r="AF527" i="4"/>
  <c r="AE527" i="4"/>
  <c r="AF526" i="4"/>
  <c r="AE526" i="4"/>
  <c r="AF525" i="4"/>
  <c r="AE525" i="4"/>
  <c r="AF524" i="4"/>
  <c r="AE524" i="4"/>
  <c r="AF523" i="4"/>
  <c r="AE523" i="4"/>
  <c r="AF522" i="4"/>
  <c r="AE522" i="4"/>
  <c r="AF521" i="4"/>
  <c r="AE521" i="4"/>
  <c r="AF520" i="4"/>
  <c r="AE520" i="4"/>
  <c r="AF519" i="4"/>
  <c r="AE519" i="4"/>
  <c r="AF518" i="4"/>
  <c r="AE518" i="4"/>
  <c r="AF517" i="4"/>
  <c r="AE517" i="4"/>
  <c r="AF516" i="4"/>
  <c r="AE516" i="4"/>
  <c r="AF515" i="4"/>
  <c r="AE515" i="4"/>
  <c r="AF514" i="4"/>
  <c r="AE514" i="4"/>
  <c r="AF513" i="4"/>
  <c r="AE513" i="4"/>
  <c r="AF512" i="4"/>
  <c r="AE512" i="4"/>
  <c r="AF511" i="4"/>
  <c r="AE511" i="4"/>
  <c r="AF510" i="4"/>
  <c r="AE510" i="4"/>
  <c r="AF509" i="4"/>
  <c r="AE509" i="4"/>
  <c r="AF508" i="4"/>
  <c r="AE508" i="4"/>
  <c r="AF507" i="4"/>
  <c r="AE507" i="4"/>
  <c r="AF506" i="4"/>
  <c r="AE506" i="4"/>
  <c r="AF505" i="4"/>
  <c r="AE505" i="4"/>
  <c r="AF504" i="4"/>
  <c r="AE504" i="4"/>
  <c r="AF503" i="4"/>
  <c r="AE503" i="4"/>
  <c r="AF502" i="4"/>
  <c r="AE502" i="4"/>
  <c r="AF501" i="4"/>
  <c r="AE501" i="4"/>
  <c r="AF500" i="4"/>
  <c r="AE500" i="4"/>
  <c r="AF499" i="4"/>
  <c r="AE499" i="4"/>
  <c r="AF498" i="4"/>
  <c r="AE498" i="4"/>
  <c r="AF497" i="4"/>
  <c r="AE497" i="4"/>
  <c r="AF496" i="4"/>
  <c r="AE496" i="4"/>
  <c r="AF495" i="4"/>
  <c r="AE495" i="4"/>
  <c r="AF494" i="4"/>
  <c r="AE494" i="4"/>
  <c r="AF493" i="4"/>
  <c r="AE493" i="4"/>
  <c r="AF492" i="4"/>
  <c r="AE492" i="4"/>
  <c r="AF491" i="4"/>
  <c r="AE491" i="4"/>
  <c r="AF490" i="4"/>
  <c r="AE490" i="4"/>
  <c r="AF489" i="4"/>
  <c r="AE489" i="4"/>
  <c r="AF488" i="4"/>
  <c r="AE488" i="4"/>
  <c r="AF487" i="4"/>
  <c r="AE487" i="4"/>
  <c r="AF486" i="4"/>
  <c r="AE486" i="4"/>
  <c r="AF485" i="4"/>
  <c r="AE485" i="4"/>
  <c r="AF484" i="4"/>
  <c r="AE484" i="4"/>
  <c r="AF483" i="4"/>
  <c r="AE483" i="4"/>
  <c r="AF482" i="4"/>
  <c r="AE482" i="4"/>
  <c r="AF481" i="4"/>
  <c r="AE481" i="4"/>
  <c r="AF480" i="4"/>
  <c r="AE480" i="4"/>
  <c r="AF479" i="4"/>
  <c r="AE479" i="4"/>
  <c r="AF478" i="4"/>
  <c r="AE478" i="4"/>
  <c r="AF477" i="4"/>
  <c r="AE477" i="4"/>
  <c r="AF476" i="4"/>
  <c r="AE476" i="4"/>
  <c r="AF475" i="4"/>
  <c r="AE475" i="4"/>
  <c r="AF474" i="4"/>
  <c r="AE474" i="4"/>
  <c r="AF473" i="4"/>
  <c r="AE473" i="4"/>
  <c r="AF472" i="4"/>
  <c r="AE472" i="4"/>
  <c r="AF471" i="4"/>
  <c r="AE471" i="4"/>
  <c r="AF470" i="4"/>
  <c r="AE470" i="4"/>
  <c r="AF469" i="4"/>
  <c r="AE469" i="4"/>
  <c r="AF468" i="4"/>
  <c r="AE468" i="4"/>
  <c r="AF467" i="4"/>
  <c r="AE467" i="4"/>
  <c r="AF466" i="4"/>
  <c r="AE466" i="4"/>
  <c r="AF465" i="4"/>
  <c r="AE465" i="4"/>
  <c r="AF464" i="4"/>
  <c r="AE464" i="4"/>
  <c r="AF463" i="4"/>
  <c r="AE463" i="4"/>
  <c r="AF462" i="4"/>
  <c r="AE462" i="4"/>
  <c r="AF461" i="4"/>
  <c r="AE461" i="4"/>
  <c r="AF460" i="4"/>
  <c r="AE460" i="4"/>
  <c r="AF459" i="4"/>
  <c r="AE459" i="4"/>
  <c r="AF458" i="4"/>
  <c r="AE458" i="4"/>
  <c r="AF457" i="4"/>
  <c r="AE457" i="4"/>
  <c r="AF456" i="4"/>
  <c r="AE456" i="4"/>
  <c r="AF455" i="4"/>
  <c r="AE455" i="4"/>
  <c r="AF454" i="4"/>
  <c r="AE454" i="4"/>
  <c r="AF453" i="4"/>
  <c r="AE453" i="4"/>
  <c r="AF452" i="4"/>
  <c r="AE452" i="4"/>
  <c r="AF451" i="4"/>
  <c r="AE451" i="4"/>
  <c r="AF450" i="4"/>
  <c r="AE450" i="4"/>
  <c r="AF449" i="4"/>
  <c r="AE449" i="4"/>
  <c r="AF448" i="4"/>
  <c r="AE448" i="4"/>
  <c r="AF447" i="4"/>
  <c r="AE447" i="4"/>
  <c r="AF446" i="4"/>
  <c r="AE446" i="4"/>
  <c r="AF445" i="4"/>
  <c r="AE445" i="4"/>
  <c r="AF444" i="4"/>
  <c r="AE444" i="4"/>
  <c r="AF443" i="4"/>
  <c r="AE443" i="4"/>
  <c r="AF442" i="4"/>
  <c r="AE442" i="4"/>
  <c r="AF441" i="4"/>
  <c r="AE441" i="4"/>
  <c r="AF440" i="4"/>
  <c r="AE440" i="4"/>
  <c r="AF439" i="4"/>
  <c r="AE439" i="4"/>
  <c r="AF438" i="4"/>
  <c r="AE438" i="4"/>
  <c r="AF437" i="4"/>
  <c r="AE437" i="4"/>
  <c r="AF436" i="4"/>
  <c r="AE436" i="4"/>
  <c r="AF435" i="4"/>
  <c r="AE435" i="4"/>
  <c r="AF434" i="4"/>
  <c r="AE434" i="4"/>
  <c r="AF433" i="4"/>
  <c r="AE433" i="4"/>
  <c r="AF432" i="4"/>
  <c r="AE432" i="4"/>
  <c r="AF431" i="4"/>
  <c r="AE431" i="4"/>
  <c r="AF430" i="4"/>
  <c r="AE430" i="4"/>
  <c r="AF429" i="4"/>
  <c r="AE429" i="4"/>
  <c r="AF428" i="4"/>
  <c r="AE428" i="4"/>
  <c r="AF427" i="4"/>
  <c r="AE427" i="4"/>
  <c r="AF426" i="4"/>
  <c r="AE426" i="4"/>
  <c r="AF425" i="4"/>
  <c r="AE425" i="4"/>
  <c r="AF424" i="4"/>
  <c r="AE424" i="4"/>
  <c r="AF423" i="4"/>
  <c r="AE423" i="4"/>
  <c r="AF422" i="4"/>
  <c r="AE422" i="4"/>
  <c r="AF421" i="4"/>
  <c r="AE421" i="4"/>
  <c r="AF420" i="4"/>
  <c r="AE420" i="4"/>
  <c r="AF419" i="4"/>
  <c r="AE419" i="4"/>
  <c r="AF418" i="4"/>
  <c r="AE418" i="4"/>
  <c r="AF417" i="4"/>
  <c r="AE417" i="4"/>
  <c r="AF416" i="4"/>
  <c r="AE416" i="4"/>
  <c r="AF415" i="4"/>
  <c r="AE415" i="4"/>
  <c r="AF414" i="4"/>
  <c r="AE414" i="4"/>
  <c r="AF413" i="4"/>
  <c r="AE413" i="4"/>
  <c r="AF412" i="4"/>
  <c r="AE412" i="4"/>
  <c r="AF411" i="4"/>
  <c r="AE411" i="4"/>
  <c r="AF410" i="4"/>
  <c r="AE410" i="4"/>
  <c r="AF409" i="4"/>
  <c r="AE409" i="4"/>
  <c r="AF408" i="4"/>
  <c r="AE408" i="4"/>
  <c r="AF407" i="4"/>
  <c r="AE407" i="4"/>
  <c r="AF406" i="4"/>
  <c r="AE406" i="4"/>
  <c r="AF405" i="4"/>
  <c r="AE405" i="4"/>
  <c r="AF404" i="4"/>
  <c r="AE404" i="4"/>
  <c r="AF403" i="4"/>
  <c r="AE403" i="4"/>
  <c r="AF402" i="4"/>
  <c r="AE402" i="4"/>
  <c r="AF401" i="4"/>
  <c r="AE401" i="4"/>
  <c r="AF400" i="4"/>
  <c r="AE400" i="4"/>
  <c r="AF399" i="4"/>
  <c r="AE399" i="4"/>
  <c r="AF398" i="4"/>
  <c r="AE398" i="4"/>
  <c r="AF397" i="4"/>
  <c r="AE397" i="4"/>
  <c r="AF396" i="4"/>
  <c r="AE396" i="4"/>
  <c r="AF395" i="4"/>
  <c r="AE395" i="4"/>
  <c r="AF394" i="4"/>
  <c r="AE394" i="4"/>
  <c r="AF393" i="4"/>
  <c r="AE393" i="4"/>
  <c r="AF392" i="4"/>
  <c r="AE392" i="4"/>
  <c r="AF391" i="4"/>
  <c r="AE391" i="4"/>
  <c r="AF390" i="4"/>
  <c r="AE390" i="4"/>
  <c r="AF389" i="4"/>
  <c r="AE389" i="4"/>
  <c r="AF388" i="4"/>
  <c r="AE388" i="4"/>
  <c r="AF387" i="4"/>
  <c r="AE387" i="4"/>
  <c r="AF386" i="4"/>
  <c r="AE386" i="4"/>
  <c r="AF385" i="4"/>
  <c r="AE385" i="4"/>
  <c r="AF384" i="4"/>
  <c r="AE384" i="4"/>
  <c r="AF383" i="4"/>
  <c r="AE383" i="4"/>
  <c r="AF382" i="4"/>
  <c r="AE382" i="4"/>
  <c r="AF381" i="4"/>
  <c r="AE381" i="4"/>
  <c r="AF380" i="4"/>
  <c r="AE380" i="4"/>
  <c r="AF379" i="4"/>
  <c r="AE379" i="4"/>
  <c r="AF378" i="4"/>
  <c r="AE378" i="4"/>
  <c r="AF377" i="4"/>
  <c r="AE377" i="4"/>
  <c r="AF376" i="4"/>
  <c r="AE376" i="4"/>
  <c r="AF375" i="4"/>
  <c r="AE375" i="4"/>
  <c r="AF374" i="4"/>
  <c r="AE374" i="4"/>
  <c r="AF373" i="4"/>
  <c r="AE373" i="4"/>
  <c r="AF372" i="4"/>
  <c r="AE372" i="4"/>
  <c r="AF371" i="4"/>
  <c r="AE371" i="4"/>
  <c r="AF370" i="4"/>
  <c r="AE370" i="4"/>
  <c r="AF369" i="4"/>
  <c r="AE369" i="4"/>
  <c r="AF368" i="4"/>
  <c r="AE368" i="4"/>
  <c r="AF367" i="4"/>
  <c r="AE367" i="4"/>
  <c r="AF366" i="4"/>
  <c r="AE366" i="4"/>
  <c r="AF365" i="4"/>
  <c r="AE365" i="4"/>
  <c r="AF364" i="4"/>
  <c r="AE364" i="4"/>
  <c r="AF363" i="4"/>
  <c r="AE363" i="4"/>
  <c r="AF362" i="4"/>
  <c r="AE362" i="4"/>
  <c r="AF361" i="4"/>
  <c r="AE361" i="4"/>
  <c r="AF360" i="4"/>
  <c r="AE360" i="4"/>
  <c r="AF359" i="4"/>
  <c r="AE359" i="4"/>
  <c r="AF358" i="4"/>
  <c r="AE358" i="4"/>
  <c r="AF357" i="4"/>
  <c r="AE357" i="4"/>
  <c r="AF356" i="4"/>
  <c r="AE356" i="4"/>
  <c r="AF355" i="4"/>
  <c r="AE355" i="4"/>
  <c r="AF354" i="4"/>
  <c r="AE354" i="4"/>
  <c r="AF353" i="4"/>
  <c r="AE353" i="4"/>
  <c r="AF352" i="4"/>
  <c r="AE352" i="4"/>
  <c r="AF351" i="4"/>
  <c r="AE351" i="4"/>
  <c r="AF350" i="4"/>
  <c r="AE350" i="4"/>
  <c r="AF349" i="4"/>
  <c r="AE349" i="4"/>
  <c r="AF348" i="4"/>
  <c r="AE348" i="4"/>
  <c r="AF347" i="4"/>
  <c r="AE347" i="4"/>
  <c r="AF346" i="4"/>
  <c r="AE346" i="4"/>
  <c r="AF345" i="4"/>
  <c r="AE345" i="4"/>
  <c r="AF344" i="4"/>
  <c r="AE344" i="4"/>
  <c r="AF343" i="4"/>
  <c r="AE343" i="4"/>
  <c r="AF342" i="4"/>
  <c r="AE342" i="4"/>
  <c r="AF341" i="4"/>
  <c r="AE341" i="4"/>
  <c r="AF340" i="4"/>
  <c r="AE340" i="4"/>
  <c r="AF339" i="4"/>
  <c r="AE339" i="4"/>
  <c r="AF338" i="4"/>
  <c r="AE338" i="4"/>
  <c r="AF337" i="4"/>
  <c r="AE337" i="4"/>
  <c r="AF336" i="4"/>
  <c r="AE336" i="4"/>
  <c r="AF335" i="4"/>
  <c r="AE335" i="4"/>
  <c r="AF334" i="4"/>
  <c r="AE334" i="4"/>
  <c r="AF333" i="4"/>
  <c r="AE333" i="4"/>
  <c r="AF332" i="4"/>
  <c r="AE332" i="4"/>
  <c r="AF331" i="4"/>
  <c r="AE331" i="4"/>
  <c r="AF330" i="4"/>
  <c r="AE330" i="4"/>
  <c r="AF329" i="4"/>
  <c r="AE329" i="4"/>
  <c r="AF328" i="4"/>
  <c r="AE328" i="4"/>
  <c r="AF327" i="4"/>
  <c r="AE327" i="4"/>
  <c r="AF326" i="4"/>
  <c r="AE326" i="4"/>
  <c r="AF325" i="4"/>
  <c r="AE325" i="4"/>
  <c r="AF324" i="4"/>
  <c r="AE324" i="4"/>
  <c r="AF323" i="4"/>
  <c r="AE323" i="4"/>
  <c r="AF322" i="4"/>
  <c r="AE322" i="4"/>
  <c r="AF321" i="4"/>
  <c r="AE321" i="4"/>
  <c r="AF320" i="4"/>
  <c r="AE320" i="4"/>
  <c r="AF319" i="4"/>
  <c r="AE319" i="4"/>
  <c r="AF318" i="4"/>
  <c r="AE318" i="4"/>
  <c r="AF317" i="4"/>
  <c r="AE317" i="4"/>
  <c r="AF316" i="4"/>
  <c r="AE316" i="4"/>
  <c r="AF315" i="4"/>
  <c r="AE315" i="4"/>
  <c r="AF314" i="4"/>
  <c r="AE314" i="4"/>
  <c r="AF313" i="4"/>
  <c r="AE313" i="4"/>
  <c r="AF312" i="4"/>
  <c r="AE312" i="4"/>
  <c r="AF311" i="4"/>
  <c r="AE311" i="4"/>
  <c r="AF310" i="4"/>
  <c r="AE310" i="4"/>
  <c r="AF309" i="4"/>
  <c r="AE309" i="4"/>
  <c r="AF308" i="4"/>
  <c r="AE308" i="4"/>
  <c r="AF307" i="4"/>
  <c r="AE307" i="4"/>
  <c r="AF306" i="4"/>
  <c r="AE306" i="4"/>
  <c r="AF305" i="4"/>
  <c r="AE305" i="4"/>
  <c r="AF304" i="4"/>
  <c r="AE304" i="4"/>
  <c r="AF303" i="4"/>
  <c r="AE303" i="4"/>
  <c r="AF302" i="4"/>
  <c r="AE302" i="4"/>
  <c r="AF301" i="4"/>
  <c r="AE301" i="4"/>
  <c r="AF300" i="4"/>
  <c r="AE300" i="4"/>
  <c r="AF299" i="4"/>
  <c r="AE299" i="4"/>
  <c r="AF298" i="4"/>
  <c r="AE298" i="4"/>
  <c r="AF297" i="4"/>
  <c r="AE297" i="4"/>
  <c r="AF296" i="4"/>
  <c r="AE296" i="4"/>
  <c r="AF295" i="4"/>
  <c r="AE295" i="4"/>
  <c r="AF294" i="4"/>
  <c r="AE294" i="4"/>
  <c r="AF293" i="4"/>
  <c r="AE293" i="4"/>
  <c r="AF292" i="4"/>
  <c r="AE292" i="4"/>
  <c r="AF291" i="4"/>
  <c r="AE291" i="4"/>
  <c r="AF290" i="4"/>
  <c r="AE290" i="4"/>
  <c r="AF289" i="4"/>
  <c r="AE289" i="4"/>
  <c r="AF288" i="4"/>
  <c r="AE288" i="4"/>
  <c r="AF287" i="4"/>
  <c r="AE287" i="4"/>
  <c r="AF286" i="4"/>
  <c r="AE286" i="4"/>
  <c r="AF285" i="4"/>
  <c r="AE285" i="4"/>
  <c r="AF284" i="4"/>
  <c r="AE284" i="4"/>
  <c r="AF283" i="4"/>
  <c r="AE283" i="4"/>
  <c r="AF282" i="4"/>
  <c r="AE282" i="4"/>
  <c r="AF281" i="4"/>
  <c r="AE281" i="4"/>
  <c r="AF280" i="4"/>
  <c r="AE280" i="4"/>
  <c r="AF279" i="4"/>
  <c r="AE279" i="4"/>
  <c r="AF278" i="4"/>
  <c r="AE278" i="4"/>
  <c r="AF277" i="4"/>
  <c r="AE277" i="4"/>
  <c r="AF276" i="4"/>
  <c r="AE276" i="4"/>
  <c r="AF275" i="4"/>
  <c r="AE275" i="4"/>
  <c r="AF274" i="4"/>
  <c r="AE274" i="4"/>
  <c r="AF273" i="4"/>
  <c r="AE273" i="4"/>
  <c r="AF272" i="4"/>
  <c r="AE272" i="4"/>
  <c r="AF271" i="4"/>
  <c r="AE271" i="4"/>
  <c r="AF270" i="4"/>
  <c r="AE270" i="4"/>
  <c r="AF269" i="4"/>
  <c r="AE269" i="4"/>
  <c r="AF268" i="4"/>
  <c r="AE268" i="4"/>
  <c r="AF267" i="4"/>
  <c r="AE267" i="4"/>
  <c r="AF266" i="4"/>
  <c r="AE266" i="4"/>
  <c r="AF265" i="4"/>
  <c r="AE265" i="4"/>
  <c r="AF264" i="4"/>
  <c r="AE264" i="4"/>
  <c r="AF263" i="4"/>
  <c r="AE263" i="4"/>
  <c r="AF262" i="4"/>
  <c r="AE262" i="4"/>
  <c r="AF261" i="4"/>
  <c r="AE261" i="4"/>
  <c r="AF260" i="4"/>
  <c r="AE260" i="4"/>
  <c r="AF259" i="4"/>
  <c r="AE259" i="4"/>
  <c r="AF258" i="4"/>
  <c r="AE258" i="4"/>
  <c r="AF257" i="4"/>
  <c r="AE257" i="4"/>
  <c r="AF256" i="4"/>
  <c r="AE256" i="4"/>
  <c r="AF255" i="4"/>
  <c r="AE255" i="4"/>
  <c r="AF254" i="4"/>
  <c r="AE254" i="4"/>
  <c r="AF253" i="4"/>
  <c r="AE253" i="4"/>
  <c r="AF252" i="4"/>
  <c r="AE252" i="4"/>
  <c r="AF251" i="4"/>
  <c r="AE251" i="4"/>
  <c r="AF250" i="4"/>
  <c r="AE250" i="4"/>
  <c r="AF249" i="4"/>
  <c r="AE249" i="4"/>
  <c r="AF248" i="4"/>
  <c r="AE248" i="4"/>
  <c r="AF247" i="4"/>
  <c r="AE247" i="4"/>
  <c r="AF246" i="4"/>
  <c r="AE246" i="4"/>
  <c r="AF245" i="4"/>
  <c r="AE245" i="4"/>
  <c r="AF244" i="4"/>
  <c r="AE244" i="4"/>
  <c r="AF243" i="4"/>
  <c r="AE243" i="4"/>
  <c r="AF242" i="4"/>
  <c r="AE242" i="4"/>
  <c r="AF241" i="4"/>
  <c r="AE241" i="4"/>
  <c r="AF240" i="4"/>
  <c r="AE240" i="4"/>
  <c r="AF239" i="4"/>
  <c r="AE239" i="4"/>
  <c r="AF238" i="4"/>
  <c r="AE238" i="4"/>
  <c r="AF237" i="4"/>
  <c r="AE237" i="4"/>
  <c r="AF236" i="4"/>
  <c r="AE236" i="4"/>
  <c r="AF235" i="4"/>
  <c r="AE235" i="4"/>
  <c r="AF234" i="4"/>
  <c r="AE234" i="4"/>
  <c r="AF233" i="4"/>
  <c r="AE233" i="4"/>
  <c r="AF232" i="4"/>
  <c r="AE232" i="4"/>
  <c r="AF231" i="4"/>
  <c r="AE231" i="4"/>
  <c r="AF230" i="4"/>
  <c r="AE230" i="4"/>
  <c r="AF229" i="4"/>
  <c r="AE229" i="4"/>
  <c r="AF228" i="4"/>
  <c r="AE228" i="4"/>
  <c r="AF227" i="4"/>
  <c r="AE227" i="4"/>
  <c r="AF226" i="4"/>
  <c r="AE226" i="4"/>
  <c r="AF225" i="4"/>
  <c r="AE225" i="4"/>
  <c r="AF224" i="4"/>
  <c r="AE224" i="4"/>
  <c r="AF223" i="4"/>
  <c r="AE223" i="4"/>
  <c r="AF222" i="4"/>
  <c r="AE222" i="4"/>
  <c r="AF221" i="4"/>
  <c r="AE221" i="4"/>
  <c r="AF220" i="4"/>
  <c r="AE220" i="4"/>
  <c r="AF219" i="4"/>
  <c r="AE219" i="4"/>
  <c r="AF218" i="4"/>
  <c r="AE218" i="4"/>
  <c r="AF217" i="4"/>
  <c r="AE217" i="4"/>
  <c r="AF216" i="4"/>
  <c r="AE216" i="4"/>
  <c r="AF215" i="4"/>
  <c r="AE215" i="4"/>
  <c r="AF214" i="4"/>
  <c r="AE214" i="4"/>
  <c r="AF213" i="4"/>
  <c r="AE213" i="4"/>
  <c r="AF212" i="4"/>
  <c r="AE212" i="4"/>
  <c r="AF211" i="4"/>
  <c r="AE211" i="4"/>
  <c r="AF210" i="4"/>
  <c r="AE210" i="4"/>
  <c r="AF209" i="4"/>
  <c r="AE209" i="4"/>
  <c r="AF208" i="4"/>
  <c r="AE208" i="4"/>
  <c r="AF207" i="4"/>
  <c r="AE207" i="4"/>
  <c r="AF206" i="4"/>
  <c r="AE206" i="4"/>
  <c r="AF205" i="4"/>
  <c r="AE205" i="4"/>
  <c r="AF204" i="4"/>
  <c r="AE204" i="4"/>
  <c r="AF203" i="4"/>
  <c r="AE203" i="4"/>
  <c r="AF202" i="4"/>
  <c r="AE202" i="4"/>
  <c r="AF201" i="4"/>
  <c r="AE201" i="4"/>
  <c r="AF200" i="4"/>
  <c r="AE200" i="4"/>
  <c r="AF199" i="4"/>
  <c r="AE199" i="4"/>
  <c r="AF198" i="4"/>
  <c r="AE198" i="4"/>
  <c r="AF197" i="4"/>
  <c r="AE197" i="4"/>
  <c r="AF196" i="4"/>
  <c r="AE196" i="4"/>
  <c r="AF195" i="4"/>
  <c r="AE195" i="4"/>
  <c r="AF194" i="4"/>
  <c r="AE194" i="4"/>
  <c r="AF193" i="4"/>
  <c r="AE193" i="4"/>
  <c r="AF192" i="4"/>
  <c r="AE192" i="4"/>
  <c r="AF191" i="4"/>
  <c r="AE191" i="4"/>
  <c r="AF190" i="4"/>
  <c r="AE190" i="4"/>
  <c r="AF189" i="4"/>
  <c r="AE189" i="4"/>
  <c r="AF188" i="4"/>
  <c r="AE188" i="4"/>
  <c r="AF187" i="4"/>
  <c r="AE187" i="4"/>
  <c r="AF186" i="4"/>
  <c r="AE186" i="4"/>
  <c r="AF185" i="4"/>
  <c r="AE185" i="4"/>
  <c r="AF184" i="4"/>
  <c r="AE184" i="4"/>
  <c r="AF183" i="4"/>
  <c r="AE183" i="4"/>
  <c r="AF182" i="4"/>
  <c r="AE182" i="4"/>
  <c r="AF181" i="4"/>
  <c r="AE181" i="4"/>
  <c r="AF180" i="4"/>
  <c r="AE180" i="4"/>
  <c r="AF179" i="4"/>
  <c r="AE179" i="4"/>
  <c r="AF178" i="4"/>
  <c r="AE178" i="4"/>
  <c r="AF177" i="4"/>
  <c r="AE177" i="4"/>
  <c r="AF176" i="4"/>
  <c r="AE176" i="4"/>
  <c r="AF175" i="4"/>
  <c r="AE175" i="4"/>
  <c r="AF174" i="4"/>
  <c r="AE174" i="4"/>
  <c r="AF173" i="4"/>
  <c r="AE173" i="4"/>
  <c r="AF172" i="4"/>
  <c r="AE172" i="4"/>
  <c r="AF171" i="4"/>
  <c r="AE171" i="4"/>
  <c r="AF170" i="4"/>
  <c r="AE170" i="4"/>
  <c r="AF169" i="4"/>
  <c r="AE169" i="4"/>
  <c r="AF168" i="4"/>
  <c r="AE168" i="4"/>
  <c r="AF167" i="4"/>
  <c r="AE167" i="4"/>
  <c r="AF166" i="4"/>
  <c r="AE166" i="4"/>
  <c r="AF165" i="4"/>
  <c r="AE165" i="4"/>
  <c r="AF164" i="4"/>
  <c r="AE164" i="4"/>
  <c r="AF163" i="4"/>
  <c r="AE163" i="4"/>
  <c r="AF162" i="4"/>
  <c r="AE162" i="4"/>
  <c r="AF161" i="4"/>
  <c r="AE161" i="4"/>
  <c r="AF160" i="4"/>
  <c r="AE160" i="4"/>
  <c r="AF159" i="4"/>
  <c r="AE159" i="4"/>
  <c r="AF158" i="4"/>
  <c r="AE158" i="4"/>
  <c r="AF157" i="4"/>
  <c r="AE157" i="4"/>
  <c r="AF156" i="4"/>
  <c r="AE156" i="4"/>
  <c r="AF155" i="4"/>
  <c r="AE155" i="4"/>
  <c r="AF154" i="4"/>
  <c r="AE154" i="4"/>
  <c r="AF153" i="4"/>
  <c r="AE153" i="4"/>
  <c r="AF152" i="4"/>
  <c r="AE152" i="4"/>
  <c r="AF151" i="4"/>
  <c r="AE151" i="4"/>
  <c r="AF150" i="4"/>
  <c r="AE150" i="4"/>
  <c r="AF149" i="4"/>
  <c r="AE149" i="4"/>
  <c r="AF148" i="4"/>
  <c r="AE148" i="4"/>
  <c r="AF147" i="4"/>
  <c r="AE147" i="4"/>
  <c r="AF146" i="4"/>
  <c r="AE146" i="4"/>
  <c r="AF145" i="4"/>
  <c r="AE145" i="4"/>
  <c r="AF144" i="4"/>
  <c r="AE144" i="4"/>
  <c r="AF143" i="4"/>
  <c r="AE143" i="4"/>
  <c r="AF142" i="4"/>
  <c r="AE142" i="4"/>
  <c r="AF141" i="4"/>
  <c r="AE141" i="4"/>
  <c r="AF140" i="4"/>
  <c r="AE140" i="4"/>
  <c r="AF139" i="4"/>
  <c r="AE139" i="4"/>
  <c r="AF138" i="4"/>
  <c r="AE138" i="4"/>
  <c r="AF137" i="4"/>
  <c r="AE137" i="4"/>
  <c r="AF136" i="4"/>
  <c r="AE136" i="4"/>
  <c r="AF135" i="4"/>
  <c r="AE135" i="4"/>
  <c r="AF134" i="4"/>
  <c r="AE134" i="4"/>
  <c r="AF133" i="4"/>
  <c r="AE133" i="4"/>
  <c r="AF132" i="4"/>
  <c r="AE132" i="4"/>
  <c r="AF131" i="4"/>
  <c r="AE131" i="4"/>
  <c r="AF130" i="4"/>
  <c r="AE130" i="4"/>
  <c r="AF129" i="4"/>
  <c r="AE129" i="4"/>
  <c r="AF128" i="4"/>
  <c r="AE128" i="4"/>
  <c r="AF127" i="4"/>
  <c r="AE127" i="4"/>
  <c r="AF126" i="4"/>
  <c r="AE126" i="4"/>
  <c r="AF125" i="4"/>
  <c r="AE125" i="4"/>
  <c r="AF124" i="4"/>
  <c r="AE124" i="4"/>
  <c r="AF123" i="4"/>
  <c r="AE123" i="4"/>
  <c r="AF122" i="4"/>
  <c r="AE122" i="4"/>
  <c r="AF121" i="4"/>
  <c r="AE121" i="4"/>
  <c r="AF120" i="4"/>
  <c r="AE120" i="4"/>
  <c r="AF119" i="4"/>
  <c r="AE119" i="4"/>
  <c r="AF118" i="4"/>
  <c r="AE118" i="4"/>
  <c r="AF117" i="4"/>
  <c r="AE117" i="4"/>
  <c r="AF116" i="4"/>
  <c r="AE116" i="4"/>
  <c r="AF115" i="4"/>
  <c r="AE115" i="4"/>
  <c r="AF114" i="4"/>
  <c r="AE114" i="4"/>
  <c r="AF113" i="4"/>
  <c r="AE113" i="4"/>
  <c r="AF112" i="4"/>
  <c r="AE112" i="4"/>
  <c r="AF111" i="4"/>
  <c r="AE111" i="4"/>
  <c r="AF110" i="4"/>
  <c r="AE110" i="4"/>
  <c r="AF109" i="4"/>
  <c r="AE109" i="4"/>
  <c r="AF108" i="4"/>
  <c r="AE108" i="4"/>
  <c r="AF107" i="4"/>
  <c r="AE107" i="4"/>
  <c r="AF106" i="4"/>
  <c r="AE106" i="4"/>
  <c r="AF105" i="4"/>
  <c r="AE105" i="4"/>
  <c r="AF104" i="4"/>
  <c r="AE104" i="4"/>
  <c r="AF103" i="4"/>
  <c r="AE103" i="4"/>
  <c r="AF102" i="4"/>
  <c r="AE102" i="4"/>
  <c r="AF101" i="4"/>
  <c r="AE101" i="4"/>
  <c r="AF100" i="4"/>
  <c r="AE100" i="4"/>
  <c r="AF99" i="4"/>
  <c r="AE99" i="4"/>
  <c r="AF98" i="4"/>
  <c r="AE98" i="4"/>
  <c r="AF97" i="4"/>
  <c r="AE97" i="4"/>
  <c r="AF96" i="4"/>
  <c r="AE96" i="4"/>
  <c r="AF95" i="4"/>
  <c r="AE95" i="4"/>
  <c r="AF94" i="4"/>
  <c r="AE94" i="4"/>
  <c r="AF93" i="4"/>
  <c r="AE93" i="4"/>
  <c r="AF92" i="4"/>
  <c r="AE92" i="4"/>
  <c r="AF91" i="4"/>
  <c r="AE91" i="4"/>
  <c r="AF90" i="4"/>
  <c r="AE90" i="4"/>
  <c r="AF89" i="4"/>
  <c r="AE89" i="4"/>
  <c r="AF88" i="4"/>
  <c r="AE88" i="4"/>
  <c r="AF87" i="4"/>
  <c r="AE87" i="4"/>
  <c r="AF86" i="4"/>
  <c r="AE86" i="4"/>
  <c r="AF85" i="4"/>
  <c r="AE85" i="4"/>
  <c r="AF84" i="4"/>
  <c r="AE84" i="4"/>
  <c r="AF83" i="4"/>
  <c r="AE83" i="4"/>
  <c r="AF82" i="4"/>
  <c r="AE82" i="4"/>
  <c r="AF81" i="4"/>
  <c r="AE81" i="4"/>
  <c r="AF80" i="4"/>
  <c r="AE80" i="4"/>
  <c r="AF79" i="4"/>
  <c r="AE79" i="4"/>
  <c r="AF78" i="4"/>
  <c r="AE78" i="4"/>
  <c r="AF77" i="4"/>
  <c r="AE77" i="4"/>
  <c r="AF76" i="4"/>
  <c r="AE76" i="4"/>
  <c r="AF75" i="4"/>
  <c r="AE75" i="4"/>
  <c r="AF74" i="4"/>
  <c r="AE74" i="4"/>
  <c r="AF73" i="4"/>
  <c r="AE73" i="4"/>
  <c r="AF72" i="4"/>
  <c r="AE72" i="4"/>
  <c r="AF71" i="4"/>
  <c r="AE71" i="4"/>
  <c r="AF70" i="4"/>
  <c r="AE70" i="4"/>
  <c r="AF69" i="4"/>
  <c r="AE69" i="4"/>
  <c r="AF68" i="4"/>
  <c r="AE68" i="4"/>
  <c r="AF67" i="4"/>
  <c r="AE67" i="4"/>
  <c r="AF66" i="4"/>
  <c r="AE66" i="4"/>
  <c r="AF65" i="4"/>
  <c r="AE65" i="4"/>
  <c r="AF64" i="4"/>
  <c r="AE64" i="4"/>
  <c r="AF63" i="4"/>
  <c r="AE63" i="4"/>
  <c r="AF62" i="4"/>
  <c r="AE62" i="4"/>
  <c r="AF61" i="4"/>
  <c r="AE61" i="4"/>
  <c r="AF60" i="4"/>
  <c r="AE60" i="4"/>
  <c r="AF59" i="4"/>
  <c r="AE59" i="4"/>
  <c r="AF58" i="4"/>
  <c r="AE58" i="4"/>
  <c r="AF57" i="4"/>
  <c r="AE57" i="4"/>
  <c r="AF56" i="4"/>
  <c r="AE56" i="4"/>
  <c r="AF55" i="4"/>
  <c r="AE55" i="4"/>
  <c r="AF54" i="4"/>
  <c r="AE54" i="4"/>
  <c r="AF53" i="4"/>
  <c r="AE53" i="4"/>
  <c r="AF52" i="4"/>
  <c r="AE52" i="4"/>
  <c r="AF51" i="4"/>
  <c r="AE51" i="4"/>
  <c r="AF50" i="4"/>
  <c r="AE50" i="4"/>
  <c r="AF49" i="4"/>
  <c r="AE49" i="4"/>
  <c r="AF48" i="4"/>
  <c r="AE48" i="4"/>
  <c r="AF47" i="4"/>
  <c r="AE47" i="4"/>
  <c r="AF46" i="4"/>
  <c r="AE46" i="4"/>
  <c r="AF45" i="4"/>
  <c r="AE45" i="4"/>
  <c r="AF44" i="4"/>
  <c r="AE44" i="4"/>
  <c r="AF43" i="4"/>
  <c r="AE43" i="4"/>
  <c r="AF42" i="4"/>
  <c r="AE42" i="4"/>
  <c r="AF41" i="4"/>
  <c r="AE41" i="4"/>
  <c r="AF40" i="4"/>
  <c r="AE40" i="4"/>
  <c r="AF39" i="4"/>
  <c r="AE39" i="4"/>
  <c r="AF38" i="4"/>
  <c r="AE38" i="4"/>
  <c r="AF37" i="4"/>
  <c r="AE37" i="4"/>
  <c r="AF36" i="4"/>
  <c r="AE36" i="4"/>
  <c r="AF35" i="4"/>
  <c r="AE35" i="4"/>
  <c r="AF34" i="4"/>
  <c r="AE34" i="4"/>
  <c r="AF33" i="4"/>
  <c r="AE33" i="4"/>
  <c r="AF32" i="4"/>
  <c r="AE32" i="4"/>
  <c r="AF31" i="4"/>
  <c r="AE31" i="4"/>
  <c r="AF30" i="4"/>
  <c r="AE30" i="4"/>
  <c r="AF29" i="4"/>
  <c r="AE29" i="4"/>
  <c r="AF28" i="4"/>
  <c r="AE28" i="4"/>
  <c r="AF27" i="4"/>
  <c r="AE27" i="4"/>
  <c r="AF26" i="4"/>
  <c r="AE26" i="4"/>
  <c r="AF25" i="4"/>
  <c r="AE25" i="4"/>
  <c r="AF24" i="4"/>
  <c r="AE24" i="4"/>
  <c r="AF23" i="4"/>
  <c r="AE23" i="4"/>
  <c r="AF22" i="4"/>
  <c r="AE22" i="4"/>
  <c r="AF21" i="4"/>
  <c r="AE21" i="4"/>
  <c r="AF20" i="4"/>
  <c r="AE20" i="4"/>
  <c r="AF19" i="4"/>
  <c r="AE19" i="4"/>
  <c r="AF18" i="4"/>
  <c r="AE18" i="4"/>
  <c r="AF17" i="4"/>
  <c r="AE17" i="4"/>
  <c r="AF16" i="4"/>
  <c r="AE16" i="4"/>
  <c r="AF15" i="4"/>
  <c r="AE15" i="4"/>
  <c r="AF14" i="4"/>
  <c r="AE14" i="4"/>
  <c r="AF13" i="4"/>
  <c r="AE13" i="4"/>
  <c r="AF12" i="4"/>
  <c r="AE12" i="4"/>
  <c r="AF11" i="4"/>
  <c r="AE11" i="4"/>
  <c r="AF10" i="4"/>
  <c r="AE10" i="4"/>
  <c r="AF9" i="4"/>
  <c r="AE9" i="4"/>
  <c r="AF8" i="4"/>
  <c r="AE8" i="4"/>
  <c r="AF7" i="4"/>
  <c r="AE7" i="4"/>
  <c r="AF6" i="4"/>
  <c r="AE6" i="4"/>
  <c r="AF5" i="4"/>
  <c r="AE5" i="4"/>
  <c r="AF4" i="4"/>
  <c r="AE4" i="4"/>
  <c r="AF3" i="4"/>
  <c r="AE3" i="4"/>
  <c r="AF2" i="4"/>
  <c r="AE2" i="4"/>
  <c r="AF1" i="4"/>
  <c r="AG38" i="4"/>
  <c r="AH38" i="4"/>
  <c r="AI38" i="4"/>
  <c r="AJ38" i="4"/>
  <c r="AG39" i="4"/>
  <c r="AH39" i="4"/>
  <c r="AI39" i="4"/>
  <c r="AJ39" i="4"/>
  <c r="AG40" i="4"/>
  <c r="AH40" i="4"/>
  <c r="AI40" i="4"/>
  <c r="AJ40" i="4"/>
  <c r="AG41" i="4"/>
  <c r="AH41" i="4"/>
  <c r="AI41" i="4"/>
  <c r="AJ41" i="4"/>
  <c r="AG42" i="4"/>
  <c r="AH42" i="4"/>
  <c r="AI42" i="4"/>
  <c r="AJ42" i="4"/>
  <c r="AG43" i="4"/>
  <c r="AH43" i="4"/>
  <c r="AI43" i="4"/>
  <c r="AJ43" i="4"/>
  <c r="AG44" i="4"/>
  <c r="AH44" i="4"/>
  <c r="AI44" i="4"/>
  <c r="AJ44" i="4"/>
  <c r="AG45" i="4"/>
  <c r="AH45" i="4"/>
  <c r="AI45" i="4"/>
  <c r="AJ45" i="4"/>
  <c r="AG46" i="4"/>
  <c r="AH46" i="4"/>
  <c r="AI46" i="4"/>
  <c r="AJ46" i="4"/>
  <c r="AG47" i="4"/>
  <c r="AH47" i="4"/>
  <c r="AI47" i="4"/>
  <c r="AJ47" i="4"/>
  <c r="AG48" i="4"/>
  <c r="AH48" i="4"/>
  <c r="AI48" i="4"/>
  <c r="AJ48" i="4"/>
  <c r="AG49" i="4"/>
  <c r="AH49" i="4"/>
  <c r="AI49" i="4"/>
  <c r="AJ49" i="4"/>
  <c r="AG50" i="4"/>
  <c r="AH50" i="4"/>
  <c r="AI50" i="4"/>
  <c r="AJ50" i="4"/>
  <c r="AG51" i="4"/>
  <c r="AH51" i="4"/>
  <c r="AI51" i="4"/>
  <c r="AJ51" i="4"/>
  <c r="AG52" i="4"/>
  <c r="AH52" i="4"/>
  <c r="AI52" i="4"/>
  <c r="AJ52" i="4"/>
  <c r="AG53" i="4"/>
  <c r="AH53" i="4"/>
  <c r="AI53" i="4"/>
  <c r="AJ53" i="4"/>
  <c r="AG54" i="4"/>
  <c r="AH54" i="4"/>
  <c r="AI54" i="4"/>
  <c r="AJ54" i="4"/>
  <c r="AG55" i="4"/>
  <c r="AH55" i="4"/>
  <c r="AI55" i="4"/>
  <c r="AJ55" i="4"/>
  <c r="AG56" i="4"/>
  <c r="AH56" i="4"/>
  <c r="AI56" i="4"/>
  <c r="AJ56" i="4"/>
  <c r="AG57" i="4"/>
  <c r="AH57" i="4"/>
  <c r="AI57" i="4"/>
  <c r="AJ57" i="4"/>
  <c r="AG58" i="4"/>
  <c r="AH58" i="4"/>
  <c r="AI58" i="4"/>
  <c r="AJ58" i="4"/>
  <c r="AG59" i="4"/>
  <c r="AH59" i="4"/>
  <c r="AI59" i="4"/>
  <c r="AJ59" i="4"/>
  <c r="AG60" i="4"/>
  <c r="AH60" i="4"/>
  <c r="AI60" i="4"/>
  <c r="AJ60" i="4"/>
  <c r="AG61" i="4"/>
  <c r="AH61" i="4"/>
  <c r="AI61" i="4"/>
  <c r="AJ61" i="4"/>
  <c r="AG62" i="4"/>
  <c r="AH62" i="4"/>
  <c r="AI62" i="4"/>
  <c r="AJ62" i="4"/>
  <c r="AG63" i="4"/>
  <c r="AH63" i="4"/>
  <c r="AI63" i="4"/>
  <c r="AJ63" i="4"/>
  <c r="AG64" i="4"/>
  <c r="AH64" i="4"/>
  <c r="AI64" i="4"/>
  <c r="AJ64" i="4"/>
  <c r="AG65" i="4"/>
  <c r="AH65" i="4"/>
  <c r="AI65" i="4"/>
  <c r="AJ65" i="4"/>
  <c r="AG66" i="4"/>
  <c r="AH66" i="4"/>
  <c r="AI66" i="4"/>
  <c r="AJ66" i="4"/>
  <c r="AG67" i="4"/>
  <c r="AH67" i="4"/>
  <c r="AI67" i="4"/>
  <c r="AJ67" i="4"/>
  <c r="AG68" i="4"/>
  <c r="AH68" i="4"/>
  <c r="AI68" i="4"/>
  <c r="AJ68" i="4"/>
  <c r="AG69" i="4"/>
  <c r="AH69" i="4"/>
  <c r="AI69" i="4"/>
  <c r="AJ69" i="4"/>
  <c r="AG70" i="4"/>
  <c r="AH70" i="4"/>
  <c r="AI70" i="4"/>
  <c r="AJ70" i="4"/>
  <c r="AG71" i="4"/>
  <c r="AH71" i="4"/>
  <c r="AI71" i="4"/>
  <c r="AJ71" i="4"/>
  <c r="AG72" i="4"/>
  <c r="AH72" i="4"/>
  <c r="AI72" i="4"/>
  <c r="AJ72" i="4"/>
  <c r="AG73" i="4"/>
  <c r="AH73" i="4"/>
  <c r="AI73" i="4"/>
  <c r="AJ73" i="4"/>
  <c r="AG74" i="4"/>
  <c r="AH74" i="4"/>
  <c r="AI74" i="4"/>
  <c r="AJ74" i="4"/>
  <c r="AG75" i="4"/>
  <c r="AH75" i="4"/>
  <c r="AI75" i="4"/>
  <c r="AJ75" i="4"/>
  <c r="AG76" i="4"/>
  <c r="AH76" i="4"/>
  <c r="AI76" i="4"/>
  <c r="AJ76" i="4"/>
  <c r="AG77" i="4"/>
  <c r="AH77" i="4"/>
  <c r="AI77" i="4"/>
  <c r="AJ77" i="4"/>
  <c r="AG78" i="4"/>
  <c r="AH78" i="4"/>
  <c r="AI78" i="4"/>
  <c r="AJ78" i="4"/>
  <c r="AG79" i="4"/>
  <c r="AH79" i="4"/>
  <c r="AI79" i="4"/>
  <c r="AJ79" i="4"/>
  <c r="AG80" i="4"/>
  <c r="AH80" i="4"/>
  <c r="AI80" i="4"/>
  <c r="AJ80" i="4"/>
  <c r="AG81" i="4"/>
  <c r="AH81" i="4"/>
  <c r="AI81" i="4"/>
  <c r="AJ81" i="4"/>
  <c r="AG82" i="4"/>
  <c r="AH82" i="4"/>
  <c r="AI82" i="4"/>
  <c r="AJ82" i="4"/>
  <c r="AG83" i="4"/>
  <c r="AH83" i="4"/>
  <c r="AI83" i="4"/>
  <c r="AJ83" i="4"/>
  <c r="AG84" i="4"/>
  <c r="AH84" i="4"/>
  <c r="AI84" i="4"/>
  <c r="AJ84" i="4"/>
  <c r="AG85" i="4"/>
  <c r="AH85" i="4"/>
  <c r="AI85" i="4"/>
  <c r="AJ85" i="4"/>
  <c r="AG86" i="4"/>
  <c r="AH86" i="4"/>
  <c r="AI86" i="4"/>
  <c r="AJ86" i="4"/>
  <c r="AG87" i="4"/>
  <c r="AH87" i="4"/>
  <c r="AI87" i="4"/>
  <c r="AJ87" i="4"/>
  <c r="AG88" i="4"/>
  <c r="AH88" i="4"/>
  <c r="AI88" i="4"/>
  <c r="AJ88" i="4"/>
  <c r="AG89" i="4"/>
  <c r="AH89" i="4"/>
  <c r="AI89" i="4"/>
  <c r="AJ89" i="4"/>
  <c r="AG90" i="4"/>
  <c r="AH90" i="4"/>
  <c r="AI90" i="4"/>
  <c r="AJ90" i="4"/>
  <c r="AG91" i="4"/>
  <c r="AH91" i="4"/>
  <c r="AI91" i="4"/>
  <c r="AJ91" i="4"/>
  <c r="AG92" i="4"/>
  <c r="AH92" i="4"/>
  <c r="AI92" i="4"/>
  <c r="AJ92" i="4"/>
  <c r="AG93" i="4"/>
  <c r="AH93" i="4"/>
  <c r="AI93" i="4"/>
  <c r="AJ93" i="4"/>
  <c r="AG94" i="4"/>
  <c r="AH94" i="4"/>
  <c r="AI94" i="4"/>
  <c r="AJ94" i="4"/>
  <c r="AG95" i="4"/>
  <c r="AH95" i="4"/>
  <c r="AI95" i="4"/>
  <c r="AJ95" i="4"/>
  <c r="AG96" i="4"/>
  <c r="AH96" i="4"/>
  <c r="AI96" i="4"/>
  <c r="AJ96" i="4"/>
  <c r="AG97" i="4"/>
  <c r="AH97" i="4"/>
  <c r="AI97" i="4"/>
  <c r="AJ97" i="4"/>
  <c r="AG98" i="4"/>
  <c r="AH98" i="4"/>
  <c r="AI98" i="4"/>
  <c r="AJ98" i="4"/>
  <c r="AG99" i="4"/>
  <c r="AH99" i="4"/>
  <c r="AI99" i="4"/>
  <c r="AJ99" i="4"/>
  <c r="AG100" i="4"/>
  <c r="AH100" i="4"/>
  <c r="AI100" i="4"/>
  <c r="AJ100" i="4"/>
  <c r="AG101" i="4"/>
  <c r="AH101" i="4"/>
  <c r="AI101" i="4"/>
  <c r="AJ101" i="4"/>
  <c r="AG102" i="4"/>
  <c r="AH102" i="4"/>
  <c r="AI102" i="4"/>
  <c r="AJ102" i="4"/>
  <c r="AG103" i="4"/>
  <c r="AH103" i="4"/>
  <c r="AI103" i="4"/>
  <c r="AJ103" i="4"/>
  <c r="AG104" i="4"/>
  <c r="AH104" i="4"/>
  <c r="AI104" i="4"/>
  <c r="AJ104" i="4"/>
  <c r="AG105" i="4"/>
  <c r="AH105" i="4"/>
  <c r="AI105" i="4"/>
  <c r="AJ105" i="4"/>
  <c r="AG106" i="4"/>
  <c r="AH106" i="4"/>
  <c r="AI106" i="4"/>
  <c r="AJ106" i="4"/>
  <c r="AG107" i="4"/>
  <c r="AH107" i="4"/>
  <c r="AI107" i="4"/>
  <c r="AJ107" i="4"/>
  <c r="AG108" i="4"/>
  <c r="AH108" i="4"/>
  <c r="AI108" i="4"/>
  <c r="AJ108" i="4"/>
  <c r="AG109" i="4"/>
  <c r="AH109" i="4"/>
  <c r="AI109" i="4"/>
  <c r="AJ109" i="4"/>
  <c r="AG110" i="4"/>
  <c r="AH110" i="4"/>
  <c r="AI110" i="4"/>
  <c r="AJ110" i="4"/>
  <c r="AG111" i="4"/>
  <c r="AH111" i="4"/>
  <c r="AI111" i="4"/>
  <c r="AJ111" i="4"/>
  <c r="AG112" i="4"/>
  <c r="AH112" i="4"/>
  <c r="AI112" i="4"/>
  <c r="AJ112" i="4"/>
  <c r="AG113" i="4"/>
  <c r="AH113" i="4"/>
  <c r="AI113" i="4"/>
  <c r="AJ113" i="4"/>
  <c r="AG114" i="4"/>
  <c r="AH114" i="4"/>
  <c r="AI114" i="4"/>
  <c r="AJ114" i="4"/>
  <c r="AG115" i="4"/>
  <c r="AH115" i="4"/>
  <c r="AI115" i="4"/>
  <c r="AJ115" i="4"/>
  <c r="AG116" i="4"/>
  <c r="AH116" i="4"/>
  <c r="AI116" i="4"/>
  <c r="AJ116" i="4"/>
  <c r="AG117" i="4"/>
  <c r="AH117" i="4"/>
  <c r="AI117" i="4"/>
  <c r="AJ117" i="4"/>
  <c r="AG118" i="4"/>
  <c r="AH118" i="4"/>
  <c r="AI118" i="4"/>
  <c r="AJ118" i="4"/>
  <c r="AG119" i="4"/>
  <c r="AH119" i="4"/>
  <c r="AI119" i="4"/>
  <c r="AJ119" i="4"/>
  <c r="AG120" i="4"/>
  <c r="AH120" i="4"/>
  <c r="AI120" i="4"/>
  <c r="AJ120" i="4"/>
  <c r="AG121" i="4"/>
  <c r="AH121" i="4"/>
  <c r="AI121" i="4"/>
  <c r="AJ121" i="4"/>
  <c r="AG122" i="4"/>
  <c r="AH122" i="4"/>
  <c r="AI122" i="4"/>
  <c r="AJ122" i="4"/>
  <c r="AG123" i="4"/>
  <c r="AH123" i="4"/>
  <c r="AI123" i="4"/>
  <c r="AJ123" i="4"/>
  <c r="AG124" i="4"/>
  <c r="AH124" i="4"/>
  <c r="AI124" i="4"/>
  <c r="AJ124" i="4"/>
  <c r="AG125" i="4"/>
  <c r="AH125" i="4"/>
  <c r="AI125" i="4"/>
  <c r="AJ125" i="4"/>
  <c r="AG126" i="4"/>
  <c r="AH126" i="4"/>
  <c r="AI126" i="4"/>
  <c r="AJ126" i="4"/>
  <c r="AG127" i="4"/>
  <c r="AH127" i="4"/>
  <c r="AI127" i="4"/>
  <c r="AJ127" i="4"/>
  <c r="AG128" i="4"/>
  <c r="AH128" i="4"/>
  <c r="AI128" i="4"/>
  <c r="AJ128" i="4"/>
  <c r="AG129" i="4"/>
  <c r="AH129" i="4"/>
  <c r="AI129" i="4"/>
  <c r="AJ129" i="4"/>
  <c r="AG130" i="4"/>
  <c r="AH130" i="4"/>
  <c r="AI130" i="4"/>
  <c r="AJ130" i="4"/>
  <c r="AG131" i="4"/>
  <c r="AH131" i="4"/>
  <c r="AI131" i="4"/>
  <c r="AJ131" i="4"/>
  <c r="AG132" i="4"/>
  <c r="AH132" i="4"/>
  <c r="AI132" i="4"/>
  <c r="AJ132" i="4"/>
  <c r="AG133" i="4"/>
  <c r="AH133" i="4"/>
  <c r="AI133" i="4"/>
  <c r="AJ133" i="4"/>
  <c r="AG134" i="4"/>
  <c r="AH134" i="4"/>
  <c r="AI134" i="4"/>
  <c r="AJ134" i="4"/>
  <c r="AG135" i="4"/>
  <c r="AH135" i="4"/>
  <c r="AI135" i="4"/>
  <c r="AJ135" i="4"/>
  <c r="AG136" i="4"/>
  <c r="AH136" i="4"/>
  <c r="AI136" i="4"/>
  <c r="AJ136" i="4"/>
  <c r="AG137" i="4"/>
  <c r="AH137" i="4"/>
  <c r="AI137" i="4"/>
  <c r="AJ137" i="4"/>
  <c r="AG138" i="4"/>
  <c r="AH138" i="4"/>
  <c r="AI138" i="4"/>
  <c r="AJ138" i="4"/>
  <c r="AG139" i="4"/>
  <c r="AH139" i="4"/>
  <c r="AI139" i="4"/>
  <c r="AJ139" i="4"/>
  <c r="AG140" i="4"/>
  <c r="AH140" i="4"/>
  <c r="AI140" i="4"/>
  <c r="AJ140" i="4"/>
  <c r="AG141" i="4"/>
  <c r="AH141" i="4"/>
  <c r="AI141" i="4"/>
  <c r="AJ141" i="4"/>
  <c r="AG142" i="4"/>
  <c r="AH142" i="4"/>
  <c r="AI142" i="4"/>
  <c r="AJ142" i="4"/>
  <c r="AG143" i="4"/>
  <c r="AH143" i="4"/>
  <c r="AI143" i="4"/>
  <c r="AJ143" i="4"/>
  <c r="AG144" i="4"/>
  <c r="AH144" i="4"/>
  <c r="AI144" i="4"/>
  <c r="AJ144" i="4"/>
  <c r="AG145" i="4"/>
  <c r="AH145" i="4"/>
  <c r="AI145" i="4"/>
  <c r="AJ145" i="4"/>
  <c r="AG146" i="4"/>
  <c r="AH146" i="4"/>
  <c r="AI146" i="4"/>
  <c r="AJ146" i="4"/>
  <c r="AG147" i="4"/>
  <c r="AH147" i="4"/>
  <c r="AI147" i="4"/>
  <c r="AJ147" i="4"/>
  <c r="AG148" i="4"/>
  <c r="AH148" i="4"/>
  <c r="AI148" i="4"/>
  <c r="AJ148" i="4"/>
  <c r="AG149" i="4"/>
  <c r="AH149" i="4"/>
  <c r="AI149" i="4"/>
  <c r="AJ149" i="4"/>
  <c r="AG150" i="4"/>
  <c r="AH150" i="4"/>
  <c r="AI150" i="4"/>
  <c r="AJ150" i="4"/>
  <c r="AG151" i="4"/>
  <c r="AH151" i="4"/>
  <c r="AI151" i="4"/>
  <c r="AJ151" i="4"/>
  <c r="AG152" i="4"/>
  <c r="AH152" i="4"/>
  <c r="AI152" i="4"/>
  <c r="AJ152" i="4"/>
  <c r="AG153" i="4"/>
  <c r="AH153" i="4"/>
  <c r="AI153" i="4"/>
  <c r="AJ153" i="4"/>
  <c r="AG154" i="4"/>
  <c r="AH154" i="4"/>
  <c r="AI154" i="4"/>
  <c r="AJ154" i="4"/>
  <c r="AG155" i="4"/>
  <c r="AH155" i="4"/>
  <c r="AI155" i="4"/>
  <c r="AJ155" i="4"/>
  <c r="AG156" i="4"/>
  <c r="AH156" i="4"/>
  <c r="AI156" i="4"/>
  <c r="AJ156" i="4"/>
  <c r="AG157" i="4"/>
  <c r="AH157" i="4"/>
  <c r="AI157" i="4"/>
  <c r="AJ157" i="4"/>
  <c r="AG158" i="4"/>
  <c r="AH158" i="4"/>
  <c r="AI158" i="4"/>
  <c r="AJ158" i="4"/>
  <c r="AG159" i="4"/>
  <c r="AH159" i="4"/>
  <c r="AI159" i="4"/>
  <c r="AJ159" i="4"/>
  <c r="AG160" i="4"/>
  <c r="AH160" i="4"/>
  <c r="AI160" i="4"/>
  <c r="AJ160" i="4"/>
  <c r="AG161" i="4"/>
  <c r="AH161" i="4"/>
  <c r="AI161" i="4"/>
  <c r="AJ161" i="4"/>
  <c r="AG162" i="4"/>
  <c r="AH162" i="4"/>
  <c r="AI162" i="4"/>
  <c r="AJ162" i="4"/>
  <c r="AG163" i="4"/>
  <c r="AH163" i="4"/>
  <c r="AI163" i="4"/>
  <c r="AJ163" i="4"/>
  <c r="AG164" i="4"/>
  <c r="AH164" i="4"/>
  <c r="AI164" i="4"/>
  <c r="AJ164" i="4"/>
  <c r="AG165" i="4"/>
  <c r="AH165" i="4"/>
  <c r="AI165" i="4"/>
  <c r="AJ165" i="4"/>
  <c r="AG166" i="4"/>
  <c r="AH166" i="4"/>
  <c r="AI166" i="4"/>
  <c r="AJ166" i="4"/>
  <c r="AG167" i="4"/>
  <c r="AH167" i="4"/>
  <c r="AI167" i="4"/>
  <c r="AJ167" i="4"/>
  <c r="AG168" i="4"/>
  <c r="AH168" i="4"/>
  <c r="AI168" i="4"/>
  <c r="AJ168" i="4"/>
  <c r="AG169" i="4"/>
  <c r="AH169" i="4"/>
  <c r="AI169" i="4"/>
  <c r="AJ169" i="4"/>
  <c r="AG170" i="4"/>
  <c r="AH170" i="4"/>
  <c r="AI170" i="4"/>
  <c r="AJ170" i="4"/>
  <c r="AG171" i="4"/>
  <c r="AH171" i="4"/>
  <c r="AI171" i="4"/>
  <c r="AJ171" i="4"/>
  <c r="AG172" i="4"/>
  <c r="AH172" i="4"/>
  <c r="AI172" i="4"/>
  <c r="AJ172" i="4"/>
  <c r="AG173" i="4"/>
  <c r="AH173" i="4"/>
  <c r="AI173" i="4"/>
  <c r="AJ173" i="4"/>
  <c r="AG174" i="4"/>
  <c r="AH174" i="4"/>
  <c r="AI174" i="4"/>
  <c r="AJ174" i="4"/>
  <c r="AG175" i="4"/>
  <c r="AH175" i="4"/>
  <c r="AI175" i="4"/>
  <c r="AJ175" i="4"/>
  <c r="AG176" i="4"/>
  <c r="AH176" i="4"/>
  <c r="AI176" i="4"/>
  <c r="AJ176" i="4"/>
  <c r="AG177" i="4"/>
  <c r="AH177" i="4"/>
  <c r="AI177" i="4"/>
  <c r="AJ177" i="4"/>
  <c r="AG178" i="4"/>
  <c r="AH178" i="4"/>
  <c r="AI178" i="4"/>
  <c r="AJ178" i="4"/>
  <c r="AG179" i="4"/>
  <c r="AH179" i="4"/>
  <c r="AI179" i="4"/>
  <c r="AJ179" i="4"/>
  <c r="AG180" i="4"/>
  <c r="AH180" i="4"/>
  <c r="AI180" i="4"/>
  <c r="AJ180" i="4"/>
  <c r="AG181" i="4"/>
  <c r="AH181" i="4"/>
  <c r="AI181" i="4"/>
  <c r="AJ181" i="4"/>
  <c r="AG182" i="4"/>
  <c r="AH182" i="4"/>
  <c r="AI182" i="4"/>
  <c r="AJ182" i="4"/>
  <c r="AG183" i="4"/>
  <c r="AH183" i="4"/>
  <c r="AI183" i="4"/>
  <c r="AJ183" i="4"/>
  <c r="AG184" i="4"/>
  <c r="AH184" i="4"/>
  <c r="AI184" i="4"/>
  <c r="AJ184" i="4"/>
  <c r="AG185" i="4"/>
  <c r="AH185" i="4"/>
  <c r="AI185" i="4"/>
  <c r="AJ185" i="4"/>
  <c r="AG186" i="4"/>
  <c r="AH186" i="4"/>
  <c r="AI186" i="4"/>
  <c r="AJ186" i="4"/>
  <c r="AG187" i="4"/>
  <c r="AH187" i="4"/>
  <c r="AI187" i="4"/>
  <c r="AJ187" i="4"/>
  <c r="AG188" i="4"/>
  <c r="AH188" i="4"/>
  <c r="AI188" i="4"/>
  <c r="AJ188" i="4"/>
  <c r="AG189" i="4"/>
  <c r="AH189" i="4"/>
  <c r="AI189" i="4"/>
  <c r="AJ189" i="4"/>
  <c r="AG190" i="4"/>
  <c r="AH190" i="4"/>
  <c r="AI190" i="4"/>
  <c r="AJ190" i="4"/>
  <c r="AG191" i="4"/>
  <c r="AH191" i="4"/>
  <c r="AI191" i="4"/>
  <c r="AJ191" i="4"/>
  <c r="AG192" i="4"/>
  <c r="AH192" i="4"/>
  <c r="AI192" i="4"/>
  <c r="AJ192" i="4"/>
  <c r="AG193" i="4"/>
  <c r="AH193" i="4"/>
  <c r="AI193" i="4"/>
  <c r="AJ193" i="4"/>
  <c r="AG194" i="4"/>
  <c r="AH194" i="4"/>
  <c r="AI194" i="4"/>
  <c r="AJ194" i="4"/>
  <c r="AG195" i="4"/>
  <c r="AH195" i="4"/>
  <c r="AI195" i="4"/>
  <c r="AJ195" i="4"/>
  <c r="AG196" i="4"/>
  <c r="AH196" i="4"/>
  <c r="AI196" i="4"/>
  <c r="AJ196" i="4"/>
  <c r="AG197" i="4"/>
  <c r="AH197" i="4"/>
  <c r="AI197" i="4"/>
  <c r="AJ197" i="4"/>
  <c r="AG198" i="4"/>
  <c r="AH198" i="4"/>
  <c r="AI198" i="4"/>
  <c r="AJ198" i="4"/>
  <c r="AG199" i="4"/>
  <c r="AH199" i="4"/>
  <c r="AI199" i="4"/>
  <c r="AJ199" i="4"/>
  <c r="AG200" i="4"/>
  <c r="AH200" i="4"/>
  <c r="AI200" i="4"/>
  <c r="AJ200" i="4"/>
  <c r="AG201" i="4"/>
  <c r="AH201" i="4"/>
  <c r="AI201" i="4"/>
  <c r="AJ201" i="4"/>
  <c r="AG202" i="4"/>
  <c r="AH202" i="4"/>
  <c r="AI202" i="4"/>
  <c r="AJ202" i="4"/>
  <c r="AG203" i="4"/>
  <c r="AH203" i="4"/>
  <c r="AI203" i="4"/>
  <c r="AJ203" i="4"/>
  <c r="AG204" i="4"/>
  <c r="AH204" i="4"/>
  <c r="AI204" i="4"/>
  <c r="AJ204" i="4"/>
  <c r="AG205" i="4"/>
  <c r="AH205" i="4"/>
  <c r="AI205" i="4"/>
  <c r="AJ205" i="4"/>
  <c r="AG206" i="4"/>
  <c r="AH206" i="4"/>
  <c r="AI206" i="4"/>
  <c r="AJ206" i="4"/>
  <c r="AG207" i="4"/>
  <c r="AH207" i="4"/>
  <c r="AI207" i="4"/>
  <c r="AJ207" i="4"/>
  <c r="AG208" i="4"/>
  <c r="AH208" i="4"/>
  <c r="AI208" i="4"/>
  <c r="AJ208" i="4"/>
  <c r="AG209" i="4"/>
  <c r="AH209" i="4"/>
  <c r="AI209" i="4"/>
  <c r="AJ209" i="4"/>
  <c r="AG210" i="4"/>
  <c r="AH210" i="4"/>
  <c r="AI210" i="4"/>
  <c r="AJ210" i="4"/>
  <c r="AG211" i="4"/>
  <c r="AH211" i="4"/>
  <c r="AI211" i="4"/>
  <c r="AJ211" i="4"/>
  <c r="AG212" i="4"/>
  <c r="AH212" i="4"/>
  <c r="AI212" i="4"/>
  <c r="AJ212" i="4"/>
  <c r="AG213" i="4"/>
  <c r="AH213" i="4"/>
  <c r="AI213" i="4"/>
  <c r="AJ213" i="4"/>
  <c r="AG214" i="4"/>
  <c r="AH214" i="4"/>
  <c r="AI214" i="4"/>
  <c r="AJ214" i="4"/>
  <c r="AG215" i="4"/>
  <c r="AH215" i="4"/>
  <c r="AI215" i="4"/>
  <c r="AJ215" i="4"/>
  <c r="AG216" i="4"/>
  <c r="AH216" i="4"/>
  <c r="AI216" i="4"/>
  <c r="AJ216" i="4"/>
  <c r="AG217" i="4"/>
  <c r="AH217" i="4"/>
  <c r="AI217" i="4"/>
  <c r="AJ217" i="4"/>
  <c r="AG218" i="4"/>
  <c r="AH218" i="4"/>
  <c r="AI218" i="4"/>
  <c r="AJ218" i="4"/>
  <c r="AG219" i="4"/>
  <c r="AH219" i="4"/>
  <c r="AI219" i="4"/>
  <c r="AJ219" i="4"/>
  <c r="AG220" i="4"/>
  <c r="AH220" i="4"/>
  <c r="AI220" i="4"/>
  <c r="AJ220" i="4"/>
  <c r="AG221" i="4"/>
  <c r="AH221" i="4"/>
  <c r="AI221" i="4"/>
  <c r="AJ221" i="4"/>
  <c r="AG222" i="4"/>
  <c r="AH222" i="4"/>
  <c r="AI222" i="4"/>
  <c r="AJ222" i="4"/>
  <c r="AG223" i="4"/>
  <c r="AH223" i="4"/>
  <c r="AI223" i="4"/>
  <c r="AJ223" i="4"/>
  <c r="AG224" i="4"/>
  <c r="AH224" i="4"/>
  <c r="AI224" i="4"/>
  <c r="AJ224" i="4"/>
  <c r="AG225" i="4"/>
  <c r="AH225" i="4"/>
  <c r="AI225" i="4"/>
  <c r="AJ225" i="4"/>
  <c r="AG226" i="4"/>
  <c r="AH226" i="4"/>
  <c r="AI226" i="4"/>
  <c r="AJ226" i="4"/>
  <c r="AG227" i="4"/>
  <c r="AH227" i="4"/>
  <c r="AI227" i="4"/>
  <c r="AJ227" i="4"/>
  <c r="AG228" i="4"/>
  <c r="AH228" i="4"/>
  <c r="AI228" i="4"/>
  <c r="AJ228" i="4"/>
  <c r="AG229" i="4"/>
  <c r="AH229" i="4"/>
  <c r="AI229" i="4"/>
  <c r="AJ229" i="4"/>
  <c r="AG230" i="4"/>
  <c r="AH230" i="4"/>
  <c r="AI230" i="4"/>
  <c r="AJ230" i="4"/>
  <c r="AG231" i="4"/>
  <c r="AH231" i="4"/>
  <c r="AI231" i="4"/>
  <c r="AJ231" i="4"/>
  <c r="AG232" i="4"/>
  <c r="AH232" i="4"/>
  <c r="AI232" i="4"/>
  <c r="AJ232" i="4"/>
  <c r="AG233" i="4"/>
  <c r="AH233" i="4"/>
  <c r="AI233" i="4"/>
  <c r="AJ233" i="4"/>
  <c r="AG234" i="4"/>
  <c r="AH234" i="4"/>
  <c r="AI234" i="4"/>
  <c r="AJ234" i="4"/>
  <c r="AG235" i="4"/>
  <c r="AH235" i="4"/>
  <c r="AI235" i="4"/>
  <c r="AJ235" i="4"/>
  <c r="AG236" i="4"/>
  <c r="AH236" i="4"/>
  <c r="AI236" i="4"/>
  <c r="AJ236" i="4"/>
  <c r="AG237" i="4"/>
  <c r="AH237" i="4"/>
  <c r="AI237" i="4"/>
  <c r="AJ237" i="4"/>
  <c r="AG238" i="4"/>
  <c r="AH238" i="4"/>
  <c r="AI238" i="4"/>
  <c r="AJ238" i="4"/>
  <c r="AG239" i="4"/>
  <c r="AH239" i="4"/>
  <c r="AI239" i="4"/>
  <c r="AJ239" i="4"/>
  <c r="AG240" i="4"/>
  <c r="AH240" i="4"/>
  <c r="AI240" i="4"/>
  <c r="AJ240" i="4"/>
  <c r="AG241" i="4"/>
  <c r="AH241" i="4"/>
  <c r="AI241" i="4"/>
  <c r="AJ241" i="4"/>
  <c r="AG242" i="4"/>
  <c r="AH242" i="4"/>
  <c r="AI242" i="4"/>
  <c r="AJ242" i="4"/>
  <c r="AG243" i="4"/>
  <c r="AH243" i="4"/>
  <c r="AI243" i="4"/>
  <c r="AJ243" i="4"/>
  <c r="AG244" i="4"/>
  <c r="AH244" i="4"/>
  <c r="AI244" i="4"/>
  <c r="AJ244" i="4"/>
  <c r="AG245" i="4"/>
  <c r="AH245" i="4"/>
  <c r="AI245" i="4"/>
  <c r="AJ245" i="4"/>
  <c r="AG246" i="4"/>
  <c r="AH246" i="4"/>
  <c r="AI246" i="4"/>
  <c r="AJ246" i="4"/>
  <c r="AG247" i="4"/>
  <c r="AH247" i="4"/>
  <c r="AI247" i="4"/>
  <c r="AJ247" i="4"/>
  <c r="AG248" i="4"/>
  <c r="AH248" i="4"/>
  <c r="AI248" i="4"/>
  <c r="AJ248" i="4"/>
  <c r="AG249" i="4"/>
  <c r="AH249" i="4"/>
  <c r="AI249" i="4"/>
  <c r="AJ249" i="4"/>
  <c r="AG250" i="4"/>
  <c r="AH250" i="4"/>
  <c r="AI250" i="4"/>
  <c r="AJ250" i="4"/>
  <c r="AG251" i="4"/>
  <c r="AH251" i="4"/>
  <c r="AI251" i="4"/>
  <c r="AJ251" i="4"/>
  <c r="AG252" i="4"/>
  <c r="AH252" i="4"/>
  <c r="AI252" i="4"/>
  <c r="AJ252" i="4"/>
  <c r="AG253" i="4"/>
  <c r="AH253" i="4"/>
  <c r="AI253" i="4"/>
  <c r="AJ253" i="4"/>
  <c r="AG254" i="4"/>
  <c r="AH254" i="4"/>
  <c r="AI254" i="4"/>
  <c r="AJ254" i="4"/>
  <c r="AG255" i="4"/>
  <c r="AH255" i="4"/>
  <c r="AI255" i="4"/>
  <c r="AJ255" i="4"/>
  <c r="AG256" i="4"/>
  <c r="AH256" i="4"/>
  <c r="AI256" i="4"/>
  <c r="AJ256" i="4"/>
  <c r="AG257" i="4"/>
  <c r="AH257" i="4"/>
  <c r="AI257" i="4"/>
  <c r="AJ257" i="4"/>
  <c r="AG258" i="4"/>
  <c r="AH258" i="4"/>
  <c r="AI258" i="4"/>
  <c r="AJ258" i="4"/>
  <c r="AG259" i="4"/>
  <c r="AH259" i="4"/>
  <c r="AI259" i="4"/>
  <c r="AJ259" i="4"/>
  <c r="AG260" i="4"/>
  <c r="AH260" i="4"/>
  <c r="AI260" i="4"/>
  <c r="AJ260" i="4"/>
  <c r="AG261" i="4"/>
  <c r="AH261" i="4"/>
  <c r="AI261" i="4"/>
  <c r="AJ261" i="4"/>
  <c r="AG262" i="4"/>
  <c r="AH262" i="4"/>
  <c r="AI262" i="4"/>
  <c r="AJ262" i="4"/>
  <c r="AG263" i="4"/>
  <c r="AH263" i="4"/>
  <c r="AI263" i="4"/>
  <c r="AJ263" i="4"/>
  <c r="AG264" i="4"/>
  <c r="AH264" i="4"/>
  <c r="AI264" i="4"/>
  <c r="AJ264" i="4"/>
  <c r="AG265" i="4"/>
  <c r="AH265" i="4"/>
  <c r="AI265" i="4"/>
  <c r="AJ265" i="4"/>
  <c r="AG266" i="4"/>
  <c r="AH266" i="4"/>
  <c r="AI266" i="4"/>
  <c r="AJ266" i="4"/>
  <c r="AG267" i="4"/>
  <c r="AH267" i="4"/>
  <c r="AI267" i="4"/>
  <c r="AJ267" i="4"/>
  <c r="AG268" i="4"/>
  <c r="AH268" i="4"/>
  <c r="AI268" i="4"/>
  <c r="AJ268" i="4"/>
  <c r="AG269" i="4"/>
  <c r="AH269" i="4"/>
  <c r="AI269" i="4"/>
  <c r="AJ269" i="4"/>
  <c r="AG270" i="4"/>
  <c r="AH270" i="4"/>
  <c r="AI270" i="4"/>
  <c r="AJ270" i="4"/>
  <c r="AG271" i="4"/>
  <c r="AH271" i="4"/>
  <c r="AI271" i="4"/>
  <c r="AJ271" i="4"/>
  <c r="AG272" i="4"/>
  <c r="AH272" i="4"/>
  <c r="AI272" i="4"/>
  <c r="AJ272" i="4"/>
  <c r="AG273" i="4"/>
  <c r="AH273" i="4"/>
  <c r="AI273" i="4"/>
  <c r="AJ273" i="4"/>
  <c r="AG274" i="4"/>
  <c r="AH274" i="4"/>
  <c r="AI274" i="4"/>
  <c r="AJ274" i="4"/>
  <c r="AG275" i="4"/>
  <c r="AH275" i="4"/>
  <c r="AI275" i="4"/>
  <c r="AJ275" i="4"/>
  <c r="AG276" i="4"/>
  <c r="AH276" i="4"/>
  <c r="AI276" i="4"/>
  <c r="AJ276" i="4"/>
  <c r="AG277" i="4"/>
  <c r="AH277" i="4"/>
  <c r="AI277" i="4"/>
  <c r="AJ277" i="4"/>
  <c r="AG278" i="4"/>
  <c r="AH278" i="4"/>
  <c r="AI278" i="4"/>
  <c r="AJ278" i="4"/>
  <c r="AG279" i="4"/>
  <c r="AH279" i="4"/>
  <c r="AI279" i="4"/>
  <c r="AJ279" i="4"/>
  <c r="AG280" i="4"/>
  <c r="AH280" i="4"/>
  <c r="AI280" i="4"/>
  <c r="AJ280" i="4"/>
  <c r="AG281" i="4"/>
  <c r="AH281" i="4"/>
  <c r="AI281" i="4"/>
  <c r="AJ281" i="4"/>
  <c r="AG282" i="4"/>
  <c r="AH282" i="4"/>
  <c r="AI282" i="4"/>
  <c r="AJ282" i="4"/>
  <c r="AG283" i="4"/>
  <c r="AH283" i="4"/>
  <c r="AI283" i="4"/>
  <c r="AJ283" i="4"/>
  <c r="AG284" i="4"/>
  <c r="AH284" i="4"/>
  <c r="AI284" i="4"/>
  <c r="AJ284" i="4"/>
  <c r="AG285" i="4"/>
  <c r="AH285" i="4"/>
  <c r="AI285" i="4"/>
  <c r="AJ285" i="4"/>
  <c r="AG286" i="4"/>
  <c r="AH286" i="4"/>
  <c r="AI286" i="4"/>
  <c r="AJ286" i="4"/>
  <c r="AG287" i="4"/>
  <c r="AH287" i="4"/>
  <c r="AI287" i="4"/>
  <c r="AJ287" i="4"/>
  <c r="AG288" i="4"/>
  <c r="AH288" i="4"/>
  <c r="AI288" i="4"/>
  <c r="AJ288" i="4"/>
  <c r="AG289" i="4"/>
  <c r="AH289" i="4"/>
  <c r="AI289" i="4"/>
  <c r="AJ289" i="4"/>
  <c r="AG290" i="4"/>
  <c r="AH290" i="4"/>
  <c r="AI290" i="4"/>
  <c r="AJ290" i="4"/>
  <c r="AG291" i="4"/>
  <c r="AH291" i="4"/>
  <c r="AI291" i="4"/>
  <c r="AJ291" i="4"/>
  <c r="AG292" i="4"/>
  <c r="AH292" i="4"/>
  <c r="AI292" i="4"/>
  <c r="AJ292" i="4"/>
  <c r="AG293" i="4"/>
  <c r="AH293" i="4"/>
  <c r="AI293" i="4"/>
  <c r="AJ293" i="4"/>
  <c r="AG294" i="4"/>
  <c r="AH294" i="4"/>
  <c r="AI294" i="4"/>
  <c r="AJ294" i="4"/>
  <c r="AG295" i="4"/>
  <c r="AH295" i="4"/>
  <c r="AI295" i="4"/>
  <c r="AJ295" i="4"/>
  <c r="AG296" i="4"/>
  <c r="AH296" i="4"/>
  <c r="AI296" i="4"/>
  <c r="AJ296" i="4"/>
  <c r="AG297" i="4"/>
  <c r="AH297" i="4"/>
  <c r="AI297" i="4"/>
  <c r="AJ297" i="4"/>
  <c r="AG298" i="4"/>
  <c r="AH298" i="4"/>
  <c r="AI298" i="4"/>
  <c r="AJ298" i="4"/>
  <c r="AG299" i="4"/>
  <c r="AH299" i="4"/>
  <c r="AI299" i="4"/>
  <c r="AJ299" i="4"/>
  <c r="AG300" i="4"/>
  <c r="AH300" i="4"/>
  <c r="AI300" i="4"/>
  <c r="AJ300" i="4"/>
  <c r="AG301" i="4"/>
  <c r="AH301" i="4"/>
  <c r="AI301" i="4"/>
  <c r="AJ301" i="4"/>
  <c r="AG302" i="4"/>
  <c r="AH302" i="4"/>
  <c r="AI302" i="4"/>
  <c r="AJ302" i="4"/>
  <c r="AG303" i="4"/>
  <c r="AH303" i="4"/>
  <c r="AI303" i="4"/>
  <c r="AJ303" i="4"/>
  <c r="AG304" i="4"/>
  <c r="AH304" i="4"/>
  <c r="AI304" i="4"/>
  <c r="AJ304" i="4"/>
  <c r="AG305" i="4"/>
  <c r="AH305" i="4"/>
  <c r="AI305" i="4"/>
  <c r="AJ305" i="4"/>
  <c r="AG306" i="4"/>
  <c r="AH306" i="4"/>
  <c r="AI306" i="4"/>
  <c r="AJ306" i="4"/>
  <c r="AG307" i="4"/>
  <c r="AH307" i="4"/>
  <c r="AI307" i="4"/>
  <c r="AJ307" i="4"/>
  <c r="AG308" i="4"/>
  <c r="AH308" i="4"/>
  <c r="AI308" i="4"/>
  <c r="AJ308" i="4"/>
  <c r="AG309" i="4"/>
  <c r="AH309" i="4"/>
  <c r="AI309" i="4"/>
  <c r="AJ309" i="4"/>
  <c r="AG310" i="4"/>
  <c r="AH310" i="4"/>
  <c r="AI310" i="4"/>
  <c r="AJ310" i="4"/>
  <c r="AG311" i="4"/>
  <c r="AH311" i="4"/>
  <c r="AI311" i="4"/>
  <c r="AJ311" i="4"/>
  <c r="AG312" i="4"/>
  <c r="AH312" i="4"/>
  <c r="AI312" i="4"/>
  <c r="AJ312" i="4"/>
  <c r="AG313" i="4"/>
  <c r="AH313" i="4"/>
  <c r="AI313" i="4"/>
  <c r="AJ313" i="4"/>
  <c r="AG314" i="4"/>
  <c r="AH314" i="4"/>
  <c r="AI314" i="4"/>
  <c r="AJ314" i="4"/>
  <c r="AG315" i="4"/>
  <c r="AH315" i="4"/>
  <c r="AI315" i="4"/>
  <c r="AJ315" i="4"/>
  <c r="AG316" i="4"/>
  <c r="AH316" i="4"/>
  <c r="AI316" i="4"/>
  <c r="AJ316" i="4"/>
  <c r="AG317" i="4"/>
  <c r="AH317" i="4"/>
  <c r="AI317" i="4"/>
  <c r="AJ317" i="4"/>
  <c r="AG318" i="4"/>
  <c r="AH318" i="4"/>
  <c r="AI318" i="4"/>
  <c r="AJ318" i="4"/>
  <c r="AG319" i="4"/>
  <c r="AH319" i="4"/>
  <c r="AI319" i="4"/>
  <c r="AJ319" i="4"/>
  <c r="AG320" i="4"/>
  <c r="AH320" i="4"/>
  <c r="AI320" i="4"/>
  <c r="AJ320" i="4"/>
  <c r="AG321" i="4"/>
  <c r="AH321" i="4"/>
  <c r="AI321" i="4"/>
  <c r="AJ321" i="4"/>
  <c r="AG322" i="4"/>
  <c r="AH322" i="4"/>
  <c r="AI322" i="4"/>
  <c r="AJ322" i="4"/>
  <c r="AG323" i="4"/>
  <c r="AH323" i="4"/>
  <c r="AI323" i="4"/>
  <c r="AJ323" i="4"/>
  <c r="AG324" i="4"/>
  <c r="AH324" i="4"/>
  <c r="AI324" i="4"/>
  <c r="AJ324" i="4"/>
  <c r="AG325" i="4"/>
  <c r="AH325" i="4"/>
  <c r="AI325" i="4"/>
  <c r="AJ325" i="4"/>
  <c r="AG326" i="4"/>
  <c r="AH326" i="4"/>
  <c r="AI326" i="4"/>
  <c r="AJ326" i="4"/>
  <c r="AG327" i="4"/>
  <c r="AH327" i="4"/>
  <c r="AI327" i="4"/>
  <c r="AJ327" i="4"/>
  <c r="AG328" i="4"/>
  <c r="AH328" i="4"/>
  <c r="AI328" i="4"/>
  <c r="AJ328" i="4"/>
  <c r="AG329" i="4"/>
  <c r="AH329" i="4"/>
  <c r="AI329" i="4"/>
  <c r="AJ329" i="4"/>
  <c r="AG330" i="4"/>
  <c r="AH330" i="4"/>
  <c r="AI330" i="4"/>
  <c r="AJ330" i="4"/>
  <c r="AG331" i="4"/>
  <c r="AH331" i="4"/>
  <c r="AI331" i="4"/>
  <c r="AJ331" i="4"/>
  <c r="AG332" i="4"/>
  <c r="AH332" i="4"/>
  <c r="AI332" i="4"/>
  <c r="AJ332" i="4"/>
  <c r="AG333" i="4"/>
  <c r="AH333" i="4"/>
  <c r="AI333" i="4"/>
  <c r="AJ333" i="4"/>
  <c r="AG334" i="4"/>
  <c r="AH334" i="4"/>
  <c r="AI334" i="4"/>
  <c r="AJ334" i="4"/>
  <c r="AG335" i="4"/>
  <c r="AH335" i="4"/>
  <c r="AI335" i="4"/>
  <c r="AJ335" i="4"/>
  <c r="AG336" i="4"/>
  <c r="AH336" i="4"/>
  <c r="AI336" i="4"/>
  <c r="AJ336" i="4"/>
  <c r="AG337" i="4"/>
  <c r="AH337" i="4"/>
  <c r="AI337" i="4"/>
  <c r="AJ337" i="4"/>
  <c r="AG338" i="4"/>
  <c r="AH338" i="4"/>
  <c r="AI338" i="4"/>
  <c r="AJ338" i="4"/>
  <c r="AG339" i="4"/>
  <c r="AH339" i="4"/>
  <c r="AI339" i="4"/>
  <c r="AJ339" i="4"/>
  <c r="AG340" i="4"/>
  <c r="AH340" i="4"/>
  <c r="AI340" i="4"/>
  <c r="AJ340" i="4"/>
  <c r="AG341" i="4"/>
  <c r="AH341" i="4"/>
  <c r="AI341" i="4"/>
  <c r="AJ341" i="4"/>
  <c r="AG342" i="4"/>
  <c r="AH342" i="4"/>
  <c r="AI342" i="4"/>
  <c r="AJ342" i="4"/>
  <c r="AG343" i="4"/>
  <c r="AH343" i="4"/>
  <c r="AI343" i="4"/>
  <c r="AJ343" i="4"/>
  <c r="AG344" i="4"/>
  <c r="AH344" i="4"/>
  <c r="AI344" i="4"/>
  <c r="AJ344" i="4"/>
  <c r="AG345" i="4"/>
  <c r="AH345" i="4"/>
  <c r="AI345" i="4"/>
  <c r="AJ345" i="4"/>
  <c r="AG346" i="4"/>
  <c r="AH346" i="4"/>
  <c r="AI346" i="4"/>
  <c r="AJ346" i="4"/>
  <c r="AG347" i="4"/>
  <c r="AH347" i="4"/>
  <c r="AI347" i="4"/>
  <c r="AJ347" i="4"/>
  <c r="AG348" i="4"/>
  <c r="AH348" i="4"/>
  <c r="AI348" i="4"/>
  <c r="AJ348" i="4"/>
  <c r="AG349" i="4"/>
  <c r="AH349" i="4"/>
  <c r="AI349" i="4"/>
  <c r="AJ349" i="4"/>
  <c r="AG350" i="4"/>
  <c r="AH350" i="4"/>
  <c r="AI350" i="4"/>
  <c r="AJ350" i="4"/>
  <c r="AG351" i="4"/>
  <c r="AH351" i="4"/>
  <c r="AI351" i="4"/>
  <c r="AJ351" i="4"/>
  <c r="AG352" i="4"/>
  <c r="AH352" i="4"/>
  <c r="AI352" i="4"/>
  <c r="AJ352" i="4"/>
  <c r="AG353" i="4"/>
  <c r="AH353" i="4"/>
  <c r="AI353" i="4"/>
  <c r="AJ353" i="4"/>
  <c r="AG354" i="4"/>
  <c r="AH354" i="4"/>
  <c r="AI354" i="4"/>
  <c r="AJ354" i="4"/>
  <c r="AG355" i="4"/>
  <c r="AH355" i="4"/>
  <c r="AI355" i="4"/>
  <c r="AJ355" i="4"/>
  <c r="AG356" i="4"/>
  <c r="AH356" i="4"/>
  <c r="AI356" i="4"/>
  <c r="AJ356" i="4"/>
  <c r="AG357" i="4"/>
  <c r="AH357" i="4"/>
  <c r="AI357" i="4"/>
  <c r="AJ357" i="4"/>
  <c r="AG358" i="4"/>
  <c r="AH358" i="4"/>
  <c r="AI358" i="4"/>
  <c r="AJ358" i="4"/>
  <c r="AG359" i="4"/>
  <c r="AH359" i="4"/>
  <c r="AI359" i="4"/>
  <c r="AJ359" i="4"/>
  <c r="AG360" i="4"/>
  <c r="AH360" i="4"/>
  <c r="AI360" i="4"/>
  <c r="AJ360" i="4"/>
  <c r="AG361" i="4"/>
  <c r="AH361" i="4"/>
  <c r="AI361" i="4"/>
  <c r="AJ361" i="4"/>
  <c r="AG362" i="4"/>
  <c r="AH362" i="4"/>
  <c r="AI362" i="4"/>
  <c r="AJ362" i="4"/>
  <c r="AG363" i="4"/>
  <c r="AH363" i="4"/>
  <c r="AI363" i="4"/>
  <c r="AJ363" i="4"/>
  <c r="AG364" i="4"/>
  <c r="AH364" i="4"/>
  <c r="AI364" i="4"/>
  <c r="AJ364" i="4"/>
  <c r="AG365" i="4"/>
  <c r="AH365" i="4"/>
  <c r="AI365" i="4"/>
  <c r="AJ365" i="4"/>
  <c r="AG366" i="4"/>
  <c r="AH366" i="4"/>
  <c r="AI366" i="4"/>
  <c r="AJ366" i="4"/>
  <c r="AG367" i="4"/>
  <c r="AH367" i="4"/>
  <c r="AI367" i="4"/>
  <c r="AJ367" i="4"/>
  <c r="AG368" i="4"/>
  <c r="AH368" i="4"/>
  <c r="AI368" i="4"/>
  <c r="AJ368" i="4"/>
  <c r="AG369" i="4"/>
  <c r="AH369" i="4"/>
  <c r="AI369" i="4"/>
  <c r="AJ369" i="4"/>
  <c r="AG370" i="4"/>
  <c r="AH370" i="4"/>
  <c r="AI370" i="4"/>
  <c r="AJ370" i="4"/>
  <c r="AG371" i="4"/>
  <c r="AH371" i="4"/>
  <c r="AI371" i="4"/>
  <c r="AJ371" i="4"/>
  <c r="AG372" i="4"/>
  <c r="AH372" i="4"/>
  <c r="AI372" i="4"/>
  <c r="AJ372" i="4"/>
  <c r="AG373" i="4"/>
  <c r="AH373" i="4"/>
  <c r="AI373" i="4"/>
  <c r="AJ373" i="4"/>
  <c r="AG374" i="4"/>
  <c r="AH374" i="4"/>
  <c r="AI374" i="4"/>
  <c r="AJ374" i="4"/>
  <c r="AG375" i="4"/>
  <c r="AH375" i="4"/>
  <c r="AI375" i="4"/>
  <c r="AJ375" i="4"/>
  <c r="AG376" i="4"/>
  <c r="AH376" i="4"/>
  <c r="AI376" i="4"/>
  <c r="AJ376" i="4"/>
  <c r="AG377" i="4"/>
  <c r="AH377" i="4"/>
  <c r="AI377" i="4"/>
  <c r="AJ377" i="4"/>
  <c r="AG378" i="4"/>
  <c r="AH378" i="4"/>
  <c r="AI378" i="4"/>
  <c r="AJ378" i="4"/>
  <c r="AG379" i="4"/>
  <c r="AH379" i="4"/>
  <c r="AI379" i="4"/>
  <c r="AJ379" i="4"/>
  <c r="AG380" i="4"/>
  <c r="AH380" i="4"/>
  <c r="AI380" i="4"/>
  <c r="AJ380" i="4"/>
  <c r="AG381" i="4"/>
  <c r="AH381" i="4"/>
  <c r="AI381" i="4"/>
  <c r="AJ381" i="4"/>
  <c r="AG382" i="4"/>
  <c r="AH382" i="4"/>
  <c r="AI382" i="4"/>
  <c r="AJ382" i="4"/>
  <c r="AG383" i="4"/>
  <c r="AH383" i="4"/>
  <c r="AI383" i="4"/>
  <c r="AJ383" i="4"/>
  <c r="AG384" i="4"/>
  <c r="AH384" i="4"/>
  <c r="AI384" i="4"/>
  <c r="AJ384" i="4"/>
  <c r="AG385" i="4"/>
  <c r="AH385" i="4"/>
  <c r="AI385" i="4"/>
  <c r="AJ385" i="4"/>
  <c r="AG386" i="4"/>
  <c r="AH386" i="4"/>
  <c r="AI386" i="4"/>
  <c r="AJ386" i="4"/>
  <c r="AG387" i="4"/>
  <c r="AH387" i="4"/>
  <c r="AI387" i="4"/>
  <c r="AJ387" i="4"/>
  <c r="AG388" i="4"/>
  <c r="AH388" i="4"/>
  <c r="AI388" i="4"/>
  <c r="AJ388" i="4"/>
  <c r="AG389" i="4"/>
  <c r="AH389" i="4"/>
  <c r="AI389" i="4"/>
  <c r="AJ389" i="4"/>
  <c r="AG390" i="4"/>
  <c r="AH390" i="4"/>
  <c r="AI390" i="4"/>
  <c r="AJ390" i="4"/>
  <c r="AG391" i="4"/>
  <c r="AH391" i="4"/>
  <c r="AI391" i="4"/>
  <c r="AJ391" i="4"/>
  <c r="AG392" i="4"/>
  <c r="AH392" i="4"/>
  <c r="AI392" i="4"/>
  <c r="AJ392" i="4"/>
  <c r="AG393" i="4"/>
  <c r="AH393" i="4"/>
  <c r="AI393" i="4"/>
  <c r="AJ393" i="4"/>
  <c r="AG394" i="4"/>
  <c r="AH394" i="4"/>
  <c r="AI394" i="4"/>
  <c r="AJ394" i="4"/>
  <c r="AG395" i="4"/>
  <c r="AH395" i="4"/>
  <c r="AI395" i="4"/>
  <c r="AJ395" i="4"/>
  <c r="AG396" i="4"/>
  <c r="AH396" i="4"/>
  <c r="AI396" i="4"/>
  <c r="AJ396" i="4"/>
  <c r="AG397" i="4"/>
  <c r="AH397" i="4"/>
  <c r="AI397" i="4"/>
  <c r="AJ397" i="4"/>
  <c r="AG398" i="4"/>
  <c r="AH398" i="4"/>
  <c r="AI398" i="4"/>
  <c r="AJ398" i="4"/>
  <c r="AG399" i="4"/>
  <c r="AH399" i="4"/>
  <c r="AI399" i="4"/>
  <c r="AJ399" i="4"/>
  <c r="AG400" i="4"/>
  <c r="AH400" i="4"/>
  <c r="AI400" i="4"/>
  <c r="AJ400" i="4"/>
  <c r="AG401" i="4"/>
  <c r="AH401" i="4"/>
  <c r="AI401" i="4"/>
  <c r="AJ401" i="4"/>
  <c r="AG402" i="4"/>
  <c r="AH402" i="4"/>
  <c r="AI402" i="4"/>
  <c r="AJ402" i="4"/>
  <c r="AG403" i="4"/>
  <c r="AH403" i="4"/>
  <c r="AI403" i="4"/>
  <c r="AJ403" i="4"/>
  <c r="AG404" i="4"/>
  <c r="AH404" i="4"/>
  <c r="AI404" i="4"/>
  <c r="AJ404" i="4"/>
  <c r="AG405" i="4"/>
  <c r="AH405" i="4"/>
  <c r="AI405" i="4"/>
  <c r="AJ405" i="4"/>
  <c r="AG406" i="4"/>
  <c r="AH406" i="4"/>
  <c r="AI406" i="4"/>
  <c r="AJ406" i="4"/>
  <c r="AG407" i="4"/>
  <c r="AH407" i="4"/>
  <c r="AI407" i="4"/>
  <c r="AJ407" i="4"/>
  <c r="AG408" i="4"/>
  <c r="AH408" i="4"/>
  <c r="AI408" i="4"/>
  <c r="AJ408" i="4"/>
  <c r="AG409" i="4"/>
  <c r="AH409" i="4"/>
  <c r="AI409" i="4"/>
  <c r="AJ409" i="4"/>
  <c r="AG410" i="4"/>
  <c r="AH410" i="4"/>
  <c r="AI410" i="4"/>
  <c r="AJ410" i="4"/>
  <c r="AG411" i="4"/>
  <c r="AH411" i="4"/>
  <c r="AI411" i="4"/>
  <c r="AJ411" i="4"/>
  <c r="AG412" i="4"/>
  <c r="AH412" i="4"/>
  <c r="AI412" i="4"/>
  <c r="AJ412" i="4"/>
  <c r="AG413" i="4"/>
  <c r="AH413" i="4"/>
  <c r="AI413" i="4"/>
  <c r="AJ413" i="4"/>
  <c r="AG414" i="4"/>
  <c r="AH414" i="4"/>
  <c r="AI414" i="4"/>
  <c r="AJ414" i="4"/>
  <c r="AG415" i="4"/>
  <c r="AH415" i="4"/>
  <c r="AI415" i="4"/>
  <c r="AJ415" i="4"/>
  <c r="AG416" i="4"/>
  <c r="AH416" i="4"/>
  <c r="AI416" i="4"/>
  <c r="AJ416" i="4"/>
  <c r="AG417" i="4"/>
  <c r="AH417" i="4"/>
  <c r="AI417" i="4"/>
  <c r="AJ417" i="4"/>
  <c r="AG418" i="4"/>
  <c r="AH418" i="4"/>
  <c r="AI418" i="4"/>
  <c r="AJ418" i="4"/>
  <c r="AG419" i="4"/>
  <c r="AH419" i="4"/>
  <c r="AI419" i="4"/>
  <c r="AJ419" i="4"/>
  <c r="AG420" i="4"/>
  <c r="AH420" i="4"/>
  <c r="AI420" i="4"/>
  <c r="AJ420" i="4"/>
  <c r="AG421" i="4"/>
  <c r="AH421" i="4"/>
  <c r="AI421" i="4"/>
  <c r="AJ421" i="4"/>
  <c r="AG422" i="4"/>
  <c r="AH422" i="4"/>
  <c r="AI422" i="4"/>
  <c r="AJ422" i="4"/>
  <c r="AG423" i="4"/>
  <c r="AH423" i="4"/>
  <c r="AI423" i="4"/>
  <c r="AJ423" i="4"/>
  <c r="AG424" i="4"/>
  <c r="AH424" i="4"/>
  <c r="AI424" i="4"/>
  <c r="AJ424" i="4"/>
  <c r="AG425" i="4"/>
  <c r="AH425" i="4"/>
  <c r="AI425" i="4"/>
  <c r="AJ425" i="4"/>
  <c r="AG426" i="4"/>
  <c r="AH426" i="4"/>
  <c r="AI426" i="4"/>
  <c r="AJ426" i="4"/>
  <c r="AG427" i="4"/>
  <c r="AH427" i="4"/>
  <c r="AI427" i="4"/>
  <c r="AJ427" i="4"/>
  <c r="AG428" i="4"/>
  <c r="AH428" i="4"/>
  <c r="AI428" i="4"/>
  <c r="AJ428" i="4"/>
  <c r="AG429" i="4"/>
  <c r="AH429" i="4"/>
  <c r="AI429" i="4"/>
  <c r="AJ429" i="4"/>
  <c r="AG430" i="4"/>
  <c r="AH430" i="4"/>
  <c r="AI430" i="4"/>
  <c r="AJ430" i="4"/>
  <c r="AG431" i="4"/>
  <c r="AH431" i="4"/>
  <c r="AI431" i="4"/>
  <c r="AJ431" i="4"/>
  <c r="AG432" i="4"/>
  <c r="AH432" i="4"/>
  <c r="AI432" i="4"/>
  <c r="AJ432" i="4"/>
  <c r="AG433" i="4"/>
  <c r="AH433" i="4"/>
  <c r="AI433" i="4"/>
  <c r="AJ433" i="4"/>
  <c r="AG434" i="4"/>
  <c r="AH434" i="4"/>
  <c r="AI434" i="4"/>
  <c r="AJ434" i="4"/>
  <c r="AG435" i="4"/>
  <c r="AH435" i="4"/>
  <c r="AI435" i="4"/>
  <c r="AJ435" i="4"/>
  <c r="AG436" i="4"/>
  <c r="AH436" i="4"/>
  <c r="AI436" i="4"/>
  <c r="AJ436" i="4"/>
  <c r="AG437" i="4"/>
  <c r="AH437" i="4"/>
  <c r="AI437" i="4"/>
  <c r="AJ437" i="4"/>
  <c r="AG438" i="4"/>
  <c r="AH438" i="4"/>
  <c r="AI438" i="4"/>
  <c r="AJ438" i="4"/>
  <c r="AG439" i="4"/>
  <c r="AH439" i="4"/>
  <c r="AI439" i="4"/>
  <c r="AJ439" i="4"/>
  <c r="AG440" i="4"/>
  <c r="AH440" i="4"/>
  <c r="AI440" i="4"/>
  <c r="AJ440" i="4"/>
  <c r="AG441" i="4"/>
  <c r="AH441" i="4"/>
  <c r="AI441" i="4"/>
  <c r="AJ441" i="4"/>
  <c r="AG442" i="4"/>
  <c r="AH442" i="4"/>
  <c r="AI442" i="4"/>
  <c r="AJ442" i="4"/>
  <c r="AG443" i="4"/>
  <c r="AH443" i="4"/>
  <c r="AI443" i="4"/>
  <c r="AJ443" i="4"/>
  <c r="AG444" i="4"/>
  <c r="AH444" i="4"/>
  <c r="AI444" i="4"/>
  <c r="AJ444" i="4"/>
  <c r="AG445" i="4"/>
  <c r="AH445" i="4"/>
  <c r="AI445" i="4"/>
  <c r="AJ445" i="4"/>
  <c r="AG446" i="4"/>
  <c r="AH446" i="4"/>
  <c r="AI446" i="4"/>
  <c r="AJ446" i="4"/>
  <c r="AG447" i="4"/>
  <c r="AH447" i="4"/>
  <c r="AI447" i="4"/>
  <c r="AJ447" i="4"/>
  <c r="AG448" i="4"/>
  <c r="AH448" i="4"/>
  <c r="AI448" i="4"/>
  <c r="AJ448" i="4"/>
  <c r="AG449" i="4"/>
  <c r="AH449" i="4"/>
  <c r="AI449" i="4"/>
  <c r="AJ449" i="4"/>
  <c r="AG450" i="4"/>
  <c r="AH450" i="4"/>
  <c r="AI450" i="4"/>
  <c r="AJ450" i="4"/>
  <c r="AG451" i="4"/>
  <c r="AH451" i="4"/>
  <c r="AI451" i="4"/>
  <c r="AJ451" i="4"/>
  <c r="AG452" i="4"/>
  <c r="AH452" i="4"/>
  <c r="AI452" i="4"/>
  <c r="AJ452" i="4"/>
  <c r="AG453" i="4"/>
  <c r="AH453" i="4"/>
  <c r="AI453" i="4"/>
  <c r="AJ453" i="4"/>
  <c r="AG454" i="4"/>
  <c r="AH454" i="4"/>
  <c r="AI454" i="4"/>
  <c r="AJ454" i="4"/>
  <c r="AG455" i="4"/>
  <c r="AH455" i="4"/>
  <c r="AI455" i="4"/>
  <c r="AJ455" i="4"/>
  <c r="AG456" i="4"/>
  <c r="AH456" i="4"/>
  <c r="AI456" i="4"/>
  <c r="AJ456" i="4"/>
  <c r="AG457" i="4"/>
  <c r="AH457" i="4"/>
  <c r="AI457" i="4"/>
  <c r="AJ457" i="4"/>
  <c r="AG458" i="4"/>
  <c r="AH458" i="4"/>
  <c r="AI458" i="4"/>
  <c r="AJ458" i="4"/>
  <c r="AG459" i="4"/>
  <c r="AH459" i="4"/>
  <c r="AI459" i="4"/>
  <c r="AJ459" i="4"/>
  <c r="AG460" i="4"/>
  <c r="AH460" i="4"/>
  <c r="AI460" i="4"/>
  <c r="AJ460" i="4"/>
  <c r="AG461" i="4"/>
  <c r="AH461" i="4"/>
  <c r="AI461" i="4"/>
  <c r="AJ461" i="4"/>
  <c r="AG462" i="4"/>
  <c r="AH462" i="4"/>
  <c r="AI462" i="4"/>
  <c r="AJ462" i="4"/>
  <c r="AG463" i="4"/>
  <c r="AH463" i="4"/>
  <c r="AI463" i="4"/>
  <c r="AJ463" i="4"/>
  <c r="AG464" i="4"/>
  <c r="AH464" i="4"/>
  <c r="AI464" i="4"/>
  <c r="AJ464" i="4"/>
  <c r="AG465" i="4"/>
  <c r="AH465" i="4"/>
  <c r="AI465" i="4"/>
  <c r="AJ465" i="4"/>
  <c r="AG466" i="4"/>
  <c r="AH466" i="4"/>
  <c r="AI466" i="4"/>
  <c r="AJ466" i="4"/>
  <c r="AG467" i="4"/>
  <c r="AH467" i="4"/>
  <c r="AI467" i="4"/>
  <c r="AJ467" i="4"/>
  <c r="AG468" i="4"/>
  <c r="AH468" i="4"/>
  <c r="AI468" i="4"/>
  <c r="AJ468" i="4"/>
  <c r="AG469" i="4"/>
  <c r="AH469" i="4"/>
  <c r="AI469" i="4"/>
  <c r="AJ469" i="4"/>
  <c r="AG470" i="4"/>
  <c r="AH470" i="4"/>
  <c r="AI470" i="4"/>
  <c r="AJ470" i="4"/>
  <c r="AG471" i="4"/>
  <c r="AH471" i="4"/>
  <c r="AI471" i="4"/>
  <c r="AJ471" i="4"/>
  <c r="AG472" i="4"/>
  <c r="AH472" i="4"/>
  <c r="AI472" i="4"/>
  <c r="AJ472" i="4"/>
  <c r="AG473" i="4"/>
  <c r="AH473" i="4"/>
  <c r="AI473" i="4"/>
  <c r="AJ473" i="4"/>
  <c r="AG474" i="4"/>
  <c r="AH474" i="4"/>
  <c r="AI474" i="4"/>
  <c r="AJ474" i="4"/>
  <c r="AG475" i="4"/>
  <c r="AH475" i="4"/>
  <c r="AI475" i="4"/>
  <c r="AJ475" i="4"/>
  <c r="AG476" i="4"/>
  <c r="AH476" i="4"/>
  <c r="AI476" i="4"/>
  <c r="AJ476" i="4"/>
  <c r="AG477" i="4"/>
  <c r="AH477" i="4"/>
  <c r="AI477" i="4"/>
  <c r="AJ477" i="4"/>
  <c r="AG478" i="4"/>
  <c r="AH478" i="4"/>
  <c r="AI478" i="4"/>
  <c r="AJ478" i="4"/>
  <c r="AG479" i="4"/>
  <c r="AH479" i="4"/>
  <c r="AI479" i="4"/>
  <c r="AJ479" i="4"/>
  <c r="AG480" i="4"/>
  <c r="AH480" i="4"/>
  <c r="AI480" i="4"/>
  <c r="AJ480" i="4"/>
  <c r="AG481" i="4"/>
  <c r="AH481" i="4"/>
  <c r="AI481" i="4"/>
  <c r="AJ481" i="4"/>
  <c r="AG482" i="4"/>
  <c r="AH482" i="4"/>
  <c r="AI482" i="4"/>
  <c r="AJ482" i="4"/>
  <c r="AG483" i="4"/>
  <c r="AH483" i="4"/>
  <c r="AI483" i="4"/>
  <c r="AJ483" i="4"/>
  <c r="AG484" i="4"/>
  <c r="AH484" i="4"/>
  <c r="AI484" i="4"/>
  <c r="AJ484" i="4"/>
  <c r="AG485" i="4"/>
  <c r="AH485" i="4"/>
  <c r="AI485" i="4"/>
  <c r="AJ485" i="4"/>
  <c r="AG486" i="4"/>
  <c r="AH486" i="4"/>
  <c r="AI486" i="4"/>
  <c r="AJ486" i="4"/>
  <c r="AG487" i="4"/>
  <c r="AH487" i="4"/>
  <c r="AI487" i="4"/>
  <c r="AJ487" i="4"/>
  <c r="AG488" i="4"/>
  <c r="AH488" i="4"/>
  <c r="AI488" i="4"/>
  <c r="AJ488" i="4"/>
  <c r="AG489" i="4"/>
  <c r="AH489" i="4"/>
  <c r="AI489" i="4"/>
  <c r="AJ489" i="4"/>
  <c r="AG490" i="4"/>
  <c r="AH490" i="4"/>
  <c r="AI490" i="4"/>
  <c r="AJ490" i="4"/>
  <c r="AG491" i="4"/>
  <c r="AH491" i="4"/>
  <c r="AI491" i="4"/>
  <c r="AJ491" i="4"/>
  <c r="AG492" i="4"/>
  <c r="AH492" i="4"/>
  <c r="AI492" i="4"/>
  <c r="AJ492" i="4"/>
  <c r="AG493" i="4"/>
  <c r="AH493" i="4"/>
  <c r="AI493" i="4"/>
  <c r="AJ493" i="4"/>
  <c r="AG494" i="4"/>
  <c r="AH494" i="4"/>
  <c r="AI494" i="4"/>
  <c r="AJ494" i="4"/>
  <c r="AG495" i="4"/>
  <c r="AH495" i="4"/>
  <c r="AI495" i="4"/>
  <c r="AJ495" i="4"/>
  <c r="AG496" i="4"/>
  <c r="AH496" i="4"/>
  <c r="AI496" i="4"/>
  <c r="AJ496" i="4"/>
  <c r="AG497" i="4"/>
  <c r="AH497" i="4"/>
  <c r="AI497" i="4"/>
  <c r="AJ497" i="4"/>
  <c r="AG498" i="4"/>
  <c r="AH498" i="4"/>
  <c r="AI498" i="4"/>
  <c r="AJ498" i="4"/>
  <c r="AG499" i="4"/>
  <c r="AH499" i="4"/>
  <c r="AI499" i="4"/>
  <c r="AJ499" i="4"/>
  <c r="AG500" i="4"/>
  <c r="AH500" i="4"/>
  <c r="AI500" i="4"/>
  <c r="AJ500" i="4"/>
  <c r="AG501" i="4"/>
  <c r="AH501" i="4"/>
  <c r="AI501" i="4"/>
  <c r="AJ501" i="4"/>
  <c r="AG502" i="4"/>
  <c r="AH502" i="4"/>
  <c r="AI502" i="4"/>
  <c r="AJ502" i="4"/>
  <c r="AG503" i="4"/>
  <c r="AH503" i="4"/>
  <c r="AI503" i="4"/>
  <c r="AJ503" i="4"/>
  <c r="AG504" i="4"/>
  <c r="AH504" i="4"/>
  <c r="AI504" i="4"/>
  <c r="AJ504" i="4"/>
  <c r="AG505" i="4"/>
  <c r="AH505" i="4"/>
  <c r="AI505" i="4"/>
  <c r="AJ505" i="4"/>
  <c r="AG506" i="4"/>
  <c r="AH506" i="4"/>
  <c r="AI506" i="4"/>
  <c r="AJ506" i="4"/>
  <c r="AG507" i="4"/>
  <c r="AH507" i="4"/>
  <c r="AI507" i="4"/>
  <c r="AJ507" i="4"/>
  <c r="AG508" i="4"/>
  <c r="AH508" i="4"/>
  <c r="AI508" i="4"/>
  <c r="AJ508" i="4"/>
  <c r="AG509" i="4"/>
  <c r="AH509" i="4"/>
  <c r="AI509" i="4"/>
  <c r="AJ509" i="4"/>
  <c r="AG510" i="4"/>
  <c r="AH510" i="4"/>
  <c r="AI510" i="4"/>
  <c r="AJ510" i="4"/>
  <c r="AG511" i="4"/>
  <c r="AH511" i="4"/>
  <c r="AI511" i="4"/>
  <c r="AJ511" i="4"/>
  <c r="AG512" i="4"/>
  <c r="AH512" i="4"/>
  <c r="AI512" i="4"/>
  <c r="AJ512" i="4"/>
  <c r="AG513" i="4"/>
  <c r="AH513" i="4"/>
  <c r="AI513" i="4"/>
  <c r="AJ513" i="4"/>
  <c r="AG514" i="4"/>
  <c r="AH514" i="4"/>
  <c r="AI514" i="4"/>
  <c r="AJ514" i="4"/>
  <c r="AG515" i="4"/>
  <c r="AH515" i="4"/>
  <c r="AI515" i="4"/>
  <c r="AJ515" i="4"/>
  <c r="AG516" i="4"/>
  <c r="AH516" i="4"/>
  <c r="AI516" i="4"/>
  <c r="AJ516" i="4"/>
  <c r="AG517" i="4"/>
  <c r="AH517" i="4"/>
  <c r="AI517" i="4"/>
  <c r="AJ517" i="4"/>
  <c r="AG518" i="4"/>
  <c r="AH518" i="4"/>
  <c r="AI518" i="4"/>
  <c r="AJ518" i="4"/>
  <c r="AG519" i="4"/>
  <c r="AH519" i="4"/>
  <c r="AI519" i="4"/>
  <c r="AJ519" i="4"/>
  <c r="AG520" i="4"/>
  <c r="AH520" i="4"/>
  <c r="AI520" i="4"/>
  <c r="AJ520" i="4"/>
  <c r="AG521" i="4"/>
  <c r="AH521" i="4"/>
  <c r="AI521" i="4"/>
  <c r="AJ521" i="4"/>
  <c r="AG522" i="4"/>
  <c r="AH522" i="4"/>
  <c r="AI522" i="4"/>
  <c r="AJ522" i="4"/>
  <c r="AG523" i="4"/>
  <c r="AH523" i="4"/>
  <c r="AI523" i="4"/>
  <c r="AJ523" i="4"/>
  <c r="AG524" i="4"/>
  <c r="AH524" i="4"/>
  <c r="AI524" i="4"/>
  <c r="AJ524" i="4"/>
  <c r="AG525" i="4"/>
  <c r="AH525" i="4"/>
  <c r="AI525" i="4"/>
  <c r="AJ525" i="4"/>
  <c r="AG526" i="4"/>
  <c r="AH526" i="4"/>
  <c r="AI526" i="4"/>
  <c r="AJ526" i="4"/>
  <c r="AG527" i="4"/>
  <c r="AH527" i="4"/>
  <c r="AI527" i="4"/>
  <c r="AJ527" i="4"/>
  <c r="AG528" i="4"/>
  <c r="AH528" i="4"/>
  <c r="AI528" i="4"/>
  <c r="AJ528" i="4"/>
  <c r="AG529" i="4"/>
  <c r="AH529" i="4"/>
  <c r="AI529" i="4"/>
  <c r="AJ529" i="4"/>
  <c r="AG530" i="4"/>
  <c r="AH530" i="4"/>
  <c r="AI530" i="4"/>
  <c r="AJ530" i="4"/>
  <c r="AG531" i="4"/>
  <c r="AH531" i="4"/>
  <c r="AI531" i="4"/>
  <c r="AJ531" i="4"/>
  <c r="AG532" i="4"/>
  <c r="AH532" i="4"/>
  <c r="AI532" i="4"/>
  <c r="AJ532" i="4"/>
  <c r="AG533" i="4"/>
  <c r="AH533" i="4"/>
  <c r="AI533" i="4"/>
  <c r="AJ533" i="4"/>
  <c r="AG534" i="4"/>
  <c r="AH534" i="4"/>
  <c r="AI534" i="4"/>
  <c r="AJ534" i="4"/>
  <c r="AG535" i="4"/>
  <c r="AH535" i="4"/>
  <c r="AI535" i="4"/>
  <c r="AJ535" i="4"/>
  <c r="AG536" i="4"/>
  <c r="AH536" i="4"/>
  <c r="AI536" i="4"/>
  <c r="AJ536" i="4"/>
  <c r="AG537" i="4"/>
  <c r="AH537" i="4"/>
  <c r="AI537" i="4"/>
  <c r="AJ537" i="4"/>
  <c r="AG538" i="4"/>
  <c r="AH538" i="4"/>
  <c r="AI538" i="4"/>
  <c r="AJ538" i="4"/>
  <c r="AG539" i="4"/>
  <c r="AH539" i="4"/>
  <c r="AI539" i="4"/>
  <c r="AJ539" i="4"/>
  <c r="AG540" i="4"/>
  <c r="AH540" i="4"/>
  <c r="AI540" i="4"/>
  <c r="AJ540" i="4"/>
  <c r="AG541" i="4"/>
  <c r="AH541" i="4"/>
  <c r="AI541" i="4"/>
  <c r="AJ541" i="4"/>
  <c r="AG542" i="4"/>
  <c r="AH542" i="4"/>
  <c r="AI542" i="4"/>
  <c r="AJ542" i="4"/>
  <c r="AG543" i="4"/>
  <c r="AH543" i="4"/>
  <c r="AI543" i="4"/>
  <c r="AJ543" i="4"/>
  <c r="AG544" i="4"/>
  <c r="AH544" i="4"/>
  <c r="AI544" i="4"/>
  <c r="AJ544" i="4"/>
  <c r="AG545" i="4"/>
  <c r="AH545" i="4"/>
  <c r="AI545" i="4"/>
  <c r="AJ545" i="4"/>
  <c r="AG546" i="4"/>
  <c r="AH546" i="4"/>
  <c r="AI546" i="4"/>
  <c r="AJ546" i="4"/>
  <c r="AG547" i="4"/>
  <c r="AH547" i="4"/>
  <c r="AI547" i="4"/>
  <c r="AJ547" i="4"/>
  <c r="AG548" i="4"/>
  <c r="AH548" i="4"/>
  <c r="AI548" i="4"/>
  <c r="AJ548" i="4"/>
  <c r="AG549" i="4"/>
  <c r="AH549" i="4"/>
  <c r="AI549" i="4"/>
  <c r="AJ549" i="4"/>
  <c r="AG550" i="4"/>
  <c r="AH550" i="4"/>
  <c r="AI550" i="4"/>
  <c r="AJ550" i="4"/>
  <c r="AG551" i="4"/>
  <c r="AH551" i="4"/>
  <c r="AI551" i="4"/>
  <c r="AJ551" i="4"/>
  <c r="AG552" i="4"/>
  <c r="AH552" i="4"/>
  <c r="AI552" i="4"/>
  <c r="AJ552" i="4"/>
  <c r="AG553" i="4"/>
  <c r="AH553" i="4"/>
  <c r="AI553" i="4"/>
  <c r="AJ553" i="4"/>
  <c r="AG554" i="4"/>
  <c r="AH554" i="4"/>
  <c r="AI554" i="4"/>
  <c r="AJ554" i="4"/>
  <c r="AG555" i="4"/>
  <c r="AH555" i="4"/>
  <c r="AI555" i="4"/>
  <c r="AJ555" i="4"/>
  <c r="AG556" i="4"/>
  <c r="AH556" i="4"/>
  <c r="AI556" i="4"/>
  <c r="AJ556" i="4"/>
  <c r="AG557" i="4"/>
  <c r="AH557" i="4"/>
  <c r="AI557" i="4"/>
  <c r="AJ557" i="4"/>
  <c r="AG558" i="4"/>
  <c r="AH558" i="4"/>
  <c r="AI558" i="4"/>
  <c r="AJ558" i="4"/>
  <c r="AG559" i="4"/>
  <c r="AH559" i="4"/>
  <c r="AI559" i="4"/>
  <c r="AJ559" i="4"/>
  <c r="AG560" i="4"/>
  <c r="AH560" i="4"/>
  <c r="AI560" i="4"/>
  <c r="AJ560" i="4"/>
  <c r="AG561" i="4"/>
  <c r="AH561" i="4"/>
  <c r="AI561" i="4"/>
  <c r="AJ561" i="4"/>
  <c r="AG562" i="4"/>
  <c r="AH562" i="4"/>
  <c r="AI562" i="4"/>
  <c r="AJ562" i="4"/>
  <c r="AG563" i="4"/>
  <c r="AH563" i="4"/>
  <c r="AI563" i="4"/>
  <c r="AJ563" i="4"/>
  <c r="AG564" i="4"/>
  <c r="AH564" i="4"/>
  <c r="AI564" i="4"/>
  <c r="AJ564" i="4"/>
  <c r="AG565" i="4"/>
  <c r="AH565" i="4"/>
  <c r="AI565" i="4"/>
  <c r="AJ565" i="4"/>
  <c r="AG566" i="4"/>
  <c r="AH566" i="4"/>
  <c r="AI566" i="4"/>
  <c r="AJ566" i="4"/>
  <c r="AG567" i="4"/>
  <c r="AH567" i="4"/>
  <c r="AI567" i="4"/>
  <c r="AJ567" i="4"/>
  <c r="AG568" i="4"/>
  <c r="AH568" i="4"/>
  <c r="AI568" i="4"/>
  <c r="AJ568" i="4"/>
  <c r="AG569" i="4"/>
  <c r="AH569" i="4"/>
  <c r="AI569" i="4"/>
  <c r="AJ569" i="4"/>
  <c r="AG570" i="4"/>
  <c r="AH570" i="4"/>
  <c r="AI570" i="4"/>
  <c r="AJ570" i="4"/>
  <c r="AG571" i="4"/>
  <c r="AH571" i="4"/>
  <c r="AI571" i="4"/>
  <c r="AJ571" i="4"/>
  <c r="AG572" i="4"/>
  <c r="AH572" i="4"/>
  <c r="AI572" i="4"/>
  <c r="AJ572" i="4"/>
  <c r="AG573" i="4"/>
  <c r="AH573" i="4"/>
  <c r="AI573" i="4"/>
  <c r="AJ573" i="4"/>
  <c r="AG574" i="4"/>
  <c r="AH574" i="4"/>
  <c r="AI574" i="4"/>
  <c r="AJ574" i="4"/>
  <c r="AG575" i="4"/>
  <c r="AH575" i="4"/>
  <c r="AI575" i="4"/>
  <c r="AJ575" i="4"/>
  <c r="AG576" i="4"/>
  <c r="AH576" i="4"/>
  <c r="AI576" i="4"/>
  <c r="AJ576" i="4"/>
  <c r="AG577" i="4"/>
  <c r="AH577" i="4"/>
  <c r="AI577" i="4"/>
  <c r="AJ577" i="4"/>
  <c r="AG578" i="4"/>
  <c r="AH578" i="4"/>
  <c r="AI578" i="4"/>
  <c r="AJ578" i="4"/>
  <c r="AG579" i="4"/>
  <c r="AH579" i="4"/>
  <c r="AI579" i="4"/>
  <c r="AJ579" i="4"/>
  <c r="AG580" i="4"/>
  <c r="AH580" i="4"/>
  <c r="AI580" i="4"/>
  <c r="AJ580" i="4"/>
  <c r="AG581" i="4"/>
  <c r="AH581" i="4"/>
  <c r="AI581" i="4"/>
  <c r="AJ581" i="4"/>
  <c r="AG582" i="4"/>
  <c r="AH582" i="4"/>
  <c r="AI582" i="4"/>
  <c r="AJ582" i="4"/>
  <c r="AG583" i="4"/>
  <c r="AH583" i="4"/>
  <c r="AI583" i="4"/>
  <c r="AJ583" i="4"/>
  <c r="AG584" i="4"/>
  <c r="AH584" i="4"/>
  <c r="AI584" i="4"/>
  <c r="AJ584" i="4"/>
  <c r="AG585" i="4"/>
  <c r="AH585" i="4"/>
  <c r="AI585" i="4"/>
  <c r="AJ585" i="4"/>
  <c r="AG586" i="4"/>
  <c r="AH586" i="4"/>
  <c r="AI586" i="4"/>
  <c r="AJ586" i="4"/>
  <c r="AG587" i="4"/>
  <c r="AH587" i="4"/>
  <c r="AI587" i="4"/>
  <c r="AJ587" i="4"/>
  <c r="AG588" i="4"/>
  <c r="AH588" i="4"/>
  <c r="AI588" i="4"/>
  <c r="AJ588" i="4"/>
  <c r="AG589" i="4"/>
  <c r="AH589" i="4"/>
  <c r="AI589" i="4"/>
  <c r="AJ589" i="4"/>
  <c r="AG590" i="4"/>
  <c r="AH590" i="4"/>
  <c r="AI590" i="4"/>
  <c r="AJ590" i="4"/>
  <c r="AG591" i="4"/>
  <c r="AH591" i="4"/>
  <c r="AI591" i="4"/>
  <c r="AJ591" i="4"/>
  <c r="AG592" i="4"/>
  <c r="AH592" i="4"/>
  <c r="AI592" i="4"/>
  <c r="AJ592" i="4"/>
  <c r="AG593" i="4"/>
  <c r="AH593" i="4"/>
  <c r="AI593" i="4"/>
  <c r="AJ593" i="4"/>
  <c r="AG594" i="4"/>
  <c r="AH594" i="4"/>
  <c r="AI594" i="4"/>
  <c r="AJ594" i="4"/>
  <c r="AG595" i="4"/>
  <c r="AH595" i="4"/>
  <c r="AI595" i="4"/>
  <c r="AJ595" i="4"/>
  <c r="AG596" i="4"/>
  <c r="AH596" i="4"/>
  <c r="AI596" i="4"/>
  <c r="AJ596" i="4"/>
  <c r="AG597" i="4"/>
  <c r="AH597" i="4"/>
  <c r="AI597" i="4"/>
  <c r="AJ597" i="4"/>
  <c r="AG598" i="4"/>
  <c r="AH598" i="4"/>
  <c r="AI598" i="4"/>
  <c r="AJ598" i="4"/>
  <c r="AG599" i="4"/>
  <c r="AH599" i="4"/>
  <c r="AI599" i="4"/>
  <c r="AJ599" i="4"/>
  <c r="AG600" i="4"/>
  <c r="AH600" i="4"/>
  <c r="AI600" i="4"/>
  <c r="AJ600" i="4"/>
  <c r="AG601" i="4"/>
  <c r="AH601" i="4"/>
  <c r="AI601" i="4"/>
  <c r="AJ601" i="4"/>
  <c r="AG602" i="4"/>
  <c r="AH602" i="4"/>
  <c r="AI602" i="4"/>
  <c r="AJ602" i="4"/>
  <c r="AG603" i="4"/>
  <c r="AH603" i="4"/>
  <c r="AI603" i="4"/>
  <c r="AJ603" i="4"/>
  <c r="AG604" i="4"/>
  <c r="AH604" i="4"/>
  <c r="AI604" i="4"/>
  <c r="AJ604" i="4"/>
  <c r="AG605" i="4"/>
  <c r="AH605" i="4"/>
  <c r="AI605" i="4"/>
  <c r="AJ605" i="4"/>
  <c r="AG606" i="4"/>
  <c r="AH606" i="4"/>
  <c r="AI606" i="4"/>
  <c r="AJ606" i="4"/>
  <c r="AG607" i="4"/>
  <c r="AH607" i="4"/>
  <c r="AI607" i="4"/>
  <c r="AJ607" i="4"/>
  <c r="AG608" i="4"/>
  <c r="AH608" i="4"/>
  <c r="AI608" i="4"/>
  <c r="AJ608" i="4"/>
  <c r="AG609" i="4"/>
  <c r="AH609" i="4"/>
  <c r="AI609" i="4"/>
  <c r="AJ609" i="4"/>
  <c r="AG610" i="4"/>
  <c r="AH610" i="4"/>
  <c r="AI610" i="4"/>
  <c r="AJ610" i="4"/>
  <c r="AG611" i="4"/>
  <c r="AH611" i="4"/>
  <c r="AI611" i="4"/>
  <c r="AJ611" i="4"/>
  <c r="AG612" i="4"/>
  <c r="AH612" i="4"/>
  <c r="AI612" i="4"/>
  <c r="AJ612" i="4"/>
  <c r="AG613" i="4"/>
  <c r="AH613" i="4"/>
  <c r="AI613" i="4"/>
  <c r="AJ613" i="4"/>
  <c r="AG614" i="4"/>
  <c r="AH614" i="4"/>
  <c r="AI614" i="4"/>
  <c r="AJ614" i="4"/>
  <c r="AG615" i="4"/>
  <c r="AH615" i="4"/>
  <c r="AI615" i="4"/>
  <c r="AJ615" i="4"/>
  <c r="AG616" i="4"/>
  <c r="AH616" i="4"/>
  <c r="AI616" i="4"/>
  <c r="AJ616" i="4"/>
  <c r="AG617" i="4"/>
  <c r="AH617" i="4"/>
  <c r="AI617" i="4"/>
  <c r="AJ617" i="4"/>
  <c r="AG618" i="4"/>
  <c r="AH618" i="4"/>
  <c r="AI618" i="4"/>
  <c r="AJ618" i="4"/>
  <c r="AG619" i="4"/>
  <c r="AH619" i="4"/>
  <c r="AI619" i="4"/>
  <c r="AJ619" i="4"/>
  <c r="AG620" i="4"/>
  <c r="AH620" i="4"/>
  <c r="AI620" i="4"/>
  <c r="AJ620" i="4"/>
  <c r="AG621" i="4"/>
  <c r="AH621" i="4"/>
  <c r="AI621" i="4"/>
  <c r="AJ621" i="4"/>
  <c r="AG622" i="4"/>
  <c r="AH622" i="4"/>
  <c r="AI622" i="4"/>
  <c r="AJ622" i="4"/>
  <c r="AG623" i="4"/>
  <c r="AH623" i="4"/>
  <c r="AI623" i="4"/>
  <c r="AJ623" i="4"/>
  <c r="AG624" i="4"/>
  <c r="AH624" i="4"/>
  <c r="AI624" i="4"/>
  <c r="AJ624" i="4"/>
  <c r="AG625" i="4"/>
  <c r="AH625" i="4"/>
  <c r="AI625" i="4"/>
  <c r="AJ625" i="4"/>
  <c r="AG626" i="4"/>
  <c r="AH626" i="4"/>
  <c r="AI626" i="4"/>
  <c r="AJ626" i="4"/>
  <c r="AG627" i="4"/>
  <c r="AH627" i="4"/>
  <c r="AI627" i="4"/>
  <c r="AJ627" i="4"/>
  <c r="AG628" i="4"/>
  <c r="AH628" i="4"/>
  <c r="AI628" i="4"/>
  <c r="AJ628" i="4"/>
  <c r="AG629" i="4"/>
  <c r="AH629" i="4"/>
  <c r="AI629" i="4"/>
  <c r="AJ629" i="4"/>
  <c r="AG630" i="4"/>
  <c r="AH630" i="4"/>
  <c r="AI630" i="4"/>
  <c r="AJ630" i="4"/>
  <c r="AG631" i="4"/>
  <c r="AH631" i="4"/>
  <c r="AI631" i="4"/>
  <c r="AJ631" i="4"/>
  <c r="AG632" i="4"/>
  <c r="AH632" i="4"/>
  <c r="AI632" i="4"/>
  <c r="AJ632" i="4"/>
  <c r="AG633" i="4"/>
  <c r="AH633" i="4"/>
  <c r="AI633" i="4"/>
  <c r="AJ633" i="4"/>
  <c r="AG634" i="4"/>
  <c r="AH634" i="4"/>
  <c r="AI634" i="4"/>
  <c r="AJ634" i="4"/>
  <c r="AG635" i="4"/>
  <c r="AH635" i="4"/>
  <c r="AI635" i="4"/>
  <c r="AJ635" i="4"/>
  <c r="AG636" i="4"/>
  <c r="AH636" i="4"/>
  <c r="AI636" i="4"/>
  <c r="AJ636" i="4"/>
  <c r="AG637" i="4"/>
  <c r="AH637" i="4"/>
  <c r="AI637" i="4"/>
  <c r="AJ637" i="4"/>
  <c r="AG638" i="4"/>
  <c r="AH638" i="4"/>
  <c r="AI638" i="4"/>
  <c r="AJ638" i="4"/>
  <c r="AG639" i="4"/>
  <c r="AH639" i="4"/>
  <c r="AI639" i="4"/>
  <c r="AJ639" i="4"/>
  <c r="AG640" i="4"/>
  <c r="AH640" i="4"/>
  <c r="AI640" i="4"/>
  <c r="AJ640" i="4"/>
  <c r="AG641" i="4"/>
  <c r="AH641" i="4"/>
  <c r="AI641" i="4"/>
  <c r="AJ641" i="4"/>
  <c r="AG642" i="4"/>
  <c r="AH642" i="4"/>
  <c r="AI642" i="4"/>
  <c r="AJ642" i="4"/>
  <c r="AG643" i="4"/>
  <c r="AH643" i="4"/>
  <c r="AI643" i="4"/>
  <c r="AJ643" i="4"/>
  <c r="AG644" i="4"/>
  <c r="AH644" i="4"/>
  <c r="AI644" i="4"/>
  <c r="AJ644" i="4"/>
  <c r="AG645" i="4"/>
  <c r="AH645" i="4"/>
  <c r="AI645" i="4"/>
  <c r="AJ645" i="4"/>
  <c r="AG646" i="4"/>
  <c r="AH646" i="4"/>
  <c r="AI646" i="4"/>
  <c r="AJ646" i="4"/>
  <c r="AG647" i="4"/>
  <c r="AH647" i="4"/>
  <c r="AI647" i="4"/>
  <c r="AJ647" i="4"/>
  <c r="AG648" i="4"/>
  <c r="AH648" i="4"/>
  <c r="AI648" i="4"/>
  <c r="AJ648" i="4"/>
  <c r="AG649" i="4"/>
  <c r="AH649" i="4"/>
  <c r="AI649" i="4"/>
  <c r="AJ649" i="4"/>
  <c r="AG650" i="4"/>
  <c r="AH650" i="4"/>
  <c r="AI650" i="4"/>
  <c r="AJ650" i="4"/>
  <c r="AG651" i="4"/>
  <c r="AH651" i="4"/>
  <c r="AI651" i="4"/>
  <c r="AJ651" i="4"/>
  <c r="AG652" i="4"/>
  <c r="AH652" i="4"/>
  <c r="AI652" i="4"/>
  <c r="AJ652" i="4"/>
  <c r="AG653" i="4"/>
  <c r="AH653" i="4"/>
  <c r="AI653" i="4"/>
  <c r="AJ653" i="4"/>
  <c r="AG654" i="4"/>
  <c r="AH654" i="4"/>
  <c r="AI654" i="4"/>
  <c r="AJ654" i="4"/>
  <c r="AG655" i="4"/>
  <c r="AH655" i="4"/>
  <c r="AI655" i="4"/>
  <c r="AJ655" i="4"/>
  <c r="AG656" i="4"/>
  <c r="AH656" i="4"/>
  <c r="AI656" i="4"/>
  <c r="AJ656" i="4"/>
  <c r="AG657" i="4"/>
  <c r="AH657" i="4"/>
  <c r="AI657" i="4"/>
  <c r="AJ657" i="4"/>
  <c r="AG658" i="4"/>
  <c r="AH658" i="4"/>
  <c r="AI658" i="4"/>
  <c r="AJ658" i="4"/>
  <c r="AG659" i="4"/>
  <c r="AH659" i="4"/>
  <c r="AI659" i="4"/>
  <c r="AJ659" i="4"/>
  <c r="AG660" i="4"/>
  <c r="AH660" i="4"/>
  <c r="AI660" i="4"/>
  <c r="AJ660" i="4"/>
  <c r="AG661" i="4"/>
  <c r="AH661" i="4"/>
  <c r="AI661" i="4"/>
  <c r="AJ661" i="4"/>
  <c r="AG662" i="4"/>
  <c r="AH662" i="4"/>
  <c r="AI662" i="4"/>
  <c r="AJ662" i="4"/>
  <c r="AG663" i="4"/>
  <c r="AH663" i="4"/>
  <c r="AI663" i="4"/>
  <c r="AJ663" i="4"/>
  <c r="AG664" i="4"/>
  <c r="AH664" i="4"/>
  <c r="AI664" i="4"/>
  <c r="AJ664" i="4"/>
  <c r="AG665" i="4"/>
  <c r="AH665" i="4"/>
  <c r="AI665" i="4"/>
  <c r="AJ665" i="4"/>
  <c r="AG666" i="4"/>
  <c r="AH666" i="4"/>
  <c r="AI666" i="4"/>
  <c r="AJ666" i="4"/>
  <c r="AG667" i="4"/>
  <c r="AH667" i="4"/>
  <c r="AI667" i="4"/>
  <c r="AJ667" i="4"/>
  <c r="AG668" i="4"/>
  <c r="AH668" i="4"/>
  <c r="AI668" i="4"/>
  <c r="AJ668" i="4"/>
  <c r="AG669" i="4"/>
  <c r="AH669" i="4"/>
  <c r="AI669" i="4"/>
  <c r="AJ669" i="4"/>
  <c r="AG670" i="4"/>
  <c r="AH670" i="4"/>
  <c r="AI670" i="4"/>
  <c r="AJ670" i="4"/>
  <c r="AG671" i="4"/>
  <c r="AH671" i="4"/>
  <c r="AI671" i="4"/>
  <c r="AJ671" i="4"/>
  <c r="AG672" i="4"/>
  <c r="AH672" i="4"/>
  <c r="AI672" i="4"/>
  <c r="AJ672" i="4"/>
  <c r="AG673" i="4"/>
  <c r="AH673" i="4"/>
  <c r="AI673" i="4"/>
  <c r="AJ673" i="4"/>
  <c r="AG674" i="4"/>
  <c r="AH674" i="4"/>
  <c r="AI674" i="4"/>
  <c r="AJ674" i="4"/>
  <c r="AG675" i="4"/>
  <c r="AH675" i="4"/>
  <c r="AI675" i="4"/>
  <c r="AJ675" i="4"/>
  <c r="AG676" i="4"/>
  <c r="AH676" i="4"/>
  <c r="AI676" i="4"/>
  <c r="AJ676" i="4"/>
  <c r="AG677" i="4"/>
  <c r="AH677" i="4"/>
  <c r="AI677" i="4"/>
  <c r="AJ677" i="4"/>
  <c r="AG678" i="4"/>
  <c r="AH678" i="4"/>
  <c r="AI678" i="4"/>
  <c r="AJ678" i="4"/>
  <c r="AG679" i="4"/>
  <c r="AH679" i="4"/>
  <c r="AI679" i="4"/>
  <c r="AJ679" i="4"/>
  <c r="AG680" i="4"/>
  <c r="AH680" i="4"/>
  <c r="AI680" i="4"/>
  <c r="AJ680" i="4"/>
  <c r="AG681" i="4"/>
  <c r="AH681" i="4"/>
  <c r="AI681" i="4"/>
  <c r="AJ681" i="4"/>
  <c r="AG682" i="4"/>
  <c r="AH682" i="4"/>
  <c r="AI682" i="4"/>
  <c r="AJ682" i="4"/>
  <c r="AG683" i="4"/>
  <c r="AH683" i="4"/>
  <c r="AI683" i="4"/>
  <c r="AJ683" i="4"/>
  <c r="AG684" i="4"/>
  <c r="AH684" i="4"/>
  <c r="AI684" i="4"/>
  <c r="AJ684" i="4"/>
  <c r="AG685" i="4"/>
  <c r="AH685" i="4"/>
  <c r="AI685" i="4"/>
  <c r="AJ685" i="4"/>
  <c r="AG686" i="4"/>
  <c r="AH686" i="4"/>
  <c r="AI686" i="4"/>
  <c r="AJ686" i="4"/>
  <c r="AG687" i="4"/>
  <c r="AH687" i="4"/>
  <c r="AI687" i="4"/>
  <c r="AJ687" i="4"/>
  <c r="AG688" i="4"/>
  <c r="AH688" i="4"/>
  <c r="AI688" i="4"/>
  <c r="AJ688" i="4"/>
  <c r="AG689" i="4"/>
  <c r="AH689" i="4"/>
  <c r="AI689" i="4"/>
  <c r="AJ689" i="4"/>
  <c r="AG690" i="4"/>
  <c r="AH690" i="4"/>
  <c r="AI690" i="4"/>
  <c r="AJ690" i="4"/>
  <c r="AG691" i="4"/>
  <c r="AH691" i="4"/>
  <c r="AI691" i="4"/>
  <c r="AJ691" i="4"/>
  <c r="AG692" i="4"/>
  <c r="AH692" i="4"/>
  <c r="AI692" i="4"/>
  <c r="AJ692" i="4"/>
  <c r="AG693" i="4"/>
  <c r="AH693" i="4"/>
  <c r="AI693" i="4"/>
  <c r="AJ693" i="4"/>
  <c r="AG694" i="4"/>
  <c r="AH694" i="4"/>
  <c r="AI694" i="4"/>
  <c r="AJ694" i="4"/>
  <c r="AG695" i="4"/>
  <c r="AH695" i="4"/>
  <c r="AI695" i="4"/>
  <c r="AJ695" i="4"/>
  <c r="AG696" i="4"/>
  <c r="AH696" i="4"/>
  <c r="AI696" i="4"/>
  <c r="AJ696" i="4"/>
  <c r="AG697" i="4"/>
  <c r="AH697" i="4"/>
  <c r="AI697" i="4"/>
  <c r="AJ697" i="4"/>
  <c r="AG698" i="4"/>
  <c r="AH698" i="4"/>
  <c r="AI698" i="4"/>
  <c r="AJ698" i="4"/>
  <c r="AG699" i="4"/>
  <c r="AH699" i="4"/>
  <c r="AI699" i="4"/>
  <c r="AJ699" i="4"/>
  <c r="AG700" i="4"/>
  <c r="AH700" i="4"/>
  <c r="AI700" i="4"/>
  <c r="AJ700" i="4"/>
  <c r="AG701" i="4"/>
  <c r="AH701" i="4"/>
  <c r="AI701" i="4"/>
  <c r="AJ701" i="4"/>
  <c r="AG702" i="4"/>
  <c r="AH702" i="4"/>
  <c r="AI702" i="4"/>
  <c r="AJ702" i="4"/>
  <c r="AG703" i="4"/>
  <c r="AH703" i="4"/>
  <c r="AI703" i="4"/>
  <c r="AJ703" i="4"/>
  <c r="AG704" i="4"/>
  <c r="AH704" i="4"/>
  <c r="AI704" i="4"/>
  <c r="AJ704" i="4"/>
  <c r="AG705" i="4"/>
  <c r="AH705" i="4"/>
  <c r="AI705" i="4"/>
  <c r="AJ705" i="4"/>
  <c r="AG706" i="4"/>
  <c r="AH706" i="4"/>
  <c r="AI706" i="4"/>
  <c r="AJ706" i="4"/>
  <c r="AG707" i="4"/>
  <c r="AH707" i="4"/>
  <c r="AI707" i="4"/>
  <c r="AJ707" i="4"/>
  <c r="AG708" i="4"/>
  <c r="AH708" i="4"/>
  <c r="AI708" i="4"/>
  <c r="AJ708" i="4"/>
  <c r="AG709" i="4"/>
  <c r="AH709" i="4"/>
  <c r="AI709" i="4"/>
  <c r="AJ709" i="4"/>
  <c r="AG710" i="4"/>
  <c r="AH710" i="4"/>
  <c r="AI710" i="4"/>
  <c r="AJ710" i="4"/>
  <c r="AG711" i="4"/>
  <c r="AH711" i="4"/>
  <c r="AI711" i="4"/>
  <c r="AJ711" i="4"/>
  <c r="AG712" i="4"/>
  <c r="AH712" i="4"/>
  <c r="AI712" i="4"/>
  <c r="AJ712" i="4"/>
  <c r="AG713" i="4"/>
  <c r="AH713" i="4"/>
  <c r="AI713" i="4"/>
  <c r="AJ713" i="4"/>
  <c r="AG714" i="4"/>
  <c r="AH714" i="4"/>
  <c r="AI714" i="4"/>
  <c r="AJ714" i="4"/>
  <c r="AG715" i="4"/>
  <c r="AH715" i="4"/>
  <c r="AI715" i="4"/>
  <c r="AJ715" i="4"/>
  <c r="AG716" i="4"/>
  <c r="AH716" i="4"/>
  <c r="AI716" i="4"/>
  <c r="AJ716" i="4"/>
  <c r="AG717" i="4"/>
  <c r="AH717" i="4"/>
  <c r="AI717" i="4"/>
  <c r="AJ717" i="4"/>
  <c r="AG718" i="4"/>
  <c r="AH718" i="4"/>
  <c r="AI718" i="4"/>
  <c r="AJ718" i="4"/>
  <c r="AG719" i="4"/>
  <c r="AH719" i="4"/>
  <c r="AI719" i="4"/>
  <c r="AJ719" i="4"/>
  <c r="AG720" i="4"/>
  <c r="AH720" i="4"/>
  <c r="AI720" i="4"/>
  <c r="AJ720" i="4"/>
  <c r="AG721" i="4"/>
  <c r="AH721" i="4"/>
  <c r="AI721" i="4"/>
  <c r="AJ721" i="4"/>
  <c r="AG722" i="4"/>
  <c r="AH722" i="4"/>
  <c r="AI722" i="4"/>
  <c r="AJ722" i="4"/>
  <c r="AG723" i="4"/>
  <c r="AH723" i="4"/>
  <c r="AI723" i="4"/>
  <c r="AJ723" i="4"/>
  <c r="AG724" i="4"/>
  <c r="AH724" i="4"/>
  <c r="AI724" i="4"/>
  <c r="AJ724" i="4"/>
  <c r="AG725" i="4"/>
  <c r="AH725" i="4"/>
  <c r="AI725" i="4"/>
  <c r="AJ725" i="4"/>
  <c r="AG726" i="4"/>
  <c r="AH726" i="4"/>
  <c r="AI726" i="4"/>
  <c r="AJ726" i="4"/>
  <c r="AG727" i="4"/>
  <c r="AH727" i="4"/>
  <c r="AI727" i="4"/>
  <c r="AJ727" i="4"/>
  <c r="AG728" i="4"/>
  <c r="AH728" i="4"/>
  <c r="AI728" i="4"/>
  <c r="AJ728" i="4"/>
  <c r="AG729" i="4"/>
  <c r="AH729" i="4"/>
  <c r="AI729" i="4"/>
  <c r="AJ729" i="4"/>
  <c r="AG730" i="4"/>
  <c r="AH730" i="4"/>
  <c r="AI730" i="4"/>
  <c r="AJ730" i="4"/>
  <c r="AG731" i="4"/>
  <c r="AH731" i="4"/>
  <c r="AI731" i="4"/>
  <c r="AJ731" i="4"/>
  <c r="AG732" i="4"/>
  <c r="AH732" i="4"/>
  <c r="AI732" i="4"/>
  <c r="AJ732" i="4"/>
  <c r="AG733" i="4"/>
  <c r="AH733" i="4"/>
  <c r="AI733" i="4"/>
  <c r="AJ733" i="4"/>
  <c r="AG734" i="4"/>
  <c r="AH734" i="4"/>
  <c r="AI734" i="4"/>
  <c r="AJ734" i="4"/>
  <c r="AG735" i="4"/>
  <c r="AH735" i="4"/>
  <c r="AI735" i="4"/>
  <c r="AJ735" i="4"/>
  <c r="AG736" i="4"/>
  <c r="AH736" i="4"/>
  <c r="AI736" i="4"/>
  <c r="AJ736" i="4"/>
  <c r="AG737" i="4"/>
  <c r="AH737" i="4"/>
  <c r="AI737" i="4"/>
  <c r="AJ737" i="4"/>
  <c r="AG738" i="4"/>
  <c r="AH738" i="4"/>
  <c r="AI738" i="4"/>
  <c r="AJ738" i="4"/>
  <c r="AG739" i="4"/>
  <c r="AH739" i="4"/>
  <c r="AI739" i="4"/>
  <c r="AJ739" i="4"/>
  <c r="AG740" i="4"/>
  <c r="AH740" i="4"/>
  <c r="AI740" i="4"/>
  <c r="AJ740" i="4"/>
  <c r="AG741" i="4"/>
  <c r="AH741" i="4"/>
  <c r="AI741" i="4"/>
  <c r="AJ741" i="4"/>
  <c r="AG742" i="4"/>
  <c r="AH742" i="4"/>
  <c r="AI742" i="4"/>
  <c r="AJ742" i="4"/>
  <c r="AG743" i="4"/>
  <c r="AH743" i="4"/>
  <c r="AI743" i="4"/>
  <c r="AJ743" i="4"/>
  <c r="AG744" i="4"/>
  <c r="AH744" i="4"/>
  <c r="AI744" i="4"/>
  <c r="AJ744" i="4"/>
  <c r="AG745" i="4"/>
  <c r="AH745" i="4"/>
  <c r="AI745" i="4"/>
  <c r="AJ745" i="4"/>
  <c r="AG746" i="4"/>
  <c r="AH746" i="4"/>
  <c r="AI746" i="4"/>
  <c r="AJ746" i="4"/>
  <c r="AG747" i="4"/>
  <c r="AH747" i="4"/>
  <c r="AI747" i="4"/>
  <c r="AJ747" i="4"/>
  <c r="AG748" i="4"/>
  <c r="AH748" i="4"/>
  <c r="AI748" i="4"/>
  <c r="AJ748" i="4"/>
  <c r="AG749" i="4"/>
  <c r="AH749" i="4"/>
  <c r="AI749" i="4"/>
  <c r="AJ749" i="4"/>
  <c r="AG750" i="4"/>
  <c r="AH750" i="4"/>
  <c r="AI750" i="4"/>
  <c r="AJ750" i="4"/>
  <c r="AG751" i="4"/>
  <c r="AH751" i="4"/>
  <c r="AI751" i="4"/>
  <c r="AJ751" i="4"/>
  <c r="AG752" i="4"/>
  <c r="AH752" i="4"/>
  <c r="AI752" i="4"/>
  <c r="AJ752" i="4"/>
  <c r="AG753" i="4"/>
  <c r="AH753" i="4"/>
  <c r="AI753" i="4"/>
  <c r="AJ753" i="4"/>
  <c r="AG754" i="4"/>
  <c r="AH754" i="4"/>
  <c r="AI754" i="4"/>
  <c r="AJ754" i="4"/>
  <c r="AG755" i="4"/>
  <c r="AH755" i="4"/>
  <c r="AI755" i="4"/>
  <c r="AJ755" i="4"/>
  <c r="AG756" i="4"/>
  <c r="AH756" i="4"/>
  <c r="AI756" i="4"/>
  <c r="AJ756" i="4"/>
  <c r="AG757" i="4"/>
  <c r="AH757" i="4"/>
  <c r="AI757" i="4"/>
  <c r="AJ757" i="4"/>
  <c r="AG758" i="4"/>
  <c r="AH758" i="4"/>
  <c r="AI758" i="4"/>
  <c r="AJ758" i="4"/>
  <c r="AG759" i="4"/>
  <c r="AH759" i="4"/>
  <c r="AI759" i="4"/>
  <c r="AJ759" i="4"/>
  <c r="AG760" i="4"/>
  <c r="AH760" i="4"/>
  <c r="AI760" i="4"/>
  <c r="AJ760" i="4"/>
  <c r="AG761" i="4"/>
  <c r="AH761" i="4"/>
  <c r="AI761" i="4"/>
  <c r="AJ761" i="4"/>
  <c r="AG762" i="4"/>
  <c r="AH762" i="4"/>
  <c r="AI762" i="4"/>
  <c r="AJ762" i="4"/>
  <c r="AG763" i="4"/>
  <c r="AH763" i="4"/>
  <c r="AI763" i="4"/>
  <c r="AJ763" i="4"/>
  <c r="AG764" i="4"/>
  <c r="AH764" i="4"/>
  <c r="AI764" i="4"/>
  <c r="AJ764" i="4"/>
  <c r="AG765" i="4"/>
  <c r="AH765" i="4"/>
  <c r="AI765" i="4"/>
  <c r="AJ765" i="4"/>
  <c r="AG766" i="4"/>
  <c r="AH766" i="4"/>
  <c r="AI766" i="4"/>
  <c r="AJ766" i="4"/>
  <c r="AG767" i="4"/>
  <c r="AH767" i="4"/>
  <c r="AI767" i="4"/>
  <c r="AJ767" i="4"/>
  <c r="AG768" i="4"/>
  <c r="AH768" i="4"/>
  <c r="AI768" i="4"/>
  <c r="AJ768" i="4"/>
  <c r="AG769" i="4"/>
  <c r="AH769" i="4"/>
  <c r="AI769" i="4"/>
  <c r="AJ769" i="4"/>
  <c r="AG770" i="4"/>
  <c r="AH770" i="4"/>
  <c r="AI770" i="4"/>
  <c r="AJ770" i="4"/>
  <c r="AG771" i="4"/>
  <c r="AH771" i="4"/>
  <c r="AI771" i="4"/>
  <c r="AJ771" i="4"/>
  <c r="AG772" i="4"/>
  <c r="AH772" i="4"/>
  <c r="AI772" i="4"/>
  <c r="AJ772" i="4"/>
  <c r="AG773" i="4"/>
  <c r="AH773" i="4"/>
  <c r="AI773" i="4"/>
  <c r="AJ773" i="4"/>
  <c r="AG774" i="4"/>
  <c r="AH774" i="4"/>
  <c r="AI774" i="4"/>
  <c r="AJ774" i="4"/>
  <c r="AG775" i="4"/>
  <c r="AH775" i="4"/>
  <c r="AI775" i="4"/>
  <c r="AJ775" i="4"/>
  <c r="AG776" i="4"/>
  <c r="AH776" i="4"/>
  <c r="AI776" i="4"/>
  <c r="AJ776" i="4"/>
  <c r="AG777" i="4"/>
  <c r="AH777" i="4"/>
  <c r="AI777" i="4"/>
  <c r="AJ777" i="4"/>
  <c r="AG778" i="4"/>
  <c r="AH778" i="4"/>
  <c r="AI778" i="4"/>
  <c r="AJ778" i="4"/>
  <c r="AG779" i="4"/>
  <c r="AH779" i="4"/>
  <c r="AI779" i="4"/>
  <c r="AJ779" i="4"/>
  <c r="AG780" i="4"/>
  <c r="AH780" i="4"/>
  <c r="AI780" i="4"/>
  <c r="AJ780" i="4"/>
  <c r="AG781" i="4"/>
  <c r="AH781" i="4"/>
  <c r="AI781" i="4"/>
  <c r="AJ781" i="4"/>
  <c r="AG782" i="4"/>
  <c r="AH782" i="4"/>
  <c r="AI782" i="4"/>
  <c r="AJ782" i="4"/>
  <c r="AG783" i="4"/>
  <c r="AH783" i="4"/>
  <c r="AI783" i="4"/>
  <c r="AJ783" i="4"/>
  <c r="AG784" i="4"/>
  <c r="AH784" i="4"/>
  <c r="AI784" i="4"/>
  <c r="AJ784" i="4"/>
  <c r="AG785" i="4"/>
  <c r="AH785" i="4"/>
  <c r="AI785" i="4"/>
  <c r="AJ785" i="4"/>
  <c r="AG786" i="4"/>
  <c r="AH786" i="4"/>
  <c r="AI786" i="4"/>
  <c r="AJ786" i="4"/>
  <c r="AG787" i="4"/>
  <c r="AH787" i="4"/>
  <c r="AI787" i="4"/>
  <c r="AJ787" i="4"/>
  <c r="AG788" i="4"/>
  <c r="AH788" i="4"/>
  <c r="AI788" i="4"/>
  <c r="AJ788" i="4"/>
  <c r="AG789" i="4"/>
  <c r="AH789" i="4"/>
  <c r="AI789" i="4"/>
  <c r="AJ789" i="4"/>
  <c r="AG790" i="4"/>
  <c r="AH790" i="4"/>
  <c r="AI790" i="4"/>
  <c r="AJ790" i="4"/>
  <c r="AG791" i="4"/>
  <c r="AH791" i="4"/>
  <c r="AI791" i="4"/>
  <c r="AJ791" i="4"/>
  <c r="AG792" i="4"/>
  <c r="AH792" i="4"/>
  <c r="AI792" i="4"/>
  <c r="AJ792" i="4"/>
  <c r="AG793" i="4"/>
  <c r="AH793" i="4"/>
  <c r="AI793" i="4"/>
  <c r="AJ793" i="4"/>
  <c r="AG794" i="4"/>
  <c r="AH794" i="4"/>
  <c r="AI794" i="4"/>
  <c r="AJ794" i="4"/>
  <c r="AG795" i="4"/>
  <c r="AH795" i="4"/>
  <c r="AI795" i="4"/>
  <c r="AJ795" i="4"/>
  <c r="AG796" i="4"/>
  <c r="AH796" i="4"/>
  <c r="AI796" i="4"/>
  <c r="AJ796" i="4"/>
  <c r="AG797" i="4"/>
  <c r="AH797" i="4"/>
  <c r="AI797" i="4"/>
  <c r="AJ797" i="4"/>
  <c r="AG798" i="4"/>
  <c r="AH798" i="4"/>
  <c r="AI798" i="4"/>
  <c r="AJ798" i="4"/>
  <c r="AG799" i="4"/>
  <c r="AH799" i="4"/>
  <c r="AI799" i="4"/>
  <c r="AJ799" i="4"/>
  <c r="AG800" i="4"/>
  <c r="AH800" i="4"/>
  <c r="AI800" i="4"/>
  <c r="AJ800" i="4"/>
  <c r="AG801" i="4"/>
  <c r="AH801" i="4"/>
  <c r="AI801" i="4"/>
  <c r="AJ801" i="4"/>
  <c r="AG802" i="4"/>
  <c r="AH802" i="4"/>
  <c r="AI802" i="4"/>
  <c r="AJ802" i="4"/>
  <c r="AG803" i="4"/>
  <c r="AH803" i="4"/>
  <c r="AI803" i="4"/>
  <c r="AJ803" i="4"/>
  <c r="AG804" i="4"/>
  <c r="AH804" i="4"/>
  <c r="AI804" i="4"/>
  <c r="AJ804" i="4"/>
  <c r="AG805" i="4"/>
  <c r="AH805" i="4"/>
  <c r="AI805" i="4"/>
  <c r="AJ805" i="4"/>
  <c r="AG806" i="4"/>
  <c r="AH806" i="4"/>
  <c r="AI806" i="4"/>
  <c r="AJ806" i="4"/>
  <c r="AG807" i="4"/>
  <c r="AH807" i="4"/>
  <c r="AI807" i="4"/>
  <c r="AJ807" i="4"/>
  <c r="AG808" i="4"/>
  <c r="AH808" i="4"/>
  <c r="AI808" i="4"/>
  <c r="AJ808" i="4"/>
  <c r="AG809" i="4"/>
  <c r="AH809" i="4"/>
  <c r="AI809" i="4"/>
  <c r="AJ809" i="4"/>
  <c r="AG810" i="4"/>
  <c r="AH810" i="4"/>
  <c r="AI810" i="4"/>
  <c r="AJ810" i="4"/>
  <c r="AG811" i="4"/>
  <c r="AH811" i="4"/>
  <c r="AI811" i="4"/>
  <c r="AJ811" i="4"/>
  <c r="AG812" i="4"/>
  <c r="AH812" i="4"/>
  <c r="AI812" i="4"/>
  <c r="AJ812" i="4"/>
  <c r="AG813" i="4"/>
  <c r="AH813" i="4"/>
  <c r="AI813" i="4"/>
  <c r="AJ813" i="4"/>
  <c r="AG814" i="4"/>
  <c r="AH814" i="4"/>
  <c r="AI814" i="4"/>
  <c r="AJ814" i="4"/>
  <c r="AG815" i="4"/>
  <c r="AH815" i="4"/>
  <c r="AI815" i="4"/>
  <c r="AJ815" i="4"/>
  <c r="AG816" i="4"/>
  <c r="AH816" i="4"/>
  <c r="AI816" i="4"/>
  <c r="AJ816" i="4"/>
  <c r="AG817" i="4"/>
  <c r="AH817" i="4"/>
  <c r="AI817" i="4"/>
  <c r="AJ817" i="4"/>
  <c r="AG818" i="4"/>
  <c r="AH818" i="4"/>
  <c r="AI818" i="4"/>
  <c r="AJ818" i="4"/>
  <c r="AG819" i="4"/>
  <c r="AH819" i="4"/>
  <c r="AI819" i="4"/>
  <c r="AJ819" i="4"/>
  <c r="AG820" i="4"/>
  <c r="AH820" i="4"/>
  <c r="AI820" i="4"/>
  <c r="AJ820" i="4"/>
  <c r="AG821" i="4"/>
  <c r="AH821" i="4"/>
  <c r="AI821" i="4"/>
  <c r="AJ821" i="4"/>
  <c r="AG822" i="4"/>
  <c r="AH822" i="4"/>
  <c r="AI822" i="4"/>
  <c r="AJ822" i="4"/>
  <c r="AG823" i="4"/>
  <c r="AH823" i="4"/>
  <c r="AI823" i="4"/>
  <c r="AJ823" i="4"/>
  <c r="AG824" i="4"/>
  <c r="AH824" i="4"/>
  <c r="AI824" i="4"/>
  <c r="AJ824" i="4"/>
  <c r="AG825" i="4"/>
  <c r="AH825" i="4"/>
  <c r="AI825" i="4"/>
  <c r="AJ825" i="4"/>
  <c r="AG826" i="4"/>
  <c r="AH826" i="4"/>
  <c r="AI826" i="4"/>
  <c r="AJ826" i="4"/>
  <c r="AG827" i="4"/>
  <c r="AH827" i="4"/>
  <c r="AI827" i="4"/>
  <c r="AJ827" i="4"/>
  <c r="AG828" i="4"/>
  <c r="AH828" i="4"/>
  <c r="AI828" i="4"/>
  <c r="AJ828" i="4"/>
  <c r="AG829" i="4"/>
  <c r="AH829" i="4"/>
  <c r="AI829" i="4"/>
  <c r="AJ829" i="4"/>
  <c r="AG830" i="4"/>
  <c r="AH830" i="4"/>
  <c r="AI830" i="4"/>
  <c r="AJ830" i="4"/>
  <c r="AG831" i="4"/>
  <c r="AH831" i="4"/>
  <c r="AI831" i="4"/>
  <c r="AJ831" i="4"/>
  <c r="AG832" i="4"/>
  <c r="AH832" i="4"/>
  <c r="AI832" i="4"/>
  <c r="AJ832" i="4"/>
  <c r="AG833" i="4"/>
  <c r="AH833" i="4"/>
  <c r="AI833" i="4"/>
  <c r="AJ833" i="4"/>
  <c r="AG834" i="4"/>
  <c r="AH834" i="4"/>
  <c r="AI834" i="4"/>
  <c r="AJ834" i="4"/>
  <c r="AG835" i="4"/>
  <c r="AH835" i="4"/>
  <c r="AI835" i="4"/>
  <c r="AJ835" i="4"/>
  <c r="AG836" i="4"/>
  <c r="AH836" i="4"/>
  <c r="AI836" i="4"/>
  <c r="AJ836" i="4"/>
  <c r="AG837" i="4"/>
  <c r="AH837" i="4"/>
  <c r="AI837" i="4"/>
  <c r="AJ837" i="4"/>
  <c r="AG838" i="4"/>
  <c r="AH838" i="4"/>
  <c r="AI838" i="4"/>
  <c r="AJ838" i="4"/>
  <c r="AG839" i="4"/>
  <c r="AH839" i="4"/>
  <c r="AI839" i="4"/>
  <c r="AJ839" i="4"/>
  <c r="AG840" i="4"/>
  <c r="AH840" i="4"/>
  <c r="AI840" i="4"/>
  <c r="AJ840" i="4"/>
  <c r="AG841" i="4"/>
  <c r="AH841" i="4"/>
  <c r="AI841" i="4"/>
  <c r="AJ841" i="4"/>
  <c r="AG842" i="4"/>
  <c r="AH842" i="4"/>
  <c r="AI842" i="4"/>
  <c r="AJ842" i="4"/>
  <c r="AG843" i="4"/>
  <c r="AH843" i="4"/>
  <c r="AI843" i="4"/>
  <c r="AJ843" i="4"/>
  <c r="AG844" i="4"/>
  <c r="AH844" i="4"/>
  <c r="AI844" i="4"/>
  <c r="AJ844" i="4"/>
  <c r="AG845" i="4"/>
  <c r="AH845" i="4"/>
  <c r="AI845" i="4"/>
  <c r="AJ845" i="4"/>
  <c r="AG846" i="4"/>
  <c r="AH846" i="4"/>
  <c r="AI846" i="4"/>
  <c r="AJ846" i="4"/>
  <c r="AG847" i="4"/>
  <c r="AH847" i="4"/>
  <c r="AI847" i="4"/>
  <c r="AJ847" i="4"/>
  <c r="AG848" i="4"/>
  <c r="AH848" i="4"/>
  <c r="AI848" i="4"/>
  <c r="AJ848" i="4"/>
  <c r="AG849" i="4"/>
  <c r="AH849" i="4"/>
  <c r="AI849" i="4"/>
  <c r="AJ849" i="4"/>
  <c r="AG850" i="4"/>
  <c r="AH850" i="4"/>
  <c r="AI850" i="4"/>
  <c r="AJ850" i="4"/>
  <c r="AG851" i="4"/>
  <c r="AH851" i="4"/>
  <c r="AI851" i="4"/>
  <c r="AJ851" i="4"/>
  <c r="AG852" i="4"/>
  <c r="AH852" i="4"/>
  <c r="AI852" i="4"/>
  <c r="AJ852" i="4"/>
  <c r="AG853" i="4"/>
  <c r="AH853" i="4"/>
  <c r="AI853" i="4"/>
  <c r="AJ853" i="4"/>
  <c r="AG854" i="4"/>
  <c r="AH854" i="4"/>
  <c r="AI854" i="4"/>
  <c r="AJ854" i="4"/>
  <c r="AG855" i="4"/>
  <c r="AH855" i="4"/>
  <c r="AI855" i="4"/>
  <c r="AJ855" i="4"/>
  <c r="AG856" i="4"/>
  <c r="AH856" i="4"/>
  <c r="AI856" i="4"/>
  <c r="AJ856" i="4"/>
  <c r="AG857" i="4"/>
  <c r="AH857" i="4"/>
  <c r="AI857" i="4"/>
  <c r="AJ857" i="4"/>
  <c r="AG858" i="4"/>
  <c r="AH858" i="4"/>
  <c r="AI858" i="4"/>
  <c r="AJ858" i="4"/>
  <c r="AG859" i="4"/>
  <c r="AH859" i="4"/>
  <c r="AI859" i="4"/>
  <c r="AJ859" i="4"/>
  <c r="AG860" i="4"/>
  <c r="AH860" i="4"/>
  <c r="AI860" i="4"/>
  <c r="AJ860" i="4"/>
  <c r="AG861" i="4"/>
  <c r="AH861" i="4"/>
  <c r="AI861" i="4"/>
  <c r="AJ861" i="4"/>
  <c r="AG862" i="4"/>
  <c r="AH862" i="4"/>
  <c r="AI862" i="4"/>
  <c r="AJ862" i="4"/>
  <c r="AG863" i="4"/>
  <c r="AH863" i="4"/>
  <c r="AI863" i="4"/>
  <c r="AJ863" i="4"/>
  <c r="AG864" i="4"/>
  <c r="AH864" i="4"/>
  <c r="AI864" i="4"/>
  <c r="AJ864" i="4"/>
  <c r="AG865" i="4"/>
  <c r="AH865" i="4"/>
  <c r="AI865" i="4"/>
  <c r="AJ865" i="4"/>
  <c r="AG866" i="4"/>
  <c r="AH866" i="4"/>
  <c r="AI866" i="4"/>
  <c r="AJ866" i="4"/>
  <c r="AG867" i="4"/>
  <c r="AH867" i="4"/>
  <c r="AI867" i="4"/>
  <c r="AJ867" i="4"/>
  <c r="AG868" i="4"/>
  <c r="AH868" i="4"/>
  <c r="AI868" i="4"/>
  <c r="AJ868" i="4"/>
  <c r="AG869" i="4"/>
  <c r="AH869" i="4"/>
  <c r="AI869" i="4"/>
  <c r="AJ869" i="4"/>
  <c r="AG870" i="4"/>
  <c r="AH870" i="4"/>
  <c r="AI870" i="4"/>
  <c r="AJ870" i="4"/>
  <c r="AG871" i="4"/>
  <c r="AH871" i="4"/>
  <c r="AI871" i="4"/>
  <c r="AJ871" i="4"/>
  <c r="AG872" i="4"/>
  <c r="AH872" i="4"/>
  <c r="AI872" i="4"/>
  <c r="AJ872" i="4"/>
  <c r="AG873" i="4"/>
  <c r="AH873" i="4"/>
  <c r="AI873" i="4"/>
  <c r="AJ873" i="4"/>
  <c r="AG874" i="4"/>
  <c r="AH874" i="4"/>
  <c r="AI874" i="4"/>
  <c r="AJ874" i="4"/>
  <c r="AG875" i="4"/>
  <c r="AH875" i="4"/>
  <c r="AI875" i="4"/>
  <c r="AJ875" i="4"/>
  <c r="AG876" i="4"/>
  <c r="AH876" i="4"/>
  <c r="AI876" i="4"/>
  <c r="AJ876" i="4"/>
  <c r="AG877" i="4"/>
  <c r="AH877" i="4"/>
  <c r="AI877" i="4"/>
  <c r="AJ877" i="4"/>
  <c r="AG878" i="4"/>
  <c r="AH878" i="4"/>
  <c r="AI878" i="4"/>
  <c r="AJ878" i="4"/>
  <c r="AG879" i="4"/>
  <c r="AH879" i="4"/>
  <c r="AI879" i="4"/>
  <c r="AJ879" i="4"/>
  <c r="AG880" i="4"/>
  <c r="AH880" i="4"/>
  <c r="AI880" i="4"/>
  <c r="AJ880" i="4"/>
  <c r="AG881" i="4"/>
  <c r="AH881" i="4"/>
  <c r="AI881" i="4"/>
  <c r="AJ881" i="4"/>
  <c r="AG882" i="4"/>
  <c r="AH882" i="4"/>
  <c r="AI882" i="4"/>
  <c r="AJ882" i="4"/>
  <c r="AG883" i="4"/>
  <c r="AH883" i="4"/>
  <c r="AI883" i="4"/>
  <c r="AJ883" i="4"/>
  <c r="AG884" i="4"/>
  <c r="AH884" i="4"/>
  <c r="AI884" i="4"/>
  <c r="AJ884" i="4"/>
  <c r="AG885" i="4"/>
  <c r="AH885" i="4"/>
  <c r="AI885" i="4"/>
  <c r="AJ885" i="4"/>
  <c r="AG886" i="4"/>
  <c r="AH886" i="4"/>
  <c r="AI886" i="4"/>
  <c r="AJ886" i="4"/>
  <c r="AG887" i="4"/>
  <c r="AH887" i="4"/>
  <c r="AI887" i="4"/>
  <c r="AJ887" i="4"/>
  <c r="AG888" i="4"/>
  <c r="AH888" i="4"/>
  <c r="AI888" i="4"/>
  <c r="AJ888" i="4"/>
  <c r="AG889" i="4"/>
  <c r="AH889" i="4"/>
  <c r="AI889" i="4"/>
  <c r="AJ889" i="4"/>
  <c r="AG890" i="4"/>
  <c r="AH890" i="4"/>
  <c r="AI890" i="4"/>
  <c r="AJ890" i="4"/>
  <c r="AG891" i="4"/>
  <c r="AH891" i="4"/>
  <c r="AI891" i="4"/>
  <c r="AJ891" i="4"/>
  <c r="AG892" i="4"/>
  <c r="AH892" i="4"/>
  <c r="AI892" i="4"/>
  <c r="AJ892" i="4"/>
  <c r="AG893" i="4"/>
  <c r="AH893" i="4"/>
  <c r="AI893" i="4"/>
  <c r="AJ893" i="4"/>
  <c r="AG894" i="4"/>
  <c r="AH894" i="4"/>
  <c r="AI894" i="4"/>
  <c r="AJ894" i="4"/>
  <c r="AG895" i="4"/>
  <c r="AH895" i="4"/>
  <c r="AI895" i="4"/>
  <c r="AJ895" i="4"/>
  <c r="AG896" i="4"/>
  <c r="AH896" i="4"/>
  <c r="AI896" i="4"/>
  <c r="AJ896" i="4"/>
  <c r="AG897" i="4"/>
  <c r="AH897" i="4"/>
  <c r="AI897" i="4"/>
  <c r="AJ897" i="4"/>
  <c r="AG898" i="4"/>
  <c r="AH898" i="4"/>
  <c r="AI898" i="4"/>
  <c r="AJ898" i="4"/>
  <c r="AG899" i="4"/>
  <c r="AH899" i="4"/>
  <c r="AI899" i="4"/>
  <c r="AJ899" i="4"/>
  <c r="AG900" i="4"/>
  <c r="AH900" i="4"/>
  <c r="AI900" i="4"/>
  <c r="AJ900" i="4"/>
  <c r="AG901" i="4"/>
  <c r="AH901" i="4"/>
  <c r="AI901" i="4"/>
  <c r="AJ901" i="4"/>
  <c r="AG902" i="4"/>
  <c r="AH902" i="4"/>
  <c r="AI902" i="4"/>
  <c r="AJ902" i="4"/>
  <c r="AG903" i="4"/>
  <c r="AH903" i="4"/>
  <c r="AI903" i="4"/>
  <c r="AJ903" i="4"/>
  <c r="AG904" i="4"/>
  <c r="AH904" i="4"/>
  <c r="AI904" i="4"/>
  <c r="AJ904" i="4"/>
  <c r="AG905" i="4"/>
  <c r="AH905" i="4"/>
  <c r="AI905" i="4"/>
  <c r="AJ905" i="4"/>
  <c r="AG906" i="4"/>
  <c r="AH906" i="4"/>
  <c r="AI906" i="4"/>
  <c r="AJ906" i="4"/>
  <c r="AG907" i="4"/>
  <c r="AH907" i="4"/>
  <c r="AI907" i="4"/>
  <c r="AJ907" i="4"/>
  <c r="AG908" i="4"/>
  <c r="AH908" i="4"/>
  <c r="AI908" i="4"/>
  <c r="AJ908" i="4"/>
  <c r="AG909" i="4"/>
  <c r="AH909" i="4"/>
  <c r="AI909" i="4"/>
  <c r="AJ909" i="4"/>
  <c r="AG910" i="4"/>
  <c r="AH910" i="4"/>
  <c r="AI910" i="4"/>
  <c r="AJ910" i="4"/>
  <c r="AG911" i="4"/>
  <c r="AH911" i="4"/>
  <c r="AI911" i="4"/>
  <c r="AJ911" i="4"/>
  <c r="AG912" i="4"/>
  <c r="AH912" i="4"/>
  <c r="AI912" i="4"/>
  <c r="AJ912" i="4"/>
  <c r="AG913" i="4"/>
  <c r="AH913" i="4"/>
  <c r="AI913" i="4"/>
  <c r="AJ913" i="4"/>
  <c r="AG914" i="4"/>
  <c r="AH914" i="4"/>
  <c r="AI914" i="4"/>
  <c r="AJ914" i="4"/>
  <c r="AG915" i="4"/>
  <c r="AH915" i="4"/>
  <c r="AI915" i="4"/>
  <c r="AJ915" i="4"/>
  <c r="AG916" i="4"/>
  <c r="AH916" i="4"/>
  <c r="AI916" i="4"/>
  <c r="AJ916" i="4"/>
  <c r="AG917" i="4"/>
  <c r="AH917" i="4"/>
  <c r="AI917" i="4"/>
  <c r="AJ917" i="4"/>
  <c r="AG918" i="4"/>
  <c r="AH918" i="4"/>
  <c r="AI918" i="4"/>
  <c r="AJ918" i="4"/>
  <c r="AG919" i="4"/>
  <c r="AH919" i="4"/>
  <c r="AI919" i="4"/>
  <c r="AJ919" i="4"/>
  <c r="AG920" i="4"/>
  <c r="AH920" i="4"/>
  <c r="AI920" i="4"/>
  <c r="AJ920" i="4"/>
  <c r="AG921" i="4"/>
  <c r="AH921" i="4"/>
  <c r="AI921" i="4"/>
  <c r="AJ921" i="4"/>
  <c r="AG922" i="4"/>
  <c r="AH922" i="4"/>
  <c r="AI922" i="4"/>
  <c r="AJ922" i="4"/>
  <c r="AG923" i="4"/>
  <c r="AH923" i="4"/>
  <c r="AI923" i="4"/>
  <c r="AJ923" i="4"/>
  <c r="AG924" i="4"/>
  <c r="AH924" i="4"/>
  <c r="AI924" i="4"/>
  <c r="AJ924" i="4"/>
  <c r="AG925" i="4"/>
  <c r="AH925" i="4"/>
  <c r="AI925" i="4"/>
  <c r="AJ925" i="4"/>
  <c r="AG926" i="4"/>
  <c r="AH926" i="4"/>
  <c r="AI926" i="4"/>
  <c r="AJ926" i="4"/>
  <c r="AG927" i="4"/>
  <c r="AH927" i="4"/>
  <c r="AI927" i="4"/>
  <c r="AJ927" i="4"/>
  <c r="AG928" i="4"/>
  <c r="AH928" i="4"/>
  <c r="AI928" i="4"/>
  <c r="AJ928" i="4"/>
  <c r="AG929" i="4"/>
  <c r="AH929" i="4"/>
  <c r="AI929" i="4"/>
  <c r="AJ929" i="4"/>
  <c r="AG930" i="4"/>
  <c r="AH930" i="4"/>
  <c r="AI930" i="4"/>
  <c r="AJ930" i="4"/>
  <c r="AG931" i="4"/>
  <c r="AH931" i="4"/>
  <c r="AI931" i="4"/>
  <c r="AJ931" i="4"/>
  <c r="AG932" i="4"/>
  <c r="AH932" i="4"/>
  <c r="AI932" i="4"/>
  <c r="AJ932" i="4"/>
  <c r="AG933" i="4"/>
  <c r="AH933" i="4"/>
  <c r="AI933" i="4"/>
  <c r="AJ933" i="4"/>
  <c r="AG934" i="4"/>
  <c r="AH934" i="4"/>
  <c r="AI934" i="4"/>
  <c r="AJ934" i="4"/>
  <c r="AG935" i="4"/>
  <c r="AH935" i="4"/>
  <c r="AI935" i="4"/>
  <c r="AJ935" i="4"/>
  <c r="AG936" i="4"/>
  <c r="AH936" i="4"/>
  <c r="AI936" i="4"/>
  <c r="AJ936" i="4"/>
  <c r="AG937" i="4"/>
  <c r="AH937" i="4"/>
  <c r="AI937" i="4"/>
  <c r="AJ937" i="4"/>
  <c r="AG938" i="4"/>
  <c r="AH938" i="4"/>
  <c r="AI938" i="4"/>
  <c r="AJ938" i="4"/>
  <c r="AG939" i="4"/>
  <c r="AH939" i="4"/>
  <c r="AI939" i="4"/>
  <c r="AJ939" i="4"/>
  <c r="AG940" i="4"/>
  <c r="AH940" i="4"/>
  <c r="AI940" i="4"/>
  <c r="AJ940" i="4"/>
  <c r="AG941" i="4"/>
  <c r="AH941" i="4"/>
  <c r="AI941" i="4"/>
  <c r="AJ941" i="4"/>
  <c r="AG942" i="4"/>
  <c r="AH942" i="4"/>
  <c r="AI942" i="4"/>
  <c r="AJ942" i="4"/>
  <c r="AG943" i="4"/>
  <c r="AH943" i="4"/>
  <c r="AI943" i="4"/>
  <c r="AJ943" i="4"/>
  <c r="AG944" i="4"/>
  <c r="AH944" i="4"/>
  <c r="AI944" i="4"/>
  <c r="AJ944" i="4"/>
  <c r="AG945" i="4"/>
  <c r="AH945" i="4"/>
  <c r="AI945" i="4"/>
  <c r="AJ945" i="4"/>
  <c r="AG946" i="4"/>
  <c r="AH946" i="4"/>
  <c r="AI946" i="4"/>
  <c r="AJ946" i="4"/>
  <c r="AG947" i="4"/>
  <c r="AH947" i="4"/>
  <c r="AI947" i="4"/>
  <c r="AJ947" i="4"/>
  <c r="AG948" i="4"/>
  <c r="AH948" i="4"/>
  <c r="AI948" i="4"/>
  <c r="AJ948" i="4"/>
  <c r="AG949" i="4"/>
  <c r="AH949" i="4"/>
  <c r="AI949" i="4"/>
  <c r="AJ949" i="4"/>
  <c r="AG950" i="4"/>
  <c r="AH950" i="4"/>
  <c r="AI950" i="4"/>
  <c r="AJ950" i="4"/>
  <c r="AG951" i="4"/>
  <c r="AH951" i="4"/>
  <c r="AI951" i="4"/>
  <c r="AJ951" i="4"/>
  <c r="AG952" i="4"/>
  <c r="AH952" i="4"/>
  <c r="AI952" i="4"/>
  <c r="AJ952" i="4"/>
  <c r="AG953" i="4"/>
  <c r="AH953" i="4"/>
  <c r="AI953" i="4"/>
  <c r="AJ953" i="4"/>
  <c r="AG954" i="4"/>
  <c r="AH954" i="4"/>
  <c r="AI954" i="4"/>
  <c r="AJ954" i="4"/>
  <c r="AG955" i="4"/>
  <c r="AH955" i="4"/>
  <c r="AI955" i="4"/>
  <c r="AJ955" i="4"/>
  <c r="AG956" i="4"/>
  <c r="AH956" i="4"/>
  <c r="AI956" i="4"/>
  <c r="AJ956" i="4"/>
  <c r="AG957" i="4"/>
  <c r="AH957" i="4"/>
  <c r="AI957" i="4"/>
  <c r="AJ957" i="4"/>
  <c r="AG958" i="4"/>
  <c r="AH958" i="4"/>
  <c r="AI958" i="4"/>
  <c r="AJ958" i="4"/>
  <c r="AG959" i="4"/>
  <c r="AH959" i="4"/>
  <c r="AI959" i="4"/>
  <c r="AJ959" i="4"/>
  <c r="AG960" i="4"/>
  <c r="AH960" i="4"/>
  <c r="AI960" i="4"/>
  <c r="AJ960" i="4"/>
  <c r="AG961" i="4"/>
  <c r="AH961" i="4"/>
  <c r="AI961" i="4"/>
  <c r="AJ961" i="4"/>
  <c r="AG962" i="4"/>
  <c r="AH962" i="4"/>
  <c r="AI962" i="4"/>
  <c r="AJ962" i="4"/>
  <c r="AG963" i="4"/>
  <c r="AH963" i="4"/>
  <c r="AI963" i="4"/>
  <c r="AJ963" i="4"/>
  <c r="AG964" i="4"/>
  <c r="AH964" i="4"/>
  <c r="AI964" i="4"/>
  <c r="AJ964" i="4"/>
  <c r="AG965" i="4"/>
  <c r="AH965" i="4"/>
  <c r="AI965" i="4"/>
  <c r="AJ965" i="4"/>
  <c r="AG966" i="4"/>
  <c r="AH966" i="4"/>
  <c r="AI966" i="4"/>
  <c r="AJ966" i="4"/>
  <c r="AG967" i="4"/>
  <c r="AH967" i="4"/>
  <c r="AI967" i="4"/>
  <c r="AJ967" i="4"/>
  <c r="AG968" i="4"/>
  <c r="AH968" i="4"/>
  <c r="AI968" i="4"/>
  <c r="AJ968" i="4"/>
  <c r="AG969" i="4"/>
  <c r="AH969" i="4"/>
  <c r="AI969" i="4"/>
  <c r="AJ969" i="4"/>
  <c r="AG970" i="4"/>
  <c r="AH970" i="4"/>
  <c r="AI970" i="4"/>
  <c r="AJ970" i="4"/>
  <c r="AG971" i="4"/>
  <c r="AH971" i="4"/>
  <c r="AI971" i="4"/>
  <c r="AJ971" i="4"/>
  <c r="AG972" i="4"/>
  <c r="AH972" i="4"/>
  <c r="AI972" i="4"/>
  <c r="AJ972" i="4"/>
  <c r="AG973" i="4"/>
  <c r="AH973" i="4"/>
  <c r="AI973" i="4"/>
  <c r="AJ973" i="4"/>
  <c r="AG974" i="4"/>
  <c r="AH974" i="4"/>
  <c r="AI974" i="4"/>
  <c r="AJ974" i="4"/>
  <c r="AG975" i="4"/>
  <c r="AH975" i="4"/>
  <c r="AI975" i="4"/>
  <c r="AJ975" i="4"/>
  <c r="AG976" i="4"/>
  <c r="AH976" i="4"/>
  <c r="AI976" i="4"/>
  <c r="AJ976" i="4"/>
  <c r="AG977" i="4"/>
  <c r="AH977" i="4"/>
  <c r="AI977" i="4"/>
  <c r="AJ977" i="4"/>
  <c r="AG978" i="4"/>
  <c r="AH978" i="4"/>
  <c r="AI978" i="4"/>
  <c r="AJ978" i="4"/>
  <c r="AG979" i="4"/>
  <c r="AH979" i="4"/>
  <c r="AI979" i="4"/>
  <c r="AJ979" i="4"/>
  <c r="AG980" i="4"/>
  <c r="AH980" i="4"/>
  <c r="AI980" i="4"/>
  <c r="AJ980" i="4"/>
  <c r="AG981" i="4"/>
  <c r="AH981" i="4"/>
  <c r="AI981" i="4"/>
  <c r="AJ981" i="4"/>
  <c r="AG982" i="4"/>
  <c r="AH982" i="4"/>
  <c r="AI982" i="4"/>
  <c r="AJ982" i="4"/>
  <c r="AG983" i="4"/>
  <c r="AH983" i="4"/>
  <c r="AI983" i="4"/>
  <c r="AJ983" i="4"/>
  <c r="AG984" i="4"/>
  <c r="AH984" i="4"/>
  <c r="AI984" i="4"/>
  <c r="AJ984" i="4"/>
  <c r="AG985" i="4"/>
  <c r="AH985" i="4"/>
  <c r="AI985" i="4"/>
  <c r="AJ985" i="4"/>
  <c r="AG986" i="4"/>
  <c r="AH986" i="4"/>
  <c r="AI986" i="4"/>
  <c r="AJ986" i="4"/>
  <c r="AG987" i="4"/>
  <c r="AH987" i="4"/>
  <c r="AI987" i="4"/>
  <c r="AJ987" i="4"/>
  <c r="AG988" i="4"/>
  <c r="AH988" i="4"/>
  <c r="AI988" i="4"/>
  <c r="AJ988" i="4"/>
  <c r="AG989" i="4"/>
  <c r="AH989" i="4"/>
  <c r="AI989" i="4"/>
  <c r="AJ989" i="4"/>
  <c r="AG990" i="4"/>
  <c r="AH990" i="4"/>
  <c r="AI990" i="4"/>
  <c r="AJ990" i="4"/>
  <c r="AG991" i="4"/>
  <c r="AH991" i="4"/>
  <c r="AI991" i="4"/>
  <c r="AJ991" i="4"/>
  <c r="AG992" i="4"/>
  <c r="AH992" i="4"/>
  <c r="AI992" i="4"/>
  <c r="AJ992" i="4"/>
  <c r="AG993" i="4"/>
  <c r="AH993" i="4"/>
  <c r="AI993" i="4"/>
  <c r="AJ993" i="4"/>
  <c r="AG994" i="4"/>
  <c r="AH994" i="4"/>
  <c r="AI994" i="4"/>
  <c r="AJ994" i="4"/>
  <c r="AG995" i="4"/>
  <c r="AH995" i="4"/>
  <c r="AI995" i="4"/>
  <c r="AJ995" i="4"/>
  <c r="AG996" i="4"/>
  <c r="AH996" i="4"/>
  <c r="AI996" i="4"/>
  <c r="AJ996" i="4"/>
  <c r="AG997" i="4"/>
  <c r="AH997" i="4"/>
  <c r="AI997" i="4"/>
  <c r="AJ997" i="4"/>
  <c r="AG998" i="4"/>
  <c r="AH998" i="4"/>
  <c r="AI998" i="4"/>
  <c r="AJ998" i="4"/>
  <c r="AG999" i="4"/>
  <c r="AH999" i="4"/>
  <c r="AI999" i="4"/>
  <c r="AJ999" i="4"/>
  <c r="AG1000" i="4"/>
  <c r="AH1000" i="4"/>
  <c r="AI1000" i="4"/>
  <c r="AJ1000" i="4"/>
  <c r="AG1001" i="4"/>
  <c r="AH1001" i="4"/>
  <c r="AI1001" i="4"/>
  <c r="AJ1001" i="4"/>
  <c r="AG1002" i="4"/>
  <c r="AH1002" i="4"/>
  <c r="AI1002" i="4"/>
  <c r="AJ1002" i="4"/>
  <c r="AG1003" i="4"/>
  <c r="AH1003" i="4"/>
  <c r="AI1003" i="4"/>
  <c r="AJ1003" i="4"/>
  <c r="AG1004" i="4"/>
  <c r="AH1004" i="4"/>
  <c r="AI1004" i="4"/>
  <c r="AJ1004" i="4"/>
  <c r="AG1005" i="4"/>
  <c r="AH1005" i="4"/>
  <c r="AI1005" i="4"/>
  <c r="AJ1005" i="4"/>
  <c r="AG1006" i="4"/>
  <c r="AH1006" i="4"/>
  <c r="AI1006" i="4"/>
  <c r="AJ1006" i="4"/>
  <c r="AG1007" i="4"/>
  <c r="AH1007" i="4"/>
  <c r="AI1007" i="4"/>
  <c r="AJ1007" i="4"/>
  <c r="AG1008" i="4"/>
  <c r="AH1008" i="4"/>
  <c r="AI1008" i="4"/>
  <c r="AJ1008" i="4"/>
  <c r="AG1009" i="4"/>
  <c r="AH1009" i="4"/>
  <c r="AI1009" i="4"/>
  <c r="AJ1009" i="4"/>
  <c r="AG1010" i="4"/>
  <c r="AH1010" i="4"/>
  <c r="AI1010" i="4"/>
  <c r="AJ1010" i="4"/>
  <c r="AG1011" i="4"/>
  <c r="AH1011" i="4"/>
  <c r="AI1011" i="4"/>
  <c r="AJ1011" i="4"/>
  <c r="AG1012" i="4"/>
  <c r="AH1012" i="4"/>
  <c r="AI1012" i="4"/>
  <c r="AJ1012" i="4"/>
  <c r="AG1013" i="4"/>
  <c r="AH1013" i="4"/>
  <c r="AI1013" i="4"/>
  <c r="AJ1013" i="4"/>
  <c r="AG1014" i="4"/>
  <c r="AH1014" i="4"/>
  <c r="AI1014" i="4"/>
  <c r="AJ1014" i="4"/>
  <c r="AG1015" i="4"/>
  <c r="AH1015" i="4"/>
  <c r="AI1015" i="4"/>
  <c r="AJ1015" i="4"/>
  <c r="AG1016" i="4"/>
  <c r="AH1016" i="4"/>
  <c r="AI1016" i="4"/>
  <c r="AJ1016" i="4"/>
  <c r="AG1017" i="4"/>
  <c r="AH1017" i="4"/>
  <c r="AI1017" i="4"/>
  <c r="AJ1017" i="4"/>
  <c r="AG1018" i="4"/>
  <c r="AH1018" i="4"/>
  <c r="AI1018" i="4"/>
  <c r="AJ1018" i="4"/>
  <c r="AG1019" i="4"/>
  <c r="AH1019" i="4"/>
  <c r="AI1019" i="4"/>
  <c r="AJ1019" i="4"/>
  <c r="AG1020" i="4"/>
  <c r="AH1020" i="4"/>
  <c r="AI1020" i="4"/>
  <c r="AJ1020" i="4"/>
  <c r="AG1021" i="4"/>
  <c r="AH1021" i="4"/>
  <c r="AI1021" i="4"/>
  <c r="AJ1021" i="4"/>
  <c r="AG1022" i="4"/>
  <c r="AH1022" i="4"/>
  <c r="AI1022" i="4"/>
  <c r="AJ1022" i="4"/>
  <c r="AG1023" i="4"/>
  <c r="AH1023" i="4"/>
  <c r="AI1023" i="4"/>
  <c r="AJ1023" i="4"/>
  <c r="AG1024" i="4"/>
  <c r="AH1024" i="4"/>
  <c r="AI1024" i="4"/>
  <c r="AJ1024" i="4"/>
  <c r="AG1025" i="4"/>
  <c r="AH1025" i="4"/>
  <c r="AI1025" i="4"/>
  <c r="AJ1025" i="4"/>
  <c r="AG1026" i="4"/>
  <c r="AH1026" i="4"/>
  <c r="AI1026" i="4"/>
  <c r="AJ1026" i="4"/>
  <c r="AG1027" i="4"/>
  <c r="AH1027" i="4"/>
  <c r="AI1027" i="4"/>
  <c r="AJ1027" i="4"/>
  <c r="AG1028" i="4"/>
  <c r="AH1028" i="4"/>
  <c r="AI1028" i="4"/>
  <c r="AJ1028" i="4"/>
  <c r="AG1029" i="4"/>
  <c r="AH1029" i="4"/>
  <c r="AI1029" i="4"/>
  <c r="AJ1029" i="4"/>
  <c r="AG1030" i="4"/>
  <c r="AH1030" i="4"/>
  <c r="AI1030" i="4"/>
  <c r="AJ1030" i="4"/>
  <c r="AG1031" i="4"/>
  <c r="AH1031" i="4"/>
  <c r="AI1031" i="4"/>
  <c r="AJ1031" i="4"/>
  <c r="AG1032" i="4"/>
  <c r="AH1032" i="4"/>
  <c r="AI1032" i="4"/>
  <c r="AJ1032" i="4"/>
  <c r="AG1033" i="4"/>
  <c r="AH1033" i="4"/>
  <c r="AI1033" i="4"/>
  <c r="AJ1033" i="4"/>
  <c r="AG1034" i="4"/>
  <c r="AH1034" i="4"/>
  <c r="AI1034" i="4"/>
  <c r="AJ1034" i="4"/>
  <c r="AG1035" i="4"/>
  <c r="AH1035" i="4"/>
  <c r="AI1035" i="4"/>
  <c r="AJ1035" i="4"/>
  <c r="AG1036" i="4"/>
  <c r="AH1036" i="4"/>
  <c r="AI1036" i="4"/>
  <c r="AJ1036" i="4"/>
  <c r="AG1037" i="4"/>
  <c r="AH1037" i="4"/>
  <c r="AI1037" i="4"/>
  <c r="AJ1037" i="4"/>
  <c r="AG1038" i="4"/>
  <c r="AH1038" i="4"/>
  <c r="AI1038" i="4"/>
  <c r="AJ1038" i="4"/>
  <c r="AG1039" i="4"/>
  <c r="AH1039" i="4"/>
  <c r="AI1039" i="4"/>
  <c r="AJ1039" i="4"/>
  <c r="AG1040" i="4"/>
  <c r="AH1040" i="4"/>
  <c r="AI1040" i="4"/>
  <c r="AJ1040" i="4"/>
  <c r="AG31" i="4"/>
  <c r="AH31" i="4"/>
  <c r="AI31" i="4"/>
  <c r="AJ31" i="4"/>
  <c r="AG32" i="4"/>
  <c r="AH32" i="4"/>
  <c r="AI32" i="4"/>
  <c r="AJ32" i="4"/>
  <c r="AG33" i="4"/>
  <c r="AH33" i="4"/>
  <c r="AI33" i="4"/>
  <c r="AJ33" i="4"/>
  <c r="AG34" i="4"/>
  <c r="AH34" i="4"/>
  <c r="AI34" i="4"/>
  <c r="AJ34" i="4"/>
  <c r="AG35" i="4"/>
  <c r="AH35" i="4"/>
  <c r="AI35" i="4"/>
  <c r="AJ35" i="4"/>
  <c r="AG36" i="4"/>
  <c r="AH36" i="4"/>
  <c r="AI36" i="4"/>
  <c r="AJ36" i="4"/>
  <c r="AG37" i="4"/>
  <c r="AH37" i="4"/>
  <c r="AI37" i="4"/>
  <c r="AJ37" i="4"/>
  <c r="AJ30" i="4"/>
  <c r="AI30" i="4"/>
  <c r="AH30" i="4"/>
  <c r="AG30" i="4"/>
  <c r="AJ29" i="4"/>
  <c r="AI29" i="4"/>
  <c r="AH29" i="4"/>
  <c r="AG29" i="4"/>
  <c r="AJ28" i="4"/>
  <c r="AI28" i="4"/>
  <c r="AH28" i="4"/>
  <c r="AG28" i="4"/>
  <c r="AJ27" i="4"/>
  <c r="AI27" i="4"/>
  <c r="AH27" i="4"/>
  <c r="AG27" i="4"/>
  <c r="AJ26" i="4"/>
  <c r="AI26" i="4"/>
  <c r="AH26" i="4"/>
  <c r="AG26" i="4"/>
  <c r="AJ25" i="4"/>
  <c r="AI25" i="4"/>
  <c r="AH25" i="4"/>
  <c r="AG25" i="4"/>
  <c r="AJ24" i="4"/>
  <c r="AI24" i="4"/>
  <c r="AH24" i="4"/>
  <c r="AG24" i="4"/>
  <c r="AJ23" i="4"/>
  <c r="AI23" i="4"/>
  <c r="AH23" i="4"/>
  <c r="AG23" i="4"/>
  <c r="AJ22" i="4"/>
  <c r="AI22" i="4"/>
  <c r="AH22" i="4"/>
  <c r="AG22" i="4"/>
  <c r="AJ21" i="4"/>
  <c r="AI21" i="4"/>
  <c r="AH21" i="4"/>
  <c r="AG21" i="4"/>
  <c r="AJ20" i="4"/>
  <c r="AI20" i="4"/>
  <c r="AH20" i="4"/>
  <c r="AG20" i="4"/>
  <c r="AJ19" i="4"/>
  <c r="AI19" i="4"/>
  <c r="AH19" i="4"/>
  <c r="AG19" i="4"/>
  <c r="AJ18" i="4"/>
  <c r="AI18" i="4"/>
  <c r="AH18" i="4"/>
  <c r="AG18" i="4"/>
  <c r="AJ17" i="4"/>
  <c r="AI17" i="4"/>
  <c r="AH17" i="4"/>
  <c r="AG17" i="4"/>
  <c r="AJ16" i="4"/>
  <c r="AI16" i="4"/>
  <c r="AH16" i="4"/>
  <c r="AG16" i="4"/>
  <c r="AJ15" i="4"/>
  <c r="AI15" i="4"/>
  <c r="AH15" i="4"/>
  <c r="AG15" i="4"/>
  <c r="AJ14" i="4"/>
  <c r="AI14" i="4"/>
  <c r="AH14" i="4"/>
  <c r="AG14" i="4"/>
  <c r="AJ13" i="4"/>
  <c r="AI13" i="4"/>
  <c r="AH13" i="4"/>
  <c r="AG13" i="4"/>
  <c r="AJ12" i="4"/>
  <c r="AI12" i="4"/>
  <c r="AH12" i="4"/>
  <c r="AG12" i="4"/>
  <c r="AJ11" i="4"/>
  <c r="AI11" i="4"/>
  <c r="AH11" i="4"/>
  <c r="AG11" i="4"/>
  <c r="AJ10" i="4"/>
  <c r="AI10" i="4"/>
  <c r="AH10" i="4"/>
  <c r="AG10" i="4"/>
  <c r="AJ9" i="4"/>
  <c r="AI9" i="4"/>
  <c r="AH9" i="4"/>
  <c r="AG9" i="4"/>
  <c r="AJ8" i="4"/>
  <c r="AI8" i="4"/>
  <c r="AH8" i="4"/>
  <c r="AG8" i="4"/>
  <c r="AJ7" i="4"/>
  <c r="AI7" i="4"/>
  <c r="AH7" i="4"/>
  <c r="AG7" i="4"/>
  <c r="AJ6" i="4"/>
  <c r="AI6" i="4"/>
  <c r="AH6" i="4"/>
  <c r="AG6" i="4"/>
  <c r="AJ5" i="4"/>
  <c r="AI5" i="4"/>
  <c r="AH5" i="4"/>
  <c r="AG5" i="4"/>
  <c r="AJ4" i="4"/>
  <c r="AI4" i="4"/>
  <c r="AH4" i="4"/>
  <c r="AG4" i="4"/>
  <c r="AJ3" i="4"/>
  <c r="AI3" i="4"/>
  <c r="AH3" i="4"/>
  <c r="AG3" i="4"/>
  <c r="AJ2" i="4"/>
  <c r="AI2" i="4"/>
  <c r="AH2" i="4"/>
  <c r="AG2" i="4"/>
  <c r="AP1040" i="4"/>
  <c r="AO1040" i="4"/>
  <c r="AN1040" i="4"/>
  <c r="AM1040" i="4"/>
  <c r="AL1040" i="4"/>
  <c r="AK1040" i="4"/>
  <c r="AD1040" i="4"/>
  <c r="AC1040" i="4"/>
  <c r="AB1040" i="4"/>
  <c r="AA1040" i="4"/>
  <c r="Z1040" i="4"/>
  <c r="Y1040" i="4"/>
  <c r="X1040" i="4"/>
  <c r="W1040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AP1039" i="4"/>
  <c r="AO1039" i="4"/>
  <c r="AN1039" i="4"/>
  <c r="AM1039" i="4"/>
  <c r="AL1039" i="4"/>
  <c r="AK1039" i="4"/>
  <c r="AD1039" i="4"/>
  <c r="AC1039" i="4"/>
  <c r="AB1039" i="4"/>
  <c r="AA1039" i="4"/>
  <c r="Z1039" i="4"/>
  <c r="Y1039" i="4"/>
  <c r="X1039" i="4"/>
  <c r="W1039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AP1038" i="4"/>
  <c r="AO1038" i="4"/>
  <c r="AN1038" i="4"/>
  <c r="AM1038" i="4"/>
  <c r="AL1038" i="4"/>
  <c r="AK1038" i="4"/>
  <c r="AD1038" i="4"/>
  <c r="AC1038" i="4"/>
  <c r="AB1038" i="4"/>
  <c r="AA1038" i="4"/>
  <c r="Z1038" i="4"/>
  <c r="Y1038" i="4"/>
  <c r="X1038" i="4"/>
  <c r="W1038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AP1037" i="4"/>
  <c r="AO1037" i="4"/>
  <c r="AN1037" i="4"/>
  <c r="AM1037" i="4"/>
  <c r="AL1037" i="4"/>
  <c r="AK1037" i="4"/>
  <c r="AD1037" i="4"/>
  <c r="AC1037" i="4"/>
  <c r="AB1037" i="4"/>
  <c r="AA1037" i="4"/>
  <c r="Z1037" i="4"/>
  <c r="Y1037" i="4"/>
  <c r="X1037" i="4"/>
  <c r="W1037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AP1036" i="4"/>
  <c r="AO1036" i="4"/>
  <c r="AN1036" i="4"/>
  <c r="AM1036" i="4"/>
  <c r="AL1036" i="4"/>
  <c r="AK1036" i="4"/>
  <c r="AD1036" i="4"/>
  <c r="AC1036" i="4"/>
  <c r="AB1036" i="4"/>
  <c r="AA1036" i="4"/>
  <c r="Z1036" i="4"/>
  <c r="Y1036" i="4"/>
  <c r="X1036" i="4"/>
  <c r="W1036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AP1035" i="4"/>
  <c r="AO1035" i="4"/>
  <c r="AN1035" i="4"/>
  <c r="AM1035" i="4"/>
  <c r="AL1035" i="4"/>
  <c r="AK1035" i="4"/>
  <c r="AD1035" i="4"/>
  <c r="AC1035" i="4"/>
  <c r="AB1035" i="4"/>
  <c r="AA1035" i="4"/>
  <c r="Z1035" i="4"/>
  <c r="Y1035" i="4"/>
  <c r="X1035" i="4"/>
  <c r="W1035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AP1034" i="4"/>
  <c r="AO1034" i="4"/>
  <c r="AN1034" i="4"/>
  <c r="AM1034" i="4"/>
  <c r="AL1034" i="4"/>
  <c r="AK1034" i="4"/>
  <c r="AD1034" i="4"/>
  <c r="AC1034" i="4"/>
  <c r="AB1034" i="4"/>
  <c r="AA1034" i="4"/>
  <c r="Z1034" i="4"/>
  <c r="Y1034" i="4"/>
  <c r="X1034" i="4"/>
  <c r="W1034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AP1033" i="4"/>
  <c r="AO1033" i="4"/>
  <c r="AN1033" i="4"/>
  <c r="AM1033" i="4"/>
  <c r="AL1033" i="4"/>
  <c r="AK1033" i="4"/>
  <c r="AD1033" i="4"/>
  <c r="AC1033" i="4"/>
  <c r="AB1033" i="4"/>
  <c r="AA1033" i="4"/>
  <c r="Z1033" i="4"/>
  <c r="Y1033" i="4"/>
  <c r="X1033" i="4"/>
  <c r="W1033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AP1032" i="4"/>
  <c r="AO1032" i="4"/>
  <c r="AN1032" i="4"/>
  <c r="AM1032" i="4"/>
  <c r="AL1032" i="4"/>
  <c r="AK1032" i="4"/>
  <c r="AD1032" i="4"/>
  <c r="AC1032" i="4"/>
  <c r="AB1032" i="4"/>
  <c r="AA1032" i="4"/>
  <c r="Z1032" i="4"/>
  <c r="Y1032" i="4"/>
  <c r="X1032" i="4"/>
  <c r="W1032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AP1031" i="4"/>
  <c r="AO1031" i="4"/>
  <c r="AN1031" i="4"/>
  <c r="AM1031" i="4"/>
  <c r="AL1031" i="4"/>
  <c r="AK1031" i="4"/>
  <c r="AD1031" i="4"/>
  <c r="AC1031" i="4"/>
  <c r="AB1031" i="4"/>
  <c r="AA1031" i="4"/>
  <c r="Z1031" i="4"/>
  <c r="Y1031" i="4"/>
  <c r="X1031" i="4"/>
  <c r="W1031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AP1030" i="4"/>
  <c r="AO1030" i="4"/>
  <c r="AN1030" i="4"/>
  <c r="AM1030" i="4"/>
  <c r="AL1030" i="4"/>
  <c r="AK1030" i="4"/>
  <c r="AD1030" i="4"/>
  <c r="AC1030" i="4"/>
  <c r="AB1030" i="4"/>
  <c r="AA1030" i="4"/>
  <c r="Z1030" i="4"/>
  <c r="Y1030" i="4"/>
  <c r="X1030" i="4"/>
  <c r="W1030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AP1029" i="4"/>
  <c r="AO1029" i="4"/>
  <c r="AN1029" i="4"/>
  <c r="AM1029" i="4"/>
  <c r="AL1029" i="4"/>
  <c r="AK1029" i="4"/>
  <c r="AD1029" i="4"/>
  <c r="AC1029" i="4"/>
  <c r="AB1029" i="4"/>
  <c r="AA1029" i="4"/>
  <c r="Z1029" i="4"/>
  <c r="Y1029" i="4"/>
  <c r="X1029" i="4"/>
  <c r="W1029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AP1028" i="4"/>
  <c r="AO1028" i="4"/>
  <c r="AN1028" i="4"/>
  <c r="AM1028" i="4"/>
  <c r="AL1028" i="4"/>
  <c r="AK1028" i="4"/>
  <c r="AD1028" i="4"/>
  <c r="AC1028" i="4"/>
  <c r="AB1028" i="4"/>
  <c r="AA1028" i="4"/>
  <c r="Z1028" i="4"/>
  <c r="Y1028" i="4"/>
  <c r="X1028" i="4"/>
  <c r="W1028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AP1027" i="4"/>
  <c r="AO1027" i="4"/>
  <c r="AN1027" i="4"/>
  <c r="AM1027" i="4"/>
  <c r="AL1027" i="4"/>
  <c r="AK1027" i="4"/>
  <c r="AD1027" i="4"/>
  <c r="AC1027" i="4"/>
  <c r="AB1027" i="4"/>
  <c r="AA1027" i="4"/>
  <c r="Z1027" i="4"/>
  <c r="Y1027" i="4"/>
  <c r="X1027" i="4"/>
  <c r="W1027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AP1026" i="4"/>
  <c r="AO1026" i="4"/>
  <c r="AN1026" i="4"/>
  <c r="AM1026" i="4"/>
  <c r="AL1026" i="4"/>
  <c r="AK1026" i="4"/>
  <c r="AD1026" i="4"/>
  <c r="AC1026" i="4"/>
  <c r="AB1026" i="4"/>
  <c r="AA1026" i="4"/>
  <c r="Z1026" i="4"/>
  <c r="Y1026" i="4"/>
  <c r="X1026" i="4"/>
  <c r="W1026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AP1025" i="4"/>
  <c r="AO1025" i="4"/>
  <c r="AN1025" i="4"/>
  <c r="AM1025" i="4"/>
  <c r="AL1025" i="4"/>
  <c r="AK1025" i="4"/>
  <c r="AD1025" i="4"/>
  <c r="AC1025" i="4"/>
  <c r="AB1025" i="4"/>
  <c r="AA1025" i="4"/>
  <c r="Z1025" i="4"/>
  <c r="Y1025" i="4"/>
  <c r="X1025" i="4"/>
  <c r="W1025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AP1024" i="4"/>
  <c r="AO1024" i="4"/>
  <c r="AN1024" i="4"/>
  <c r="AM1024" i="4"/>
  <c r="AL1024" i="4"/>
  <c r="AK1024" i="4"/>
  <c r="AD1024" i="4"/>
  <c r="AC1024" i="4"/>
  <c r="AB1024" i="4"/>
  <c r="AA1024" i="4"/>
  <c r="Z1024" i="4"/>
  <c r="Y1024" i="4"/>
  <c r="X1024" i="4"/>
  <c r="W1024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AP1023" i="4"/>
  <c r="AO1023" i="4"/>
  <c r="AN1023" i="4"/>
  <c r="AM1023" i="4"/>
  <c r="AL1023" i="4"/>
  <c r="AK1023" i="4"/>
  <c r="AD1023" i="4"/>
  <c r="AC1023" i="4"/>
  <c r="AB1023" i="4"/>
  <c r="AA1023" i="4"/>
  <c r="Z1023" i="4"/>
  <c r="Y1023" i="4"/>
  <c r="X1023" i="4"/>
  <c r="W1023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AP1022" i="4"/>
  <c r="AO1022" i="4"/>
  <c r="AN1022" i="4"/>
  <c r="AM1022" i="4"/>
  <c r="AL1022" i="4"/>
  <c r="AK1022" i="4"/>
  <c r="AD1022" i="4"/>
  <c r="AC1022" i="4"/>
  <c r="AB1022" i="4"/>
  <c r="AA1022" i="4"/>
  <c r="Z1022" i="4"/>
  <c r="Y1022" i="4"/>
  <c r="X1022" i="4"/>
  <c r="W1022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AP1021" i="4"/>
  <c r="AO1021" i="4"/>
  <c r="AN1021" i="4"/>
  <c r="AM1021" i="4"/>
  <c r="AL1021" i="4"/>
  <c r="AK1021" i="4"/>
  <c r="AD1021" i="4"/>
  <c r="AC1021" i="4"/>
  <c r="AB1021" i="4"/>
  <c r="AA1021" i="4"/>
  <c r="Z1021" i="4"/>
  <c r="Y1021" i="4"/>
  <c r="X1021" i="4"/>
  <c r="W1021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AP1020" i="4"/>
  <c r="AO1020" i="4"/>
  <c r="AN1020" i="4"/>
  <c r="AM1020" i="4"/>
  <c r="AL1020" i="4"/>
  <c r="AK1020" i="4"/>
  <c r="AD1020" i="4"/>
  <c r="AC1020" i="4"/>
  <c r="AB1020" i="4"/>
  <c r="AA1020" i="4"/>
  <c r="Z1020" i="4"/>
  <c r="Y1020" i="4"/>
  <c r="X1020" i="4"/>
  <c r="W1020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AP1019" i="4"/>
  <c r="AO1019" i="4"/>
  <c r="AN1019" i="4"/>
  <c r="AM1019" i="4"/>
  <c r="AL1019" i="4"/>
  <c r="AK1019" i="4"/>
  <c r="AD1019" i="4"/>
  <c r="AC1019" i="4"/>
  <c r="AB1019" i="4"/>
  <c r="AA1019" i="4"/>
  <c r="Z1019" i="4"/>
  <c r="Y1019" i="4"/>
  <c r="X1019" i="4"/>
  <c r="W1019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AP1018" i="4"/>
  <c r="AO1018" i="4"/>
  <c r="AN1018" i="4"/>
  <c r="AM1018" i="4"/>
  <c r="AL1018" i="4"/>
  <c r="AK1018" i="4"/>
  <c r="AD1018" i="4"/>
  <c r="AC1018" i="4"/>
  <c r="AB1018" i="4"/>
  <c r="AA1018" i="4"/>
  <c r="Z1018" i="4"/>
  <c r="Y1018" i="4"/>
  <c r="X1018" i="4"/>
  <c r="W1018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AP1017" i="4"/>
  <c r="AO1017" i="4"/>
  <c r="AN1017" i="4"/>
  <c r="AM1017" i="4"/>
  <c r="AL1017" i="4"/>
  <c r="AK1017" i="4"/>
  <c r="AD1017" i="4"/>
  <c r="AC1017" i="4"/>
  <c r="AB1017" i="4"/>
  <c r="AA1017" i="4"/>
  <c r="Z1017" i="4"/>
  <c r="Y1017" i="4"/>
  <c r="X1017" i="4"/>
  <c r="W1017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AP1016" i="4"/>
  <c r="AO1016" i="4"/>
  <c r="AN1016" i="4"/>
  <c r="AM1016" i="4"/>
  <c r="AL1016" i="4"/>
  <c r="AK1016" i="4"/>
  <c r="AD1016" i="4"/>
  <c r="AC1016" i="4"/>
  <c r="AB1016" i="4"/>
  <c r="AA1016" i="4"/>
  <c r="Z1016" i="4"/>
  <c r="Y1016" i="4"/>
  <c r="X1016" i="4"/>
  <c r="W1016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AP1015" i="4"/>
  <c r="AO1015" i="4"/>
  <c r="AN1015" i="4"/>
  <c r="AM1015" i="4"/>
  <c r="AL1015" i="4"/>
  <c r="AK1015" i="4"/>
  <c r="AD1015" i="4"/>
  <c r="AC1015" i="4"/>
  <c r="AB1015" i="4"/>
  <c r="AA1015" i="4"/>
  <c r="Z1015" i="4"/>
  <c r="Y1015" i="4"/>
  <c r="X1015" i="4"/>
  <c r="W1015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AP1014" i="4"/>
  <c r="AO1014" i="4"/>
  <c r="AN1014" i="4"/>
  <c r="AM1014" i="4"/>
  <c r="AL1014" i="4"/>
  <c r="AK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AP1013" i="4"/>
  <c r="AO1013" i="4"/>
  <c r="AN1013" i="4"/>
  <c r="AM1013" i="4"/>
  <c r="AL1013" i="4"/>
  <c r="AK1013" i="4"/>
  <c r="AD1013" i="4"/>
  <c r="AC1013" i="4"/>
  <c r="AB1013" i="4"/>
  <c r="AA1013" i="4"/>
  <c r="Z1013" i="4"/>
  <c r="Y1013" i="4"/>
  <c r="X1013" i="4"/>
  <c r="W1013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AP1012" i="4"/>
  <c r="AO1012" i="4"/>
  <c r="AN1012" i="4"/>
  <c r="AM1012" i="4"/>
  <c r="AL1012" i="4"/>
  <c r="AK1012" i="4"/>
  <c r="AD1012" i="4"/>
  <c r="AC1012" i="4"/>
  <c r="AB1012" i="4"/>
  <c r="AA1012" i="4"/>
  <c r="Z1012" i="4"/>
  <c r="Y1012" i="4"/>
  <c r="X1012" i="4"/>
  <c r="W1012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AP1011" i="4"/>
  <c r="AO1011" i="4"/>
  <c r="AN1011" i="4"/>
  <c r="AM1011" i="4"/>
  <c r="AL1011" i="4"/>
  <c r="AK1011" i="4"/>
  <c r="AD1011" i="4"/>
  <c r="AC1011" i="4"/>
  <c r="AB1011" i="4"/>
  <c r="AA1011" i="4"/>
  <c r="Z1011" i="4"/>
  <c r="Y1011" i="4"/>
  <c r="X1011" i="4"/>
  <c r="W1011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AP1010" i="4"/>
  <c r="AO1010" i="4"/>
  <c r="AN1010" i="4"/>
  <c r="AM1010" i="4"/>
  <c r="AL1010" i="4"/>
  <c r="AK1010" i="4"/>
  <c r="AD1010" i="4"/>
  <c r="AC1010" i="4"/>
  <c r="AB1010" i="4"/>
  <c r="AA1010" i="4"/>
  <c r="Z1010" i="4"/>
  <c r="Y1010" i="4"/>
  <c r="X1010" i="4"/>
  <c r="W1010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AP1009" i="4"/>
  <c r="AO1009" i="4"/>
  <c r="AN1009" i="4"/>
  <c r="AM1009" i="4"/>
  <c r="AL1009" i="4"/>
  <c r="AK1009" i="4"/>
  <c r="AD1009" i="4"/>
  <c r="AC1009" i="4"/>
  <c r="AB1009" i="4"/>
  <c r="AA1009" i="4"/>
  <c r="Z1009" i="4"/>
  <c r="Y1009" i="4"/>
  <c r="X1009" i="4"/>
  <c r="W1009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AP1008" i="4"/>
  <c r="AO1008" i="4"/>
  <c r="AN1008" i="4"/>
  <c r="AM1008" i="4"/>
  <c r="AL1008" i="4"/>
  <c r="AK1008" i="4"/>
  <c r="AD1008" i="4"/>
  <c r="AC1008" i="4"/>
  <c r="AB1008" i="4"/>
  <c r="AA1008" i="4"/>
  <c r="Z1008" i="4"/>
  <c r="Y1008" i="4"/>
  <c r="X1008" i="4"/>
  <c r="W1008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AP1007" i="4"/>
  <c r="AO1007" i="4"/>
  <c r="AN1007" i="4"/>
  <c r="AM1007" i="4"/>
  <c r="AL1007" i="4"/>
  <c r="AK1007" i="4"/>
  <c r="AD1007" i="4"/>
  <c r="AC1007" i="4"/>
  <c r="AB1007" i="4"/>
  <c r="AA1007" i="4"/>
  <c r="Z1007" i="4"/>
  <c r="Y1007" i="4"/>
  <c r="X1007" i="4"/>
  <c r="W1007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AP1006" i="4"/>
  <c r="AO1006" i="4"/>
  <c r="AN1006" i="4"/>
  <c r="AM1006" i="4"/>
  <c r="AL1006" i="4"/>
  <c r="AK1006" i="4"/>
  <c r="AD1006" i="4"/>
  <c r="AC1006" i="4"/>
  <c r="AB1006" i="4"/>
  <c r="AA1006" i="4"/>
  <c r="Z1006" i="4"/>
  <c r="Y1006" i="4"/>
  <c r="X1006" i="4"/>
  <c r="W1006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AP1005" i="4"/>
  <c r="AO1005" i="4"/>
  <c r="AN1005" i="4"/>
  <c r="AM1005" i="4"/>
  <c r="AL1005" i="4"/>
  <c r="AK1005" i="4"/>
  <c r="AD1005" i="4"/>
  <c r="AC1005" i="4"/>
  <c r="AB1005" i="4"/>
  <c r="AA1005" i="4"/>
  <c r="Z1005" i="4"/>
  <c r="Y1005" i="4"/>
  <c r="X1005" i="4"/>
  <c r="W1005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AP1004" i="4"/>
  <c r="AO1004" i="4"/>
  <c r="AN1004" i="4"/>
  <c r="AM1004" i="4"/>
  <c r="AL1004" i="4"/>
  <c r="AK1004" i="4"/>
  <c r="AD1004" i="4"/>
  <c r="AC1004" i="4"/>
  <c r="AB1004" i="4"/>
  <c r="AA1004" i="4"/>
  <c r="Z1004" i="4"/>
  <c r="Y1004" i="4"/>
  <c r="X1004" i="4"/>
  <c r="W1004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AP1003" i="4"/>
  <c r="AO1003" i="4"/>
  <c r="AN1003" i="4"/>
  <c r="AM1003" i="4"/>
  <c r="AL1003" i="4"/>
  <c r="AK1003" i="4"/>
  <c r="AD1003" i="4"/>
  <c r="AC1003" i="4"/>
  <c r="AB1003" i="4"/>
  <c r="AA1003" i="4"/>
  <c r="Z1003" i="4"/>
  <c r="Y1003" i="4"/>
  <c r="X1003" i="4"/>
  <c r="W1003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AP1002" i="4"/>
  <c r="AO1002" i="4"/>
  <c r="AN1002" i="4"/>
  <c r="AM1002" i="4"/>
  <c r="AL1002" i="4"/>
  <c r="AK1002" i="4"/>
  <c r="AD1002" i="4"/>
  <c r="AC1002" i="4"/>
  <c r="AB1002" i="4"/>
  <c r="AA1002" i="4"/>
  <c r="Z1002" i="4"/>
  <c r="Y1002" i="4"/>
  <c r="X1002" i="4"/>
  <c r="W1002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AP1001" i="4"/>
  <c r="AO1001" i="4"/>
  <c r="AN1001" i="4"/>
  <c r="AM1001" i="4"/>
  <c r="AL1001" i="4"/>
  <c r="AK1001" i="4"/>
  <c r="AD1001" i="4"/>
  <c r="AC1001" i="4"/>
  <c r="AB1001" i="4"/>
  <c r="AA1001" i="4"/>
  <c r="Z1001" i="4"/>
  <c r="Y1001" i="4"/>
  <c r="X1001" i="4"/>
  <c r="W1001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AP1000" i="4"/>
  <c r="AO1000" i="4"/>
  <c r="AN1000" i="4"/>
  <c r="AM1000" i="4"/>
  <c r="AL1000" i="4"/>
  <c r="AK1000" i="4"/>
  <c r="AD1000" i="4"/>
  <c r="AC1000" i="4"/>
  <c r="AB1000" i="4"/>
  <c r="AA1000" i="4"/>
  <c r="Z1000" i="4"/>
  <c r="Y1000" i="4"/>
  <c r="X1000" i="4"/>
  <c r="W1000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AP999" i="4"/>
  <c r="AO999" i="4"/>
  <c r="AN999" i="4"/>
  <c r="AM999" i="4"/>
  <c r="AL999" i="4"/>
  <c r="AK999" i="4"/>
  <c r="AD999" i="4"/>
  <c r="AC999" i="4"/>
  <c r="AB999" i="4"/>
  <c r="AA999" i="4"/>
  <c r="Z999" i="4"/>
  <c r="Y999" i="4"/>
  <c r="X999" i="4"/>
  <c r="W999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AP998" i="4"/>
  <c r="AO998" i="4"/>
  <c r="AN998" i="4"/>
  <c r="AM998" i="4"/>
  <c r="AL998" i="4"/>
  <c r="AK998" i="4"/>
  <c r="AD998" i="4"/>
  <c r="AC998" i="4"/>
  <c r="AB998" i="4"/>
  <c r="AA998" i="4"/>
  <c r="Z998" i="4"/>
  <c r="Y998" i="4"/>
  <c r="X998" i="4"/>
  <c r="W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AP997" i="4"/>
  <c r="AO997" i="4"/>
  <c r="AN997" i="4"/>
  <c r="AM997" i="4"/>
  <c r="AL997" i="4"/>
  <c r="AK997" i="4"/>
  <c r="AD997" i="4"/>
  <c r="AC997" i="4"/>
  <c r="AB997" i="4"/>
  <c r="AA997" i="4"/>
  <c r="Z997" i="4"/>
  <c r="Y997" i="4"/>
  <c r="X997" i="4"/>
  <c r="W997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AP996" i="4"/>
  <c r="AO996" i="4"/>
  <c r="AN996" i="4"/>
  <c r="AM996" i="4"/>
  <c r="AL996" i="4"/>
  <c r="AK996" i="4"/>
  <c r="AD996" i="4"/>
  <c r="AC996" i="4"/>
  <c r="AB996" i="4"/>
  <c r="AA996" i="4"/>
  <c r="Z996" i="4"/>
  <c r="Y996" i="4"/>
  <c r="X996" i="4"/>
  <c r="W996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AP995" i="4"/>
  <c r="AO995" i="4"/>
  <c r="AN995" i="4"/>
  <c r="AM995" i="4"/>
  <c r="AL995" i="4"/>
  <c r="AK995" i="4"/>
  <c r="AD995" i="4"/>
  <c r="AC995" i="4"/>
  <c r="AB995" i="4"/>
  <c r="AA995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AP994" i="4"/>
  <c r="AO994" i="4"/>
  <c r="AN994" i="4"/>
  <c r="AM994" i="4"/>
  <c r="AL994" i="4"/>
  <c r="AK994" i="4"/>
  <c r="AD994" i="4"/>
  <c r="AC994" i="4"/>
  <c r="AB994" i="4"/>
  <c r="AA994" i="4"/>
  <c r="Z994" i="4"/>
  <c r="Y994" i="4"/>
  <c r="X994" i="4"/>
  <c r="W994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AP993" i="4"/>
  <c r="AO993" i="4"/>
  <c r="AN993" i="4"/>
  <c r="AM993" i="4"/>
  <c r="AL993" i="4"/>
  <c r="AK993" i="4"/>
  <c r="AD993" i="4"/>
  <c r="AC993" i="4"/>
  <c r="AB993" i="4"/>
  <c r="AA993" i="4"/>
  <c r="Z993" i="4"/>
  <c r="Y993" i="4"/>
  <c r="X993" i="4"/>
  <c r="W993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AP992" i="4"/>
  <c r="AO992" i="4"/>
  <c r="AN992" i="4"/>
  <c r="AM992" i="4"/>
  <c r="AL992" i="4"/>
  <c r="AK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AP991" i="4"/>
  <c r="AO991" i="4"/>
  <c r="AN991" i="4"/>
  <c r="AM991" i="4"/>
  <c r="AL991" i="4"/>
  <c r="AK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AP990" i="4"/>
  <c r="AO990" i="4"/>
  <c r="AN990" i="4"/>
  <c r="AM990" i="4"/>
  <c r="AL990" i="4"/>
  <c r="AK990" i="4"/>
  <c r="AD990" i="4"/>
  <c r="AC990" i="4"/>
  <c r="AB990" i="4"/>
  <c r="AA990" i="4"/>
  <c r="Z990" i="4"/>
  <c r="Y990" i="4"/>
  <c r="X990" i="4"/>
  <c r="W990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AP989" i="4"/>
  <c r="AO989" i="4"/>
  <c r="AN989" i="4"/>
  <c r="AM989" i="4"/>
  <c r="AL989" i="4"/>
  <c r="AK989" i="4"/>
  <c r="AD989" i="4"/>
  <c r="AC989" i="4"/>
  <c r="AB989" i="4"/>
  <c r="AA989" i="4"/>
  <c r="Z989" i="4"/>
  <c r="Y989" i="4"/>
  <c r="X989" i="4"/>
  <c r="W989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AP988" i="4"/>
  <c r="AO988" i="4"/>
  <c r="AN988" i="4"/>
  <c r="AM988" i="4"/>
  <c r="AL988" i="4"/>
  <c r="AK988" i="4"/>
  <c r="AD988" i="4"/>
  <c r="AC988" i="4"/>
  <c r="AB988" i="4"/>
  <c r="AA988" i="4"/>
  <c r="Z988" i="4"/>
  <c r="Y988" i="4"/>
  <c r="X988" i="4"/>
  <c r="W988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AP987" i="4"/>
  <c r="AO987" i="4"/>
  <c r="AN987" i="4"/>
  <c r="AM987" i="4"/>
  <c r="AL987" i="4"/>
  <c r="AK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AP986" i="4"/>
  <c r="AO986" i="4"/>
  <c r="AN986" i="4"/>
  <c r="AM986" i="4"/>
  <c r="AL986" i="4"/>
  <c r="AK986" i="4"/>
  <c r="AD986" i="4"/>
  <c r="AC986" i="4"/>
  <c r="AB986" i="4"/>
  <c r="AA986" i="4"/>
  <c r="Z986" i="4"/>
  <c r="Y986" i="4"/>
  <c r="X986" i="4"/>
  <c r="W986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AP985" i="4"/>
  <c r="AO985" i="4"/>
  <c r="AN985" i="4"/>
  <c r="AM985" i="4"/>
  <c r="AL985" i="4"/>
  <c r="AK985" i="4"/>
  <c r="AD985" i="4"/>
  <c r="AC985" i="4"/>
  <c r="AB985" i="4"/>
  <c r="AA985" i="4"/>
  <c r="Z985" i="4"/>
  <c r="Y985" i="4"/>
  <c r="X985" i="4"/>
  <c r="W985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AP984" i="4"/>
  <c r="AO984" i="4"/>
  <c r="AN984" i="4"/>
  <c r="AM984" i="4"/>
  <c r="AL984" i="4"/>
  <c r="AK984" i="4"/>
  <c r="AD984" i="4"/>
  <c r="AC984" i="4"/>
  <c r="AB984" i="4"/>
  <c r="AA984" i="4"/>
  <c r="Z984" i="4"/>
  <c r="Y984" i="4"/>
  <c r="X984" i="4"/>
  <c r="W984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AP983" i="4"/>
  <c r="AO983" i="4"/>
  <c r="AN983" i="4"/>
  <c r="AM983" i="4"/>
  <c r="AL983" i="4"/>
  <c r="AK983" i="4"/>
  <c r="AD983" i="4"/>
  <c r="AC983" i="4"/>
  <c r="AB983" i="4"/>
  <c r="AA983" i="4"/>
  <c r="Z983" i="4"/>
  <c r="Y983" i="4"/>
  <c r="X983" i="4"/>
  <c r="W983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AP982" i="4"/>
  <c r="AO982" i="4"/>
  <c r="AN982" i="4"/>
  <c r="AM982" i="4"/>
  <c r="AL982" i="4"/>
  <c r="AK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AP981" i="4"/>
  <c r="AO981" i="4"/>
  <c r="AN981" i="4"/>
  <c r="AM981" i="4"/>
  <c r="AL981" i="4"/>
  <c r="AK981" i="4"/>
  <c r="AD981" i="4"/>
  <c r="AC981" i="4"/>
  <c r="AB981" i="4"/>
  <c r="AA981" i="4"/>
  <c r="Z981" i="4"/>
  <c r="Y981" i="4"/>
  <c r="X981" i="4"/>
  <c r="W981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AP980" i="4"/>
  <c r="AO980" i="4"/>
  <c r="AN980" i="4"/>
  <c r="AM980" i="4"/>
  <c r="AL980" i="4"/>
  <c r="AK980" i="4"/>
  <c r="AD980" i="4"/>
  <c r="AC980" i="4"/>
  <c r="AB980" i="4"/>
  <c r="AA980" i="4"/>
  <c r="Z980" i="4"/>
  <c r="Y980" i="4"/>
  <c r="X980" i="4"/>
  <c r="W980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AP979" i="4"/>
  <c r="AO979" i="4"/>
  <c r="AN979" i="4"/>
  <c r="AM979" i="4"/>
  <c r="AL979" i="4"/>
  <c r="AK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AP978" i="4"/>
  <c r="AO978" i="4"/>
  <c r="AN978" i="4"/>
  <c r="AM978" i="4"/>
  <c r="AL978" i="4"/>
  <c r="AK978" i="4"/>
  <c r="AD978" i="4"/>
  <c r="AC978" i="4"/>
  <c r="AB978" i="4"/>
  <c r="AA978" i="4"/>
  <c r="Z978" i="4"/>
  <c r="Y978" i="4"/>
  <c r="X978" i="4"/>
  <c r="W978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AP977" i="4"/>
  <c r="AO977" i="4"/>
  <c r="AN977" i="4"/>
  <c r="AM977" i="4"/>
  <c r="AL977" i="4"/>
  <c r="AK977" i="4"/>
  <c r="AD977" i="4"/>
  <c r="AC977" i="4"/>
  <c r="AB977" i="4"/>
  <c r="AA977" i="4"/>
  <c r="Z977" i="4"/>
  <c r="Y977" i="4"/>
  <c r="X977" i="4"/>
  <c r="W977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AP976" i="4"/>
  <c r="AO976" i="4"/>
  <c r="AN976" i="4"/>
  <c r="AM976" i="4"/>
  <c r="AL976" i="4"/>
  <c r="AK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AP975" i="4"/>
  <c r="AO975" i="4"/>
  <c r="AN975" i="4"/>
  <c r="AM975" i="4"/>
  <c r="AL975" i="4"/>
  <c r="AK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AP974" i="4"/>
  <c r="AO974" i="4"/>
  <c r="AN974" i="4"/>
  <c r="AM974" i="4"/>
  <c r="AL974" i="4"/>
  <c r="AK974" i="4"/>
  <c r="AD974" i="4"/>
  <c r="AC974" i="4"/>
  <c r="AB974" i="4"/>
  <c r="AA974" i="4"/>
  <c r="Z974" i="4"/>
  <c r="Y974" i="4"/>
  <c r="X974" i="4"/>
  <c r="W974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AP973" i="4"/>
  <c r="AO973" i="4"/>
  <c r="AN973" i="4"/>
  <c r="AM973" i="4"/>
  <c r="AL973" i="4"/>
  <c r="AK973" i="4"/>
  <c r="AD973" i="4"/>
  <c r="AC973" i="4"/>
  <c r="AB973" i="4"/>
  <c r="AA973" i="4"/>
  <c r="Z973" i="4"/>
  <c r="Y973" i="4"/>
  <c r="X973" i="4"/>
  <c r="W973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AP972" i="4"/>
  <c r="AO972" i="4"/>
  <c r="AN972" i="4"/>
  <c r="AM972" i="4"/>
  <c r="AL972" i="4"/>
  <c r="AK972" i="4"/>
  <c r="AD972" i="4"/>
  <c r="AC972" i="4"/>
  <c r="AB972" i="4"/>
  <c r="AA972" i="4"/>
  <c r="Z972" i="4"/>
  <c r="Y972" i="4"/>
  <c r="X972" i="4"/>
  <c r="W972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AP971" i="4"/>
  <c r="AO971" i="4"/>
  <c r="AN971" i="4"/>
  <c r="AM971" i="4"/>
  <c r="AL971" i="4"/>
  <c r="AK971" i="4"/>
  <c r="AD971" i="4"/>
  <c r="AC971" i="4"/>
  <c r="AB971" i="4"/>
  <c r="AA971" i="4"/>
  <c r="Z971" i="4"/>
  <c r="Y971" i="4"/>
  <c r="X971" i="4"/>
  <c r="W971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AP970" i="4"/>
  <c r="AO970" i="4"/>
  <c r="AN970" i="4"/>
  <c r="AM970" i="4"/>
  <c r="AL970" i="4"/>
  <c r="AK970" i="4"/>
  <c r="AD970" i="4"/>
  <c r="AC970" i="4"/>
  <c r="AB970" i="4"/>
  <c r="AA970" i="4"/>
  <c r="Z970" i="4"/>
  <c r="Y970" i="4"/>
  <c r="X970" i="4"/>
  <c r="W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AP969" i="4"/>
  <c r="AO969" i="4"/>
  <c r="AN969" i="4"/>
  <c r="AM969" i="4"/>
  <c r="AL969" i="4"/>
  <c r="AK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AP968" i="4"/>
  <c r="AO968" i="4"/>
  <c r="AN968" i="4"/>
  <c r="AM968" i="4"/>
  <c r="AL968" i="4"/>
  <c r="AK968" i="4"/>
  <c r="AD968" i="4"/>
  <c r="AC968" i="4"/>
  <c r="AB968" i="4"/>
  <c r="AA968" i="4"/>
  <c r="Z968" i="4"/>
  <c r="Y968" i="4"/>
  <c r="X968" i="4"/>
  <c r="W968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AP967" i="4"/>
  <c r="AO967" i="4"/>
  <c r="AN967" i="4"/>
  <c r="AM967" i="4"/>
  <c r="AL967" i="4"/>
  <c r="AK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AP966" i="4"/>
  <c r="AO966" i="4"/>
  <c r="AN966" i="4"/>
  <c r="AM966" i="4"/>
  <c r="AL966" i="4"/>
  <c r="AK966" i="4"/>
  <c r="AD966" i="4"/>
  <c r="AC966" i="4"/>
  <c r="AB966" i="4"/>
  <c r="AA966" i="4"/>
  <c r="Z966" i="4"/>
  <c r="Y966" i="4"/>
  <c r="X966" i="4"/>
  <c r="W966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AP965" i="4"/>
  <c r="AO965" i="4"/>
  <c r="AN965" i="4"/>
  <c r="AM965" i="4"/>
  <c r="AL965" i="4"/>
  <c r="AK965" i="4"/>
  <c r="AD965" i="4"/>
  <c r="AC965" i="4"/>
  <c r="AB965" i="4"/>
  <c r="AA965" i="4"/>
  <c r="Z965" i="4"/>
  <c r="Y965" i="4"/>
  <c r="X965" i="4"/>
  <c r="W965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AP964" i="4"/>
  <c r="AO964" i="4"/>
  <c r="AN964" i="4"/>
  <c r="AM964" i="4"/>
  <c r="AL964" i="4"/>
  <c r="AK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AP963" i="4"/>
  <c r="AO963" i="4"/>
  <c r="AN963" i="4"/>
  <c r="AM963" i="4"/>
  <c r="AL963" i="4"/>
  <c r="AK963" i="4"/>
  <c r="AD963" i="4"/>
  <c r="AC963" i="4"/>
  <c r="AB963" i="4"/>
  <c r="AA963" i="4"/>
  <c r="Z963" i="4"/>
  <c r="Y963" i="4"/>
  <c r="X963" i="4"/>
  <c r="W963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AP962" i="4"/>
  <c r="AO962" i="4"/>
  <c r="AN962" i="4"/>
  <c r="AM962" i="4"/>
  <c r="AL962" i="4"/>
  <c r="AK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AP961" i="4"/>
  <c r="AO961" i="4"/>
  <c r="AN961" i="4"/>
  <c r="AM961" i="4"/>
  <c r="AL961" i="4"/>
  <c r="AK961" i="4"/>
  <c r="AD961" i="4"/>
  <c r="AC961" i="4"/>
  <c r="AB961" i="4"/>
  <c r="AA961" i="4"/>
  <c r="Z961" i="4"/>
  <c r="Y961" i="4"/>
  <c r="X961" i="4"/>
  <c r="W961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AP960" i="4"/>
  <c r="AO960" i="4"/>
  <c r="AN960" i="4"/>
  <c r="AM960" i="4"/>
  <c r="AL960" i="4"/>
  <c r="AK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AP959" i="4"/>
  <c r="AO959" i="4"/>
  <c r="AN959" i="4"/>
  <c r="AM959" i="4"/>
  <c r="AL959" i="4"/>
  <c r="AK959" i="4"/>
  <c r="AD959" i="4"/>
  <c r="AC959" i="4"/>
  <c r="AB959" i="4"/>
  <c r="AA959" i="4"/>
  <c r="Z959" i="4"/>
  <c r="Y959" i="4"/>
  <c r="X959" i="4"/>
  <c r="W959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AP958" i="4"/>
  <c r="AO958" i="4"/>
  <c r="AN958" i="4"/>
  <c r="AM958" i="4"/>
  <c r="AL958" i="4"/>
  <c r="AK958" i="4"/>
  <c r="AD958" i="4"/>
  <c r="AC958" i="4"/>
  <c r="AB958" i="4"/>
  <c r="AA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AP957" i="4"/>
  <c r="AO957" i="4"/>
  <c r="AN957" i="4"/>
  <c r="AM957" i="4"/>
  <c r="AL957" i="4"/>
  <c r="AK957" i="4"/>
  <c r="AD957" i="4"/>
  <c r="AC957" i="4"/>
  <c r="AB957" i="4"/>
  <c r="AA957" i="4"/>
  <c r="Z957" i="4"/>
  <c r="Y957" i="4"/>
  <c r="X957" i="4"/>
  <c r="W957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AP956" i="4"/>
  <c r="AO956" i="4"/>
  <c r="AN956" i="4"/>
  <c r="AM956" i="4"/>
  <c r="AL956" i="4"/>
  <c r="AK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AP955" i="4"/>
  <c r="AO955" i="4"/>
  <c r="AN955" i="4"/>
  <c r="AM955" i="4"/>
  <c r="AL955" i="4"/>
  <c r="AK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AP954" i="4"/>
  <c r="AO954" i="4"/>
  <c r="AN954" i="4"/>
  <c r="AM954" i="4"/>
  <c r="AL954" i="4"/>
  <c r="AK954" i="4"/>
  <c r="AD954" i="4"/>
  <c r="AC954" i="4"/>
  <c r="AB954" i="4"/>
  <c r="AA954" i="4"/>
  <c r="Z954" i="4"/>
  <c r="Y954" i="4"/>
  <c r="X954" i="4"/>
  <c r="W954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AP953" i="4"/>
  <c r="AO953" i="4"/>
  <c r="AN953" i="4"/>
  <c r="AM953" i="4"/>
  <c r="AL953" i="4"/>
  <c r="AK953" i="4"/>
  <c r="AD953" i="4"/>
  <c r="AC953" i="4"/>
  <c r="AB953" i="4"/>
  <c r="AA953" i="4"/>
  <c r="Z953" i="4"/>
  <c r="Y953" i="4"/>
  <c r="X953" i="4"/>
  <c r="W953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AP952" i="4"/>
  <c r="AO952" i="4"/>
  <c r="AN952" i="4"/>
  <c r="AM952" i="4"/>
  <c r="AL952" i="4"/>
  <c r="AK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AP951" i="4"/>
  <c r="AO951" i="4"/>
  <c r="AN951" i="4"/>
  <c r="AM951" i="4"/>
  <c r="AL951" i="4"/>
  <c r="AK951" i="4"/>
  <c r="AD951" i="4"/>
  <c r="AC951" i="4"/>
  <c r="AB951" i="4"/>
  <c r="AA951" i="4"/>
  <c r="Z951" i="4"/>
  <c r="Y951" i="4"/>
  <c r="X951" i="4"/>
  <c r="W951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AP950" i="4"/>
  <c r="AO950" i="4"/>
  <c r="AN950" i="4"/>
  <c r="AM950" i="4"/>
  <c r="AL950" i="4"/>
  <c r="AK950" i="4"/>
  <c r="AD950" i="4"/>
  <c r="AC950" i="4"/>
  <c r="AB950" i="4"/>
  <c r="AA950" i="4"/>
  <c r="Z950" i="4"/>
  <c r="Y950" i="4"/>
  <c r="X950" i="4"/>
  <c r="W950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AP949" i="4"/>
  <c r="AO949" i="4"/>
  <c r="AN949" i="4"/>
  <c r="AM949" i="4"/>
  <c r="AL949" i="4"/>
  <c r="AK949" i="4"/>
  <c r="AD949" i="4"/>
  <c r="AC949" i="4"/>
  <c r="AB949" i="4"/>
  <c r="AA949" i="4"/>
  <c r="Z949" i="4"/>
  <c r="Y949" i="4"/>
  <c r="X949" i="4"/>
  <c r="W949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AP948" i="4"/>
  <c r="AO948" i="4"/>
  <c r="AN948" i="4"/>
  <c r="AM948" i="4"/>
  <c r="AL948" i="4"/>
  <c r="AK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AP947" i="4"/>
  <c r="AO947" i="4"/>
  <c r="AN947" i="4"/>
  <c r="AM947" i="4"/>
  <c r="AL947" i="4"/>
  <c r="AK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AP946" i="4"/>
  <c r="AO946" i="4"/>
  <c r="AN946" i="4"/>
  <c r="AM946" i="4"/>
  <c r="AL946" i="4"/>
  <c r="AK946" i="4"/>
  <c r="AD946" i="4"/>
  <c r="AC946" i="4"/>
  <c r="AB946" i="4"/>
  <c r="AA946" i="4"/>
  <c r="Z946" i="4"/>
  <c r="Y946" i="4"/>
  <c r="X946" i="4"/>
  <c r="W946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AP945" i="4"/>
  <c r="AO945" i="4"/>
  <c r="AN945" i="4"/>
  <c r="AM945" i="4"/>
  <c r="AL945" i="4"/>
  <c r="AK945" i="4"/>
  <c r="AD945" i="4"/>
  <c r="AC945" i="4"/>
  <c r="AB945" i="4"/>
  <c r="AA945" i="4"/>
  <c r="Z945" i="4"/>
  <c r="Y945" i="4"/>
  <c r="X945" i="4"/>
  <c r="W945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AP944" i="4"/>
  <c r="AO944" i="4"/>
  <c r="AN944" i="4"/>
  <c r="AM944" i="4"/>
  <c r="AL944" i="4"/>
  <c r="AK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AP943" i="4"/>
  <c r="AO943" i="4"/>
  <c r="AN943" i="4"/>
  <c r="AM943" i="4"/>
  <c r="AL943" i="4"/>
  <c r="AK943" i="4"/>
  <c r="AD943" i="4"/>
  <c r="AC943" i="4"/>
  <c r="AB943" i="4"/>
  <c r="AA943" i="4"/>
  <c r="Z943" i="4"/>
  <c r="Y943" i="4"/>
  <c r="X943" i="4"/>
  <c r="W943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AP942" i="4"/>
  <c r="AO942" i="4"/>
  <c r="AN942" i="4"/>
  <c r="AM942" i="4"/>
  <c r="AL942" i="4"/>
  <c r="AK942" i="4"/>
  <c r="AD942" i="4"/>
  <c r="AC942" i="4"/>
  <c r="AB942" i="4"/>
  <c r="AA942" i="4"/>
  <c r="Z942" i="4"/>
  <c r="Y942" i="4"/>
  <c r="X942" i="4"/>
  <c r="W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AP941" i="4"/>
  <c r="AO941" i="4"/>
  <c r="AN941" i="4"/>
  <c r="AM941" i="4"/>
  <c r="AL941" i="4"/>
  <c r="AK941" i="4"/>
  <c r="AD941" i="4"/>
  <c r="AC941" i="4"/>
  <c r="AB941" i="4"/>
  <c r="AA941" i="4"/>
  <c r="Z941" i="4"/>
  <c r="Y941" i="4"/>
  <c r="X941" i="4"/>
  <c r="W941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AP940" i="4"/>
  <c r="AO940" i="4"/>
  <c r="AN940" i="4"/>
  <c r="AM940" i="4"/>
  <c r="AL940" i="4"/>
  <c r="AK940" i="4"/>
  <c r="AD940" i="4"/>
  <c r="AC940" i="4"/>
  <c r="AB940" i="4"/>
  <c r="AA940" i="4"/>
  <c r="Z940" i="4"/>
  <c r="Y940" i="4"/>
  <c r="X940" i="4"/>
  <c r="W940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AP939" i="4"/>
  <c r="AO939" i="4"/>
  <c r="AN939" i="4"/>
  <c r="AM939" i="4"/>
  <c r="AL939" i="4"/>
  <c r="AK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AP938" i="4"/>
  <c r="AO938" i="4"/>
  <c r="AN938" i="4"/>
  <c r="AM938" i="4"/>
  <c r="AL938" i="4"/>
  <c r="AK938" i="4"/>
  <c r="AD938" i="4"/>
  <c r="AC938" i="4"/>
  <c r="AB938" i="4"/>
  <c r="AA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AP937" i="4"/>
  <c r="AO937" i="4"/>
  <c r="AN937" i="4"/>
  <c r="AM937" i="4"/>
  <c r="AL937" i="4"/>
  <c r="AK937" i="4"/>
  <c r="AD937" i="4"/>
  <c r="AC937" i="4"/>
  <c r="AB937" i="4"/>
  <c r="AA937" i="4"/>
  <c r="Z937" i="4"/>
  <c r="Y937" i="4"/>
  <c r="X937" i="4"/>
  <c r="W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AP936" i="4"/>
  <c r="AO936" i="4"/>
  <c r="AN936" i="4"/>
  <c r="AM936" i="4"/>
  <c r="AL936" i="4"/>
  <c r="AK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AP935" i="4"/>
  <c r="AO935" i="4"/>
  <c r="AN935" i="4"/>
  <c r="AM935" i="4"/>
  <c r="AL935" i="4"/>
  <c r="AK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AP934" i="4"/>
  <c r="AO934" i="4"/>
  <c r="AN934" i="4"/>
  <c r="AM934" i="4"/>
  <c r="AL934" i="4"/>
  <c r="AK934" i="4"/>
  <c r="AD934" i="4"/>
  <c r="AC934" i="4"/>
  <c r="AB934" i="4"/>
  <c r="AA934" i="4"/>
  <c r="Z934" i="4"/>
  <c r="Y934" i="4"/>
  <c r="X934" i="4"/>
  <c r="W934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AP933" i="4"/>
  <c r="AO933" i="4"/>
  <c r="AN933" i="4"/>
  <c r="AM933" i="4"/>
  <c r="AL933" i="4"/>
  <c r="AK933" i="4"/>
  <c r="AD933" i="4"/>
  <c r="AC933" i="4"/>
  <c r="AB933" i="4"/>
  <c r="AA933" i="4"/>
  <c r="Z933" i="4"/>
  <c r="Y933" i="4"/>
  <c r="X933" i="4"/>
  <c r="W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AP932" i="4"/>
  <c r="AO932" i="4"/>
  <c r="AN932" i="4"/>
  <c r="AM932" i="4"/>
  <c r="AL932" i="4"/>
  <c r="AK932" i="4"/>
  <c r="AD932" i="4"/>
  <c r="AC932" i="4"/>
  <c r="AB932" i="4"/>
  <c r="AA932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AP931" i="4"/>
  <c r="AO931" i="4"/>
  <c r="AN931" i="4"/>
  <c r="AM931" i="4"/>
  <c r="AL931" i="4"/>
  <c r="AK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AP930" i="4"/>
  <c r="AO930" i="4"/>
  <c r="AN930" i="4"/>
  <c r="AM930" i="4"/>
  <c r="AL930" i="4"/>
  <c r="AK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AP929" i="4"/>
  <c r="AO929" i="4"/>
  <c r="AN929" i="4"/>
  <c r="AM929" i="4"/>
  <c r="AL929" i="4"/>
  <c r="AK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AP928" i="4"/>
  <c r="AO928" i="4"/>
  <c r="AN928" i="4"/>
  <c r="AM928" i="4"/>
  <c r="AL928" i="4"/>
  <c r="AK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AP927" i="4"/>
  <c r="AO927" i="4"/>
  <c r="AN927" i="4"/>
  <c r="AM927" i="4"/>
  <c r="AL927" i="4"/>
  <c r="AK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AP926" i="4"/>
  <c r="AO926" i="4"/>
  <c r="AN926" i="4"/>
  <c r="AM926" i="4"/>
  <c r="AL926" i="4"/>
  <c r="AK926" i="4"/>
  <c r="AD926" i="4"/>
  <c r="AC926" i="4"/>
  <c r="AB926" i="4"/>
  <c r="AA926" i="4"/>
  <c r="Z926" i="4"/>
  <c r="Y926" i="4"/>
  <c r="X926" i="4"/>
  <c r="W926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AP925" i="4"/>
  <c r="AO925" i="4"/>
  <c r="AN925" i="4"/>
  <c r="AM925" i="4"/>
  <c r="AL925" i="4"/>
  <c r="AK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AP924" i="4"/>
  <c r="AO924" i="4"/>
  <c r="AN924" i="4"/>
  <c r="AM924" i="4"/>
  <c r="AL924" i="4"/>
  <c r="AK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AP923" i="4"/>
  <c r="AO923" i="4"/>
  <c r="AN923" i="4"/>
  <c r="AM923" i="4"/>
  <c r="AL923" i="4"/>
  <c r="AK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AP922" i="4"/>
  <c r="AO922" i="4"/>
  <c r="AN922" i="4"/>
  <c r="AM922" i="4"/>
  <c r="AL922" i="4"/>
  <c r="AK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AP921" i="4"/>
  <c r="AO921" i="4"/>
  <c r="AN921" i="4"/>
  <c r="AM921" i="4"/>
  <c r="AL921" i="4"/>
  <c r="AK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AP920" i="4"/>
  <c r="AO920" i="4"/>
  <c r="AN920" i="4"/>
  <c r="AM920" i="4"/>
  <c r="AL920" i="4"/>
  <c r="AK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AP919" i="4"/>
  <c r="AO919" i="4"/>
  <c r="AN919" i="4"/>
  <c r="AM919" i="4"/>
  <c r="AL919" i="4"/>
  <c r="AK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AP918" i="4"/>
  <c r="AO918" i="4"/>
  <c r="AN918" i="4"/>
  <c r="AM918" i="4"/>
  <c r="AL918" i="4"/>
  <c r="AK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AP917" i="4"/>
  <c r="AO917" i="4"/>
  <c r="AN917" i="4"/>
  <c r="AM917" i="4"/>
  <c r="AL917" i="4"/>
  <c r="AK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AP916" i="4"/>
  <c r="AO916" i="4"/>
  <c r="AN916" i="4"/>
  <c r="AM916" i="4"/>
  <c r="AL916" i="4"/>
  <c r="AK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AP915" i="4"/>
  <c r="AO915" i="4"/>
  <c r="AN915" i="4"/>
  <c r="AM915" i="4"/>
  <c r="AL915" i="4"/>
  <c r="AK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AP914" i="4"/>
  <c r="AO914" i="4"/>
  <c r="AN914" i="4"/>
  <c r="AM914" i="4"/>
  <c r="AL914" i="4"/>
  <c r="AK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AP913" i="4"/>
  <c r="AO913" i="4"/>
  <c r="AN913" i="4"/>
  <c r="AM913" i="4"/>
  <c r="AL913" i="4"/>
  <c r="AK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AP912" i="4"/>
  <c r="AO912" i="4"/>
  <c r="AN912" i="4"/>
  <c r="AM912" i="4"/>
  <c r="AL912" i="4"/>
  <c r="AK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AP911" i="4"/>
  <c r="AO911" i="4"/>
  <c r="AN911" i="4"/>
  <c r="AM911" i="4"/>
  <c r="AL911" i="4"/>
  <c r="AK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AP910" i="4"/>
  <c r="AO910" i="4"/>
  <c r="AN910" i="4"/>
  <c r="AM910" i="4"/>
  <c r="AL910" i="4"/>
  <c r="AK910" i="4"/>
  <c r="AD910" i="4"/>
  <c r="AC910" i="4"/>
  <c r="AB910" i="4"/>
  <c r="AA910" i="4"/>
  <c r="Z910" i="4"/>
  <c r="Y910" i="4"/>
  <c r="X910" i="4"/>
  <c r="W910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AP909" i="4"/>
  <c r="AO909" i="4"/>
  <c r="AN909" i="4"/>
  <c r="AM909" i="4"/>
  <c r="AL909" i="4"/>
  <c r="AK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AP908" i="4"/>
  <c r="AO908" i="4"/>
  <c r="AN908" i="4"/>
  <c r="AM908" i="4"/>
  <c r="AL908" i="4"/>
  <c r="AK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AP907" i="4"/>
  <c r="AO907" i="4"/>
  <c r="AN907" i="4"/>
  <c r="AM907" i="4"/>
  <c r="AL907" i="4"/>
  <c r="AK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AP906" i="4"/>
  <c r="AO906" i="4"/>
  <c r="AN906" i="4"/>
  <c r="AM906" i="4"/>
  <c r="AL906" i="4"/>
  <c r="AK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AP905" i="4"/>
  <c r="AO905" i="4"/>
  <c r="AN905" i="4"/>
  <c r="AM905" i="4"/>
  <c r="AL905" i="4"/>
  <c r="AK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AP904" i="4"/>
  <c r="AO904" i="4"/>
  <c r="AN904" i="4"/>
  <c r="AM904" i="4"/>
  <c r="AL904" i="4"/>
  <c r="AK904" i="4"/>
  <c r="AD904" i="4"/>
  <c r="AC904" i="4"/>
  <c r="AB904" i="4"/>
  <c r="AA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AP903" i="4"/>
  <c r="AO903" i="4"/>
  <c r="AN903" i="4"/>
  <c r="AM903" i="4"/>
  <c r="AL903" i="4"/>
  <c r="AK903" i="4"/>
  <c r="AD903" i="4"/>
  <c r="AC903" i="4"/>
  <c r="AB903" i="4"/>
  <c r="AA903" i="4"/>
  <c r="Z903" i="4"/>
  <c r="Y903" i="4"/>
  <c r="X903" i="4"/>
  <c r="W903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AP902" i="4"/>
  <c r="AO902" i="4"/>
  <c r="AN902" i="4"/>
  <c r="AM902" i="4"/>
  <c r="AL902" i="4"/>
  <c r="AK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AP901" i="4"/>
  <c r="AO901" i="4"/>
  <c r="AN901" i="4"/>
  <c r="AM901" i="4"/>
  <c r="AL901" i="4"/>
  <c r="AK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AP900" i="4"/>
  <c r="AO900" i="4"/>
  <c r="AN900" i="4"/>
  <c r="AM900" i="4"/>
  <c r="AL900" i="4"/>
  <c r="AK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AP899" i="4"/>
  <c r="AO899" i="4"/>
  <c r="AN899" i="4"/>
  <c r="AM899" i="4"/>
  <c r="AL899" i="4"/>
  <c r="AK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AP898" i="4"/>
  <c r="AO898" i="4"/>
  <c r="AN898" i="4"/>
  <c r="AM898" i="4"/>
  <c r="AL898" i="4"/>
  <c r="AK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AP897" i="4"/>
  <c r="AO897" i="4"/>
  <c r="AN897" i="4"/>
  <c r="AM897" i="4"/>
  <c r="AL897" i="4"/>
  <c r="AK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AP896" i="4"/>
  <c r="AO896" i="4"/>
  <c r="AN896" i="4"/>
  <c r="AM896" i="4"/>
  <c r="AL896" i="4"/>
  <c r="AK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AP895" i="4"/>
  <c r="AO895" i="4"/>
  <c r="AN895" i="4"/>
  <c r="AM895" i="4"/>
  <c r="AL895" i="4"/>
  <c r="AK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AP894" i="4"/>
  <c r="AO894" i="4"/>
  <c r="AN894" i="4"/>
  <c r="AM894" i="4"/>
  <c r="AL894" i="4"/>
  <c r="AK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AP893" i="4"/>
  <c r="AO893" i="4"/>
  <c r="AN893" i="4"/>
  <c r="AM893" i="4"/>
  <c r="AL893" i="4"/>
  <c r="AK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AP892" i="4"/>
  <c r="AO892" i="4"/>
  <c r="AN892" i="4"/>
  <c r="AM892" i="4"/>
  <c r="AL892" i="4"/>
  <c r="AK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AP891" i="4"/>
  <c r="AO891" i="4"/>
  <c r="AN891" i="4"/>
  <c r="AM891" i="4"/>
  <c r="AL891" i="4"/>
  <c r="AK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AP890" i="4"/>
  <c r="AO890" i="4"/>
  <c r="AN890" i="4"/>
  <c r="AM890" i="4"/>
  <c r="AL890" i="4"/>
  <c r="AK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AP889" i="4"/>
  <c r="AO889" i="4"/>
  <c r="AN889" i="4"/>
  <c r="AM889" i="4"/>
  <c r="AL889" i="4"/>
  <c r="AK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AP888" i="4"/>
  <c r="AO888" i="4"/>
  <c r="AN888" i="4"/>
  <c r="AM888" i="4"/>
  <c r="AL888" i="4"/>
  <c r="AK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AP887" i="4"/>
  <c r="AO887" i="4"/>
  <c r="AN887" i="4"/>
  <c r="AM887" i="4"/>
  <c r="AL887" i="4"/>
  <c r="AK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AP886" i="4"/>
  <c r="AO886" i="4"/>
  <c r="AN886" i="4"/>
  <c r="AM886" i="4"/>
  <c r="AL886" i="4"/>
  <c r="AK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AP885" i="4"/>
  <c r="AO885" i="4"/>
  <c r="AN885" i="4"/>
  <c r="AM885" i="4"/>
  <c r="AL885" i="4"/>
  <c r="AK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AP884" i="4"/>
  <c r="AO884" i="4"/>
  <c r="AN884" i="4"/>
  <c r="AM884" i="4"/>
  <c r="AL884" i="4"/>
  <c r="AK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AP883" i="4"/>
  <c r="AO883" i="4"/>
  <c r="AN883" i="4"/>
  <c r="AM883" i="4"/>
  <c r="AL883" i="4"/>
  <c r="AK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AP882" i="4"/>
  <c r="AO882" i="4"/>
  <c r="AN882" i="4"/>
  <c r="AM882" i="4"/>
  <c r="AL882" i="4"/>
  <c r="AK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AP881" i="4"/>
  <c r="AO881" i="4"/>
  <c r="AN881" i="4"/>
  <c r="AM881" i="4"/>
  <c r="AL881" i="4"/>
  <c r="AK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AP880" i="4"/>
  <c r="AO880" i="4"/>
  <c r="AN880" i="4"/>
  <c r="AM880" i="4"/>
  <c r="AL880" i="4"/>
  <c r="AK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AP879" i="4"/>
  <c r="AO879" i="4"/>
  <c r="AN879" i="4"/>
  <c r="AM879" i="4"/>
  <c r="AL879" i="4"/>
  <c r="AK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AP878" i="4"/>
  <c r="AO878" i="4"/>
  <c r="AN878" i="4"/>
  <c r="AM878" i="4"/>
  <c r="AL878" i="4"/>
  <c r="AK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AP877" i="4"/>
  <c r="AO877" i="4"/>
  <c r="AN877" i="4"/>
  <c r="AM877" i="4"/>
  <c r="AL877" i="4"/>
  <c r="AK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AP876" i="4"/>
  <c r="AO876" i="4"/>
  <c r="AN876" i="4"/>
  <c r="AM876" i="4"/>
  <c r="AL876" i="4"/>
  <c r="AK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AP875" i="4"/>
  <c r="AO875" i="4"/>
  <c r="AN875" i="4"/>
  <c r="AM875" i="4"/>
  <c r="AL875" i="4"/>
  <c r="AK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AP874" i="4"/>
  <c r="AO874" i="4"/>
  <c r="AN874" i="4"/>
  <c r="AM874" i="4"/>
  <c r="AL874" i="4"/>
  <c r="AK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AP873" i="4"/>
  <c r="AO873" i="4"/>
  <c r="AN873" i="4"/>
  <c r="AM873" i="4"/>
  <c r="AL873" i="4"/>
  <c r="AK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AP872" i="4"/>
  <c r="AO872" i="4"/>
  <c r="AN872" i="4"/>
  <c r="AM872" i="4"/>
  <c r="AL872" i="4"/>
  <c r="AK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AP871" i="4"/>
  <c r="AO871" i="4"/>
  <c r="AN871" i="4"/>
  <c r="AM871" i="4"/>
  <c r="AL871" i="4"/>
  <c r="AK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AP870" i="4"/>
  <c r="AO870" i="4"/>
  <c r="AN870" i="4"/>
  <c r="AM870" i="4"/>
  <c r="AL870" i="4"/>
  <c r="AK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AP869" i="4"/>
  <c r="AO869" i="4"/>
  <c r="AN869" i="4"/>
  <c r="AM869" i="4"/>
  <c r="AL869" i="4"/>
  <c r="AK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AP868" i="4"/>
  <c r="AO868" i="4"/>
  <c r="AN868" i="4"/>
  <c r="AM868" i="4"/>
  <c r="AL868" i="4"/>
  <c r="AK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AP867" i="4"/>
  <c r="AO867" i="4"/>
  <c r="AN867" i="4"/>
  <c r="AM867" i="4"/>
  <c r="AL867" i="4"/>
  <c r="AK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AP866" i="4"/>
  <c r="AO866" i="4"/>
  <c r="AN866" i="4"/>
  <c r="AM866" i="4"/>
  <c r="AL866" i="4"/>
  <c r="AK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AP865" i="4"/>
  <c r="AO865" i="4"/>
  <c r="AN865" i="4"/>
  <c r="AM865" i="4"/>
  <c r="AL865" i="4"/>
  <c r="AK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AP864" i="4"/>
  <c r="AO864" i="4"/>
  <c r="AN864" i="4"/>
  <c r="AM864" i="4"/>
  <c r="AL864" i="4"/>
  <c r="AK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AP863" i="4"/>
  <c r="AO863" i="4"/>
  <c r="AN863" i="4"/>
  <c r="AM863" i="4"/>
  <c r="AL863" i="4"/>
  <c r="AK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AP862" i="4"/>
  <c r="AO862" i="4"/>
  <c r="AN862" i="4"/>
  <c r="AM862" i="4"/>
  <c r="AL862" i="4"/>
  <c r="AK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AP861" i="4"/>
  <c r="AO861" i="4"/>
  <c r="AN861" i="4"/>
  <c r="AM861" i="4"/>
  <c r="AL861" i="4"/>
  <c r="AK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AP860" i="4"/>
  <c r="AO860" i="4"/>
  <c r="AN860" i="4"/>
  <c r="AM860" i="4"/>
  <c r="AL860" i="4"/>
  <c r="AK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AP859" i="4"/>
  <c r="AO859" i="4"/>
  <c r="AN859" i="4"/>
  <c r="AM859" i="4"/>
  <c r="AL859" i="4"/>
  <c r="AK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AP858" i="4"/>
  <c r="AO858" i="4"/>
  <c r="AN858" i="4"/>
  <c r="AM858" i="4"/>
  <c r="AL858" i="4"/>
  <c r="AK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AP857" i="4"/>
  <c r="AO857" i="4"/>
  <c r="AN857" i="4"/>
  <c r="AM857" i="4"/>
  <c r="AL857" i="4"/>
  <c r="AK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AP856" i="4"/>
  <c r="AO856" i="4"/>
  <c r="AN856" i="4"/>
  <c r="AM856" i="4"/>
  <c r="AL856" i="4"/>
  <c r="AK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AP855" i="4"/>
  <c r="AO855" i="4"/>
  <c r="AN855" i="4"/>
  <c r="AM855" i="4"/>
  <c r="AL855" i="4"/>
  <c r="AK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AP854" i="4"/>
  <c r="AO854" i="4"/>
  <c r="AN854" i="4"/>
  <c r="AM854" i="4"/>
  <c r="AL854" i="4"/>
  <c r="AK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AP853" i="4"/>
  <c r="AO853" i="4"/>
  <c r="AN853" i="4"/>
  <c r="AM853" i="4"/>
  <c r="AL853" i="4"/>
  <c r="AK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AP852" i="4"/>
  <c r="AO852" i="4"/>
  <c r="AN852" i="4"/>
  <c r="AM852" i="4"/>
  <c r="AL852" i="4"/>
  <c r="AK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AP851" i="4"/>
  <c r="AO851" i="4"/>
  <c r="AN851" i="4"/>
  <c r="AM851" i="4"/>
  <c r="AL851" i="4"/>
  <c r="AK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AP850" i="4"/>
  <c r="AO850" i="4"/>
  <c r="AN850" i="4"/>
  <c r="AM850" i="4"/>
  <c r="AL850" i="4"/>
  <c r="AK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AP849" i="4"/>
  <c r="AO849" i="4"/>
  <c r="AN849" i="4"/>
  <c r="AM849" i="4"/>
  <c r="AL849" i="4"/>
  <c r="AK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AP848" i="4"/>
  <c r="AO848" i="4"/>
  <c r="AN848" i="4"/>
  <c r="AM848" i="4"/>
  <c r="AL848" i="4"/>
  <c r="AK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AP847" i="4"/>
  <c r="AO847" i="4"/>
  <c r="AN847" i="4"/>
  <c r="AM847" i="4"/>
  <c r="AL847" i="4"/>
  <c r="AK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AP846" i="4"/>
  <c r="AO846" i="4"/>
  <c r="AN846" i="4"/>
  <c r="AM846" i="4"/>
  <c r="AL846" i="4"/>
  <c r="AK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AP845" i="4"/>
  <c r="AO845" i="4"/>
  <c r="AN845" i="4"/>
  <c r="AM845" i="4"/>
  <c r="AL845" i="4"/>
  <c r="AK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AP844" i="4"/>
  <c r="AO844" i="4"/>
  <c r="AN844" i="4"/>
  <c r="AM844" i="4"/>
  <c r="AL844" i="4"/>
  <c r="AK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AP843" i="4"/>
  <c r="AO843" i="4"/>
  <c r="AN843" i="4"/>
  <c r="AM843" i="4"/>
  <c r="AL843" i="4"/>
  <c r="AK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AP842" i="4"/>
  <c r="AO842" i="4"/>
  <c r="AN842" i="4"/>
  <c r="AM842" i="4"/>
  <c r="AL842" i="4"/>
  <c r="AK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AP841" i="4"/>
  <c r="AO841" i="4"/>
  <c r="AN841" i="4"/>
  <c r="AM841" i="4"/>
  <c r="AL841" i="4"/>
  <c r="AK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AP840" i="4"/>
  <c r="AO840" i="4"/>
  <c r="AN840" i="4"/>
  <c r="AM840" i="4"/>
  <c r="AL840" i="4"/>
  <c r="AK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AP839" i="4"/>
  <c r="AO839" i="4"/>
  <c r="AN839" i="4"/>
  <c r="AM839" i="4"/>
  <c r="AL839" i="4"/>
  <c r="AK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AP838" i="4"/>
  <c r="AO838" i="4"/>
  <c r="AN838" i="4"/>
  <c r="AM838" i="4"/>
  <c r="AL838" i="4"/>
  <c r="AK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AP837" i="4"/>
  <c r="AO837" i="4"/>
  <c r="AN837" i="4"/>
  <c r="AM837" i="4"/>
  <c r="AL837" i="4"/>
  <c r="AK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AP836" i="4"/>
  <c r="AO836" i="4"/>
  <c r="AN836" i="4"/>
  <c r="AM836" i="4"/>
  <c r="AL836" i="4"/>
  <c r="AK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AP835" i="4"/>
  <c r="AO835" i="4"/>
  <c r="AN835" i="4"/>
  <c r="AM835" i="4"/>
  <c r="AL835" i="4"/>
  <c r="AK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AP834" i="4"/>
  <c r="AO834" i="4"/>
  <c r="AN834" i="4"/>
  <c r="AM834" i="4"/>
  <c r="AL834" i="4"/>
  <c r="AK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AP833" i="4"/>
  <c r="AO833" i="4"/>
  <c r="AN833" i="4"/>
  <c r="AM833" i="4"/>
  <c r="AL833" i="4"/>
  <c r="AK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AP832" i="4"/>
  <c r="AO832" i="4"/>
  <c r="AN832" i="4"/>
  <c r="AM832" i="4"/>
  <c r="AL832" i="4"/>
  <c r="AK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AP831" i="4"/>
  <c r="AO831" i="4"/>
  <c r="AN831" i="4"/>
  <c r="AM831" i="4"/>
  <c r="AL831" i="4"/>
  <c r="AK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AP830" i="4"/>
  <c r="AO830" i="4"/>
  <c r="AN830" i="4"/>
  <c r="AM830" i="4"/>
  <c r="AL830" i="4"/>
  <c r="AK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AP829" i="4"/>
  <c r="AO829" i="4"/>
  <c r="AN829" i="4"/>
  <c r="AM829" i="4"/>
  <c r="AL829" i="4"/>
  <c r="AK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AP828" i="4"/>
  <c r="AO828" i="4"/>
  <c r="AN828" i="4"/>
  <c r="AM828" i="4"/>
  <c r="AL828" i="4"/>
  <c r="AK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AP827" i="4"/>
  <c r="AO827" i="4"/>
  <c r="AN827" i="4"/>
  <c r="AM827" i="4"/>
  <c r="AL827" i="4"/>
  <c r="AK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AP826" i="4"/>
  <c r="AO826" i="4"/>
  <c r="AN826" i="4"/>
  <c r="AM826" i="4"/>
  <c r="AL826" i="4"/>
  <c r="AK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AP825" i="4"/>
  <c r="AO825" i="4"/>
  <c r="AN825" i="4"/>
  <c r="AM825" i="4"/>
  <c r="AL825" i="4"/>
  <c r="AK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AP824" i="4"/>
  <c r="AO824" i="4"/>
  <c r="AN824" i="4"/>
  <c r="AM824" i="4"/>
  <c r="AL824" i="4"/>
  <c r="AK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AP823" i="4"/>
  <c r="AO823" i="4"/>
  <c r="AN823" i="4"/>
  <c r="AM823" i="4"/>
  <c r="AL823" i="4"/>
  <c r="AK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AP822" i="4"/>
  <c r="AO822" i="4"/>
  <c r="AN822" i="4"/>
  <c r="AM822" i="4"/>
  <c r="AL822" i="4"/>
  <c r="AK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AP821" i="4"/>
  <c r="AO821" i="4"/>
  <c r="AN821" i="4"/>
  <c r="AM821" i="4"/>
  <c r="AL821" i="4"/>
  <c r="AK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AP820" i="4"/>
  <c r="AO820" i="4"/>
  <c r="AN820" i="4"/>
  <c r="AM820" i="4"/>
  <c r="AL820" i="4"/>
  <c r="AK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AP819" i="4"/>
  <c r="AO819" i="4"/>
  <c r="AN819" i="4"/>
  <c r="AM819" i="4"/>
  <c r="AL819" i="4"/>
  <c r="AK819" i="4"/>
  <c r="AD819" i="4"/>
  <c r="AC819" i="4"/>
  <c r="AB819" i="4"/>
  <c r="AA819" i="4"/>
  <c r="Z819" i="4"/>
  <c r="Y819" i="4"/>
  <c r="X819" i="4"/>
  <c r="W819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AP818" i="4"/>
  <c r="AO818" i="4"/>
  <c r="AN818" i="4"/>
  <c r="AM818" i="4"/>
  <c r="AL818" i="4"/>
  <c r="AK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AP817" i="4"/>
  <c r="AO817" i="4"/>
  <c r="AN817" i="4"/>
  <c r="AM817" i="4"/>
  <c r="AL817" i="4"/>
  <c r="AK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AP816" i="4"/>
  <c r="AO816" i="4"/>
  <c r="AN816" i="4"/>
  <c r="AM816" i="4"/>
  <c r="AL816" i="4"/>
  <c r="AK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AP815" i="4"/>
  <c r="AO815" i="4"/>
  <c r="AN815" i="4"/>
  <c r="AM815" i="4"/>
  <c r="AL815" i="4"/>
  <c r="AK815" i="4"/>
  <c r="AD815" i="4"/>
  <c r="AC815" i="4"/>
  <c r="AB815" i="4"/>
  <c r="AA815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AP814" i="4"/>
  <c r="AO814" i="4"/>
  <c r="AN814" i="4"/>
  <c r="AM814" i="4"/>
  <c r="AL814" i="4"/>
  <c r="AK814" i="4"/>
  <c r="AD814" i="4"/>
  <c r="AC814" i="4"/>
  <c r="AB814" i="4"/>
  <c r="AA814" i="4"/>
  <c r="Z814" i="4"/>
  <c r="Y814" i="4"/>
  <c r="X814" i="4"/>
  <c r="W814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AP813" i="4"/>
  <c r="AO813" i="4"/>
  <c r="AN813" i="4"/>
  <c r="AM813" i="4"/>
  <c r="AL813" i="4"/>
  <c r="AK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AP812" i="4"/>
  <c r="AO812" i="4"/>
  <c r="AN812" i="4"/>
  <c r="AM812" i="4"/>
  <c r="AL812" i="4"/>
  <c r="AK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AP811" i="4"/>
  <c r="AO811" i="4"/>
  <c r="AN811" i="4"/>
  <c r="AM811" i="4"/>
  <c r="AL811" i="4"/>
  <c r="AK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AP810" i="4"/>
  <c r="AO810" i="4"/>
  <c r="AN810" i="4"/>
  <c r="AM810" i="4"/>
  <c r="AL810" i="4"/>
  <c r="AK810" i="4"/>
  <c r="AD810" i="4"/>
  <c r="AC810" i="4"/>
  <c r="AB810" i="4"/>
  <c r="AA810" i="4"/>
  <c r="Z810" i="4"/>
  <c r="Y810" i="4"/>
  <c r="X810" i="4"/>
  <c r="W810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AP809" i="4"/>
  <c r="AO809" i="4"/>
  <c r="AN809" i="4"/>
  <c r="AM809" i="4"/>
  <c r="AL809" i="4"/>
  <c r="AK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AP808" i="4"/>
  <c r="AO808" i="4"/>
  <c r="AN808" i="4"/>
  <c r="AM808" i="4"/>
  <c r="AL808" i="4"/>
  <c r="AK808" i="4"/>
  <c r="AD808" i="4"/>
  <c r="AC808" i="4"/>
  <c r="AB808" i="4"/>
  <c r="AA808" i="4"/>
  <c r="Z808" i="4"/>
  <c r="Y808" i="4"/>
  <c r="X808" i="4"/>
  <c r="W808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AP807" i="4"/>
  <c r="AO807" i="4"/>
  <c r="AN807" i="4"/>
  <c r="AM807" i="4"/>
  <c r="AL807" i="4"/>
  <c r="AK807" i="4"/>
  <c r="AD807" i="4"/>
  <c r="AC807" i="4"/>
  <c r="AB807" i="4"/>
  <c r="AA807" i="4"/>
  <c r="Z807" i="4"/>
  <c r="Y807" i="4"/>
  <c r="X807" i="4"/>
  <c r="W807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AP806" i="4"/>
  <c r="AO806" i="4"/>
  <c r="AN806" i="4"/>
  <c r="AM806" i="4"/>
  <c r="AL806" i="4"/>
  <c r="AK806" i="4"/>
  <c r="AD806" i="4"/>
  <c r="AC806" i="4"/>
  <c r="AB806" i="4"/>
  <c r="AA806" i="4"/>
  <c r="Z806" i="4"/>
  <c r="Y806" i="4"/>
  <c r="X806" i="4"/>
  <c r="W806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AP805" i="4"/>
  <c r="AO805" i="4"/>
  <c r="AN805" i="4"/>
  <c r="AM805" i="4"/>
  <c r="AL805" i="4"/>
  <c r="AK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AP804" i="4"/>
  <c r="AO804" i="4"/>
  <c r="AN804" i="4"/>
  <c r="AM804" i="4"/>
  <c r="AL804" i="4"/>
  <c r="AK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AP803" i="4"/>
  <c r="AO803" i="4"/>
  <c r="AN803" i="4"/>
  <c r="AM803" i="4"/>
  <c r="AL803" i="4"/>
  <c r="AK803" i="4"/>
  <c r="AD803" i="4"/>
  <c r="AC803" i="4"/>
  <c r="AB803" i="4"/>
  <c r="AA803" i="4"/>
  <c r="Z803" i="4"/>
  <c r="Y803" i="4"/>
  <c r="X803" i="4"/>
  <c r="W803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AP802" i="4"/>
  <c r="AO802" i="4"/>
  <c r="AN802" i="4"/>
  <c r="AM802" i="4"/>
  <c r="AL802" i="4"/>
  <c r="AK802" i="4"/>
  <c r="AD802" i="4"/>
  <c r="AC802" i="4"/>
  <c r="AB802" i="4"/>
  <c r="AA802" i="4"/>
  <c r="Z802" i="4"/>
  <c r="Y802" i="4"/>
  <c r="X802" i="4"/>
  <c r="W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AP801" i="4"/>
  <c r="AO801" i="4"/>
  <c r="AN801" i="4"/>
  <c r="AM801" i="4"/>
  <c r="AL801" i="4"/>
  <c r="AK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AP800" i="4"/>
  <c r="AO800" i="4"/>
  <c r="AN800" i="4"/>
  <c r="AM800" i="4"/>
  <c r="AL800" i="4"/>
  <c r="AK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AP799" i="4"/>
  <c r="AO799" i="4"/>
  <c r="AN799" i="4"/>
  <c r="AM799" i="4"/>
  <c r="AL799" i="4"/>
  <c r="AK799" i="4"/>
  <c r="AD799" i="4"/>
  <c r="AC799" i="4"/>
  <c r="AB799" i="4"/>
  <c r="AA799" i="4"/>
  <c r="Z799" i="4"/>
  <c r="Y799" i="4"/>
  <c r="X799" i="4"/>
  <c r="W799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AP798" i="4"/>
  <c r="AO798" i="4"/>
  <c r="AN798" i="4"/>
  <c r="AM798" i="4"/>
  <c r="AL798" i="4"/>
  <c r="AK798" i="4"/>
  <c r="AD798" i="4"/>
  <c r="AC798" i="4"/>
  <c r="AB798" i="4"/>
  <c r="AA798" i="4"/>
  <c r="Z798" i="4"/>
  <c r="Y798" i="4"/>
  <c r="X798" i="4"/>
  <c r="W798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AP797" i="4"/>
  <c r="AO797" i="4"/>
  <c r="AN797" i="4"/>
  <c r="AM797" i="4"/>
  <c r="AL797" i="4"/>
  <c r="AK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AP796" i="4"/>
  <c r="AO796" i="4"/>
  <c r="AN796" i="4"/>
  <c r="AM796" i="4"/>
  <c r="AL796" i="4"/>
  <c r="AK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AP795" i="4"/>
  <c r="AO795" i="4"/>
  <c r="AN795" i="4"/>
  <c r="AM795" i="4"/>
  <c r="AL795" i="4"/>
  <c r="AK795" i="4"/>
  <c r="AD795" i="4"/>
  <c r="AC795" i="4"/>
  <c r="AB795" i="4"/>
  <c r="AA795" i="4"/>
  <c r="Z795" i="4"/>
  <c r="Y795" i="4"/>
  <c r="X795" i="4"/>
  <c r="W795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AP794" i="4"/>
  <c r="AO794" i="4"/>
  <c r="AN794" i="4"/>
  <c r="AM794" i="4"/>
  <c r="AL794" i="4"/>
  <c r="AK794" i="4"/>
  <c r="AD794" i="4"/>
  <c r="AC794" i="4"/>
  <c r="AB794" i="4"/>
  <c r="AA794" i="4"/>
  <c r="Z794" i="4"/>
  <c r="Y794" i="4"/>
  <c r="X794" i="4"/>
  <c r="W794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AP793" i="4"/>
  <c r="AO793" i="4"/>
  <c r="AN793" i="4"/>
  <c r="AM793" i="4"/>
  <c r="AL793" i="4"/>
  <c r="AK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AP792" i="4"/>
  <c r="AO792" i="4"/>
  <c r="AN792" i="4"/>
  <c r="AM792" i="4"/>
  <c r="AL792" i="4"/>
  <c r="AK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AP791" i="4"/>
  <c r="AO791" i="4"/>
  <c r="AN791" i="4"/>
  <c r="AM791" i="4"/>
  <c r="AL791" i="4"/>
  <c r="AK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AP790" i="4"/>
  <c r="AO790" i="4"/>
  <c r="AN790" i="4"/>
  <c r="AM790" i="4"/>
  <c r="AL790" i="4"/>
  <c r="AK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AP789" i="4"/>
  <c r="AO789" i="4"/>
  <c r="AN789" i="4"/>
  <c r="AM789" i="4"/>
  <c r="AL789" i="4"/>
  <c r="AK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AP788" i="4"/>
  <c r="AO788" i="4"/>
  <c r="AN788" i="4"/>
  <c r="AM788" i="4"/>
  <c r="AL788" i="4"/>
  <c r="AK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AP787" i="4"/>
  <c r="AO787" i="4"/>
  <c r="AN787" i="4"/>
  <c r="AM787" i="4"/>
  <c r="AL787" i="4"/>
  <c r="AK787" i="4"/>
  <c r="AD787" i="4"/>
  <c r="AC787" i="4"/>
  <c r="AB787" i="4"/>
  <c r="AA787" i="4"/>
  <c r="Z787" i="4"/>
  <c r="Y787" i="4"/>
  <c r="X787" i="4"/>
  <c r="W787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AP786" i="4"/>
  <c r="AO786" i="4"/>
  <c r="AN786" i="4"/>
  <c r="AM786" i="4"/>
  <c r="AL786" i="4"/>
  <c r="AK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AP785" i="4"/>
  <c r="AO785" i="4"/>
  <c r="AN785" i="4"/>
  <c r="AM785" i="4"/>
  <c r="AL785" i="4"/>
  <c r="AK785" i="4"/>
  <c r="AD785" i="4"/>
  <c r="AC785" i="4"/>
  <c r="AB785" i="4"/>
  <c r="AA785" i="4"/>
  <c r="Z785" i="4"/>
  <c r="Y785" i="4"/>
  <c r="X785" i="4"/>
  <c r="W785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AP784" i="4"/>
  <c r="AO784" i="4"/>
  <c r="AN784" i="4"/>
  <c r="AM784" i="4"/>
  <c r="AL784" i="4"/>
  <c r="AK784" i="4"/>
  <c r="AD784" i="4"/>
  <c r="AC784" i="4"/>
  <c r="AB784" i="4"/>
  <c r="AA784" i="4"/>
  <c r="Z784" i="4"/>
  <c r="Y784" i="4"/>
  <c r="X784" i="4"/>
  <c r="W784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AP783" i="4"/>
  <c r="AO783" i="4"/>
  <c r="AN783" i="4"/>
  <c r="AM783" i="4"/>
  <c r="AL783" i="4"/>
  <c r="AK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AP782" i="4"/>
  <c r="AO782" i="4"/>
  <c r="AN782" i="4"/>
  <c r="AM782" i="4"/>
  <c r="AL782" i="4"/>
  <c r="AK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AP781" i="4"/>
  <c r="AO781" i="4"/>
  <c r="AN781" i="4"/>
  <c r="AM781" i="4"/>
  <c r="AL781" i="4"/>
  <c r="AK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AP780" i="4"/>
  <c r="AO780" i="4"/>
  <c r="AN780" i="4"/>
  <c r="AM780" i="4"/>
  <c r="AL780" i="4"/>
  <c r="AK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AP779" i="4"/>
  <c r="AO779" i="4"/>
  <c r="AN779" i="4"/>
  <c r="AM779" i="4"/>
  <c r="AL779" i="4"/>
  <c r="AK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AP778" i="4"/>
  <c r="AO778" i="4"/>
  <c r="AN778" i="4"/>
  <c r="AM778" i="4"/>
  <c r="AL778" i="4"/>
  <c r="AK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AP777" i="4"/>
  <c r="AO777" i="4"/>
  <c r="AN777" i="4"/>
  <c r="AM777" i="4"/>
  <c r="AL777" i="4"/>
  <c r="AK777" i="4"/>
  <c r="AD777" i="4"/>
  <c r="AC777" i="4"/>
  <c r="AB777" i="4"/>
  <c r="AA777" i="4"/>
  <c r="Z777" i="4"/>
  <c r="Y777" i="4"/>
  <c r="X777" i="4"/>
  <c r="W777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AP776" i="4"/>
  <c r="AO776" i="4"/>
  <c r="AN776" i="4"/>
  <c r="AM776" i="4"/>
  <c r="AL776" i="4"/>
  <c r="AK776" i="4"/>
  <c r="AD776" i="4"/>
  <c r="AC776" i="4"/>
  <c r="AB776" i="4"/>
  <c r="AA776" i="4"/>
  <c r="Z776" i="4"/>
  <c r="Y776" i="4"/>
  <c r="X776" i="4"/>
  <c r="W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AP775" i="4"/>
  <c r="AO775" i="4"/>
  <c r="AN775" i="4"/>
  <c r="AM775" i="4"/>
  <c r="AL775" i="4"/>
  <c r="AK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AP774" i="4"/>
  <c r="AO774" i="4"/>
  <c r="AN774" i="4"/>
  <c r="AM774" i="4"/>
  <c r="AL774" i="4"/>
  <c r="AK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AP773" i="4"/>
  <c r="AO773" i="4"/>
  <c r="AN773" i="4"/>
  <c r="AM773" i="4"/>
  <c r="AL773" i="4"/>
  <c r="AK773" i="4"/>
  <c r="AD773" i="4"/>
  <c r="AC773" i="4"/>
  <c r="AB773" i="4"/>
  <c r="AA773" i="4"/>
  <c r="Z773" i="4"/>
  <c r="Y773" i="4"/>
  <c r="X773" i="4"/>
  <c r="W773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AP772" i="4"/>
  <c r="AO772" i="4"/>
  <c r="AN772" i="4"/>
  <c r="AM772" i="4"/>
  <c r="AL772" i="4"/>
  <c r="AK772" i="4"/>
  <c r="AD772" i="4"/>
  <c r="AC772" i="4"/>
  <c r="AB772" i="4"/>
  <c r="AA772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AP771" i="4"/>
  <c r="AO771" i="4"/>
  <c r="AN771" i="4"/>
  <c r="AM771" i="4"/>
  <c r="AL771" i="4"/>
  <c r="AK771" i="4"/>
  <c r="AD771" i="4"/>
  <c r="AC771" i="4"/>
  <c r="AB771" i="4"/>
  <c r="AA771" i="4"/>
  <c r="Z771" i="4"/>
  <c r="Y771" i="4"/>
  <c r="X771" i="4"/>
  <c r="W771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AP770" i="4"/>
  <c r="AO770" i="4"/>
  <c r="AN770" i="4"/>
  <c r="AM770" i="4"/>
  <c r="AL770" i="4"/>
  <c r="AK770" i="4"/>
  <c r="AD770" i="4"/>
  <c r="AC770" i="4"/>
  <c r="AB770" i="4"/>
  <c r="AA770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AP769" i="4"/>
  <c r="AO769" i="4"/>
  <c r="AN769" i="4"/>
  <c r="AM769" i="4"/>
  <c r="AL769" i="4"/>
  <c r="AK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AP768" i="4"/>
  <c r="AO768" i="4"/>
  <c r="AN768" i="4"/>
  <c r="AM768" i="4"/>
  <c r="AL768" i="4"/>
  <c r="AK768" i="4"/>
  <c r="AD768" i="4"/>
  <c r="AC768" i="4"/>
  <c r="AB768" i="4"/>
  <c r="AA768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AP767" i="4"/>
  <c r="AO767" i="4"/>
  <c r="AN767" i="4"/>
  <c r="AM767" i="4"/>
  <c r="AL767" i="4"/>
  <c r="AK767" i="4"/>
  <c r="AD767" i="4"/>
  <c r="AC767" i="4"/>
  <c r="AB767" i="4"/>
  <c r="AA767" i="4"/>
  <c r="Z767" i="4"/>
  <c r="Y767" i="4"/>
  <c r="X767" i="4"/>
  <c r="W767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AP766" i="4"/>
  <c r="AO766" i="4"/>
  <c r="AN766" i="4"/>
  <c r="AM766" i="4"/>
  <c r="AL766" i="4"/>
  <c r="AK766" i="4"/>
  <c r="AD766" i="4"/>
  <c r="AC766" i="4"/>
  <c r="AB766" i="4"/>
  <c r="AA766" i="4"/>
  <c r="Z766" i="4"/>
  <c r="Y766" i="4"/>
  <c r="X766" i="4"/>
  <c r="W766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AP765" i="4"/>
  <c r="AO765" i="4"/>
  <c r="AN765" i="4"/>
  <c r="AM765" i="4"/>
  <c r="AL765" i="4"/>
  <c r="AK765" i="4"/>
  <c r="AD765" i="4"/>
  <c r="AC765" i="4"/>
  <c r="AB765" i="4"/>
  <c r="AA765" i="4"/>
  <c r="Z765" i="4"/>
  <c r="Y765" i="4"/>
  <c r="X765" i="4"/>
  <c r="W765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AP764" i="4"/>
  <c r="AO764" i="4"/>
  <c r="AN764" i="4"/>
  <c r="AM764" i="4"/>
  <c r="AL764" i="4"/>
  <c r="AK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AP763" i="4"/>
  <c r="AO763" i="4"/>
  <c r="AN763" i="4"/>
  <c r="AM763" i="4"/>
  <c r="AL763" i="4"/>
  <c r="AK763" i="4"/>
  <c r="AD763" i="4"/>
  <c r="AC763" i="4"/>
  <c r="AB763" i="4"/>
  <c r="AA763" i="4"/>
  <c r="Z763" i="4"/>
  <c r="Y763" i="4"/>
  <c r="X763" i="4"/>
  <c r="W763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AP762" i="4"/>
  <c r="AO762" i="4"/>
  <c r="AN762" i="4"/>
  <c r="AM762" i="4"/>
  <c r="AL762" i="4"/>
  <c r="AK762" i="4"/>
  <c r="AD762" i="4"/>
  <c r="AC762" i="4"/>
  <c r="AB762" i="4"/>
  <c r="AA762" i="4"/>
  <c r="Z762" i="4"/>
  <c r="Y762" i="4"/>
  <c r="X762" i="4"/>
  <c r="W762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AP761" i="4"/>
  <c r="AO761" i="4"/>
  <c r="AN761" i="4"/>
  <c r="AM761" i="4"/>
  <c r="AL761" i="4"/>
  <c r="AK761" i="4"/>
  <c r="AD761" i="4"/>
  <c r="AC761" i="4"/>
  <c r="AB761" i="4"/>
  <c r="AA761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AP760" i="4"/>
  <c r="AO760" i="4"/>
  <c r="AN760" i="4"/>
  <c r="AM760" i="4"/>
  <c r="AL760" i="4"/>
  <c r="AK760" i="4"/>
  <c r="AD760" i="4"/>
  <c r="AC760" i="4"/>
  <c r="AB760" i="4"/>
  <c r="AA760" i="4"/>
  <c r="Z760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AP759" i="4"/>
  <c r="AO759" i="4"/>
  <c r="AN759" i="4"/>
  <c r="AM759" i="4"/>
  <c r="AL759" i="4"/>
  <c r="AK759" i="4"/>
  <c r="AD759" i="4"/>
  <c r="AC759" i="4"/>
  <c r="AB759" i="4"/>
  <c r="AA759" i="4"/>
  <c r="Z759" i="4"/>
  <c r="Y759" i="4"/>
  <c r="X759" i="4"/>
  <c r="W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AP758" i="4"/>
  <c r="AO758" i="4"/>
  <c r="AN758" i="4"/>
  <c r="AM758" i="4"/>
  <c r="AL758" i="4"/>
  <c r="AK758" i="4"/>
  <c r="AD758" i="4"/>
  <c r="AC758" i="4"/>
  <c r="AB758" i="4"/>
  <c r="AA758" i="4"/>
  <c r="Z758" i="4"/>
  <c r="Y758" i="4"/>
  <c r="X758" i="4"/>
  <c r="W758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AP757" i="4"/>
  <c r="AO757" i="4"/>
  <c r="AN757" i="4"/>
  <c r="AM757" i="4"/>
  <c r="AL757" i="4"/>
  <c r="AK757" i="4"/>
  <c r="AD757" i="4"/>
  <c r="AC757" i="4"/>
  <c r="AB757" i="4"/>
  <c r="AA757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AP756" i="4"/>
  <c r="AO756" i="4"/>
  <c r="AN756" i="4"/>
  <c r="AM756" i="4"/>
  <c r="AL756" i="4"/>
  <c r="AK756" i="4"/>
  <c r="AD756" i="4"/>
  <c r="AC756" i="4"/>
  <c r="AB756" i="4"/>
  <c r="AA756" i="4"/>
  <c r="Z756" i="4"/>
  <c r="Y756" i="4"/>
  <c r="X756" i="4"/>
  <c r="W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AP755" i="4"/>
  <c r="AO755" i="4"/>
  <c r="AN755" i="4"/>
  <c r="AM755" i="4"/>
  <c r="AL755" i="4"/>
  <c r="AK755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AP754" i="4"/>
  <c r="AO754" i="4"/>
  <c r="AN754" i="4"/>
  <c r="AM754" i="4"/>
  <c r="AL754" i="4"/>
  <c r="AK754" i="4"/>
  <c r="AD754" i="4"/>
  <c r="AC754" i="4"/>
  <c r="AB754" i="4"/>
  <c r="AA754" i="4"/>
  <c r="Z754" i="4"/>
  <c r="Y754" i="4"/>
  <c r="X754" i="4"/>
  <c r="W754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AP753" i="4"/>
  <c r="AO753" i="4"/>
  <c r="AN753" i="4"/>
  <c r="AM753" i="4"/>
  <c r="AL753" i="4"/>
  <c r="AK753" i="4"/>
  <c r="AD753" i="4"/>
  <c r="AC753" i="4"/>
  <c r="AB753" i="4"/>
  <c r="AA753" i="4"/>
  <c r="Z753" i="4"/>
  <c r="Y753" i="4"/>
  <c r="X753" i="4"/>
  <c r="W753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AP752" i="4"/>
  <c r="AO752" i="4"/>
  <c r="AN752" i="4"/>
  <c r="AM752" i="4"/>
  <c r="AL752" i="4"/>
  <c r="AK752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AP751" i="4"/>
  <c r="AO751" i="4"/>
  <c r="AN751" i="4"/>
  <c r="AM751" i="4"/>
  <c r="AL751" i="4"/>
  <c r="AK751" i="4"/>
  <c r="AD751" i="4"/>
  <c r="AC751" i="4"/>
  <c r="AB751" i="4"/>
  <c r="AA751" i="4"/>
  <c r="Z751" i="4"/>
  <c r="Y751" i="4"/>
  <c r="X751" i="4"/>
  <c r="W751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AP750" i="4"/>
  <c r="AO750" i="4"/>
  <c r="AN750" i="4"/>
  <c r="AM750" i="4"/>
  <c r="AL750" i="4"/>
  <c r="AK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AP749" i="4"/>
  <c r="AO749" i="4"/>
  <c r="AN749" i="4"/>
  <c r="AM749" i="4"/>
  <c r="AL749" i="4"/>
  <c r="AK749" i="4"/>
  <c r="AD749" i="4"/>
  <c r="AC749" i="4"/>
  <c r="AB749" i="4"/>
  <c r="AA749" i="4"/>
  <c r="Z749" i="4"/>
  <c r="Y749" i="4"/>
  <c r="X749" i="4"/>
  <c r="W749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AP748" i="4"/>
  <c r="AO748" i="4"/>
  <c r="AN748" i="4"/>
  <c r="AM748" i="4"/>
  <c r="AL748" i="4"/>
  <c r="AK748" i="4"/>
  <c r="AD748" i="4"/>
  <c r="AC748" i="4"/>
  <c r="AB748" i="4"/>
  <c r="AA748" i="4"/>
  <c r="Z748" i="4"/>
  <c r="Y748" i="4"/>
  <c r="X748" i="4"/>
  <c r="W748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AP747" i="4"/>
  <c r="AO747" i="4"/>
  <c r="AN747" i="4"/>
  <c r="AM747" i="4"/>
  <c r="AL747" i="4"/>
  <c r="AK747" i="4"/>
  <c r="AD747" i="4"/>
  <c r="AC747" i="4"/>
  <c r="AB747" i="4"/>
  <c r="AA747" i="4"/>
  <c r="Z747" i="4"/>
  <c r="Y747" i="4"/>
  <c r="X747" i="4"/>
  <c r="W747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AP746" i="4"/>
  <c r="AO746" i="4"/>
  <c r="AN746" i="4"/>
  <c r="AM746" i="4"/>
  <c r="AL746" i="4"/>
  <c r="AK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AP745" i="4"/>
  <c r="AO745" i="4"/>
  <c r="AN745" i="4"/>
  <c r="AM745" i="4"/>
  <c r="AL745" i="4"/>
  <c r="AK745" i="4"/>
  <c r="AD745" i="4"/>
  <c r="AC745" i="4"/>
  <c r="AB745" i="4"/>
  <c r="AA745" i="4"/>
  <c r="Z745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AP744" i="4"/>
  <c r="AO744" i="4"/>
  <c r="AN744" i="4"/>
  <c r="AM744" i="4"/>
  <c r="AL744" i="4"/>
  <c r="AK744" i="4"/>
  <c r="AD744" i="4"/>
  <c r="AC744" i="4"/>
  <c r="AB744" i="4"/>
  <c r="AA744" i="4"/>
  <c r="Z744" i="4"/>
  <c r="Y744" i="4"/>
  <c r="X744" i="4"/>
  <c r="W744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AP743" i="4"/>
  <c r="AO743" i="4"/>
  <c r="AN743" i="4"/>
  <c r="AM743" i="4"/>
  <c r="AL743" i="4"/>
  <c r="AK743" i="4"/>
  <c r="AD743" i="4"/>
  <c r="AC743" i="4"/>
  <c r="AB743" i="4"/>
  <c r="AA743" i="4"/>
  <c r="Z743" i="4"/>
  <c r="Y743" i="4"/>
  <c r="X743" i="4"/>
  <c r="W743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AP742" i="4"/>
  <c r="AO742" i="4"/>
  <c r="AN742" i="4"/>
  <c r="AM742" i="4"/>
  <c r="AL742" i="4"/>
  <c r="AK742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AP741" i="4"/>
  <c r="AO741" i="4"/>
  <c r="AN741" i="4"/>
  <c r="AM741" i="4"/>
  <c r="AL741" i="4"/>
  <c r="AK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AP740" i="4"/>
  <c r="AO740" i="4"/>
  <c r="AN740" i="4"/>
  <c r="AM740" i="4"/>
  <c r="AL740" i="4"/>
  <c r="AK740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AP739" i="4"/>
  <c r="AO739" i="4"/>
  <c r="AN739" i="4"/>
  <c r="AM739" i="4"/>
  <c r="AL739" i="4"/>
  <c r="AK739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AP738" i="4"/>
  <c r="AO738" i="4"/>
  <c r="AN738" i="4"/>
  <c r="AM738" i="4"/>
  <c r="AL738" i="4"/>
  <c r="AK738" i="4"/>
  <c r="AD738" i="4"/>
  <c r="AC738" i="4"/>
  <c r="AB738" i="4"/>
  <c r="AA738" i="4"/>
  <c r="Z738" i="4"/>
  <c r="Y738" i="4"/>
  <c r="X738" i="4"/>
  <c r="W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AP737" i="4"/>
  <c r="AO737" i="4"/>
  <c r="AN737" i="4"/>
  <c r="AM737" i="4"/>
  <c r="AL737" i="4"/>
  <c r="AK737" i="4"/>
  <c r="AD737" i="4"/>
  <c r="AC737" i="4"/>
  <c r="AB737" i="4"/>
  <c r="AA737" i="4"/>
  <c r="Z737" i="4"/>
  <c r="Y737" i="4"/>
  <c r="X737" i="4"/>
  <c r="W737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AP736" i="4"/>
  <c r="AO736" i="4"/>
  <c r="AN736" i="4"/>
  <c r="AM736" i="4"/>
  <c r="AL736" i="4"/>
  <c r="AK736" i="4"/>
  <c r="AD736" i="4"/>
  <c r="AC736" i="4"/>
  <c r="AB736" i="4"/>
  <c r="AA736" i="4"/>
  <c r="Z736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AP735" i="4"/>
  <c r="AO735" i="4"/>
  <c r="AN735" i="4"/>
  <c r="AM735" i="4"/>
  <c r="AL735" i="4"/>
  <c r="AK735" i="4"/>
  <c r="AD735" i="4"/>
  <c r="AC735" i="4"/>
  <c r="AB735" i="4"/>
  <c r="AA735" i="4"/>
  <c r="Z735" i="4"/>
  <c r="Y735" i="4"/>
  <c r="X735" i="4"/>
  <c r="W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AP734" i="4"/>
  <c r="AO734" i="4"/>
  <c r="AN734" i="4"/>
  <c r="AM734" i="4"/>
  <c r="AL734" i="4"/>
  <c r="AK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AP733" i="4"/>
  <c r="AO733" i="4"/>
  <c r="AN733" i="4"/>
  <c r="AM733" i="4"/>
  <c r="AL733" i="4"/>
  <c r="AK733" i="4"/>
  <c r="AD733" i="4"/>
  <c r="AC733" i="4"/>
  <c r="AB733" i="4"/>
  <c r="AA733" i="4"/>
  <c r="Z733" i="4"/>
  <c r="Y733" i="4"/>
  <c r="X733" i="4"/>
  <c r="W733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AP732" i="4"/>
  <c r="AO732" i="4"/>
  <c r="AN732" i="4"/>
  <c r="AM732" i="4"/>
  <c r="AL732" i="4"/>
  <c r="AK732" i="4"/>
  <c r="AD732" i="4"/>
  <c r="AC732" i="4"/>
  <c r="AB732" i="4"/>
  <c r="AA732" i="4"/>
  <c r="Z732" i="4"/>
  <c r="Y732" i="4"/>
  <c r="X732" i="4"/>
  <c r="W732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AP731" i="4"/>
  <c r="AO731" i="4"/>
  <c r="AN731" i="4"/>
  <c r="AM731" i="4"/>
  <c r="AL731" i="4"/>
  <c r="AK731" i="4"/>
  <c r="AD731" i="4"/>
  <c r="AC731" i="4"/>
  <c r="AB731" i="4"/>
  <c r="AA731" i="4"/>
  <c r="Z731" i="4"/>
  <c r="Y731" i="4"/>
  <c r="X731" i="4"/>
  <c r="W731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AP730" i="4"/>
  <c r="AO730" i="4"/>
  <c r="AN730" i="4"/>
  <c r="AM730" i="4"/>
  <c r="AL730" i="4"/>
  <c r="AK730" i="4"/>
  <c r="AD730" i="4"/>
  <c r="AC730" i="4"/>
  <c r="AB730" i="4"/>
  <c r="AA730" i="4"/>
  <c r="Z730" i="4"/>
  <c r="Y730" i="4"/>
  <c r="X730" i="4"/>
  <c r="W730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AP729" i="4"/>
  <c r="AO729" i="4"/>
  <c r="AN729" i="4"/>
  <c r="AM729" i="4"/>
  <c r="AL729" i="4"/>
  <c r="AK729" i="4"/>
  <c r="AD729" i="4"/>
  <c r="AC729" i="4"/>
  <c r="AB729" i="4"/>
  <c r="AA729" i="4"/>
  <c r="Z729" i="4"/>
  <c r="Y729" i="4"/>
  <c r="X729" i="4"/>
  <c r="W729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AP728" i="4"/>
  <c r="AO728" i="4"/>
  <c r="AN728" i="4"/>
  <c r="AM728" i="4"/>
  <c r="AL728" i="4"/>
  <c r="AK728" i="4"/>
  <c r="AD728" i="4"/>
  <c r="AC728" i="4"/>
  <c r="AB728" i="4"/>
  <c r="AA728" i="4"/>
  <c r="Z728" i="4"/>
  <c r="Y728" i="4"/>
  <c r="X728" i="4"/>
  <c r="W728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AP727" i="4"/>
  <c r="AO727" i="4"/>
  <c r="AN727" i="4"/>
  <c r="AM727" i="4"/>
  <c r="AL727" i="4"/>
  <c r="AK727" i="4"/>
  <c r="AD727" i="4"/>
  <c r="AC727" i="4"/>
  <c r="AB727" i="4"/>
  <c r="AA727" i="4"/>
  <c r="Z727" i="4"/>
  <c r="Y727" i="4"/>
  <c r="X727" i="4"/>
  <c r="W727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AP726" i="4"/>
  <c r="AO726" i="4"/>
  <c r="AN726" i="4"/>
  <c r="AM726" i="4"/>
  <c r="AL726" i="4"/>
  <c r="AK726" i="4"/>
  <c r="AD726" i="4"/>
  <c r="AC726" i="4"/>
  <c r="AB726" i="4"/>
  <c r="AA726" i="4"/>
  <c r="Z726" i="4"/>
  <c r="Y726" i="4"/>
  <c r="X726" i="4"/>
  <c r="W726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AP725" i="4"/>
  <c r="AO725" i="4"/>
  <c r="AN725" i="4"/>
  <c r="AM725" i="4"/>
  <c r="AL725" i="4"/>
  <c r="AK725" i="4"/>
  <c r="AD725" i="4"/>
  <c r="AC725" i="4"/>
  <c r="AB725" i="4"/>
  <c r="AA725" i="4"/>
  <c r="Z725" i="4"/>
  <c r="Y725" i="4"/>
  <c r="X725" i="4"/>
  <c r="W725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AP724" i="4"/>
  <c r="AO724" i="4"/>
  <c r="AN724" i="4"/>
  <c r="AM724" i="4"/>
  <c r="AL724" i="4"/>
  <c r="AK724" i="4"/>
  <c r="AD724" i="4"/>
  <c r="AC724" i="4"/>
  <c r="AB724" i="4"/>
  <c r="AA724" i="4"/>
  <c r="Z724" i="4"/>
  <c r="Y724" i="4"/>
  <c r="X724" i="4"/>
  <c r="W724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AP723" i="4"/>
  <c r="AO723" i="4"/>
  <c r="AN723" i="4"/>
  <c r="AM723" i="4"/>
  <c r="AL723" i="4"/>
  <c r="AK723" i="4"/>
  <c r="AD723" i="4"/>
  <c r="AC723" i="4"/>
  <c r="AB723" i="4"/>
  <c r="AA723" i="4"/>
  <c r="Z723" i="4"/>
  <c r="Y723" i="4"/>
  <c r="X723" i="4"/>
  <c r="W723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AP722" i="4"/>
  <c r="AO722" i="4"/>
  <c r="AN722" i="4"/>
  <c r="AM722" i="4"/>
  <c r="AL722" i="4"/>
  <c r="AK722" i="4"/>
  <c r="AD722" i="4"/>
  <c r="AC722" i="4"/>
  <c r="AB722" i="4"/>
  <c r="AA722" i="4"/>
  <c r="Z722" i="4"/>
  <c r="Y722" i="4"/>
  <c r="X722" i="4"/>
  <c r="W722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AP721" i="4"/>
  <c r="AO721" i="4"/>
  <c r="AN721" i="4"/>
  <c r="AM721" i="4"/>
  <c r="AL721" i="4"/>
  <c r="AK721" i="4"/>
  <c r="AD721" i="4"/>
  <c r="AC721" i="4"/>
  <c r="AB721" i="4"/>
  <c r="AA721" i="4"/>
  <c r="Z721" i="4"/>
  <c r="Y721" i="4"/>
  <c r="X721" i="4"/>
  <c r="W721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AP720" i="4"/>
  <c r="AO720" i="4"/>
  <c r="AN720" i="4"/>
  <c r="AM720" i="4"/>
  <c r="AL720" i="4"/>
  <c r="AK720" i="4"/>
  <c r="AD720" i="4"/>
  <c r="AC720" i="4"/>
  <c r="AB720" i="4"/>
  <c r="AA720" i="4"/>
  <c r="Z720" i="4"/>
  <c r="Y720" i="4"/>
  <c r="X720" i="4"/>
  <c r="W720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AP719" i="4"/>
  <c r="AO719" i="4"/>
  <c r="AN719" i="4"/>
  <c r="AM719" i="4"/>
  <c r="AL719" i="4"/>
  <c r="AK719" i="4"/>
  <c r="AD719" i="4"/>
  <c r="AC719" i="4"/>
  <c r="AB719" i="4"/>
  <c r="AA719" i="4"/>
  <c r="Z719" i="4"/>
  <c r="Y719" i="4"/>
  <c r="X719" i="4"/>
  <c r="W719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AP718" i="4"/>
  <c r="AO718" i="4"/>
  <c r="AN718" i="4"/>
  <c r="AM718" i="4"/>
  <c r="AL718" i="4"/>
  <c r="AK718" i="4"/>
  <c r="AD718" i="4"/>
  <c r="AC718" i="4"/>
  <c r="AB718" i="4"/>
  <c r="AA718" i="4"/>
  <c r="Z718" i="4"/>
  <c r="Y718" i="4"/>
  <c r="X718" i="4"/>
  <c r="W718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AP717" i="4"/>
  <c r="AO717" i="4"/>
  <c r="AN717" i="4"/>
  <c r="AM717" i="4"/>
  <c r="AL717" i="4"/>
  <c r="AK717" i="4"/>
  <c r="AD717" i="4"/>
  <c r="AC717" i="4"/>
  <c r="AB717" i="4"/>
  <c r="AA717" i="4"/>
  <c r="Z717" i="4"/>
  <c r="Y717" i="4"/>
  <c r="X717" i="4"/>
  <c r="W717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AP716" i="4"/>
  <c r="AO716" i="4"/>
  <c r="AN716" i="4"/>
  <c r="AM716" i="4"/>
  <c r="AL716" i="4"/>
  <c r="AK716" i="4"/>
  <c r="AD716" i="4"/>
  <c r="AC716" i="4"/>
  <c r="AB716" i="4"/>
  <c r="AA716" i="4"/>
  <c r="Z716" i="4"/>
  <c r="Y716" i="4"/>
  <c r="X716" i="4"/>
  <c r="W716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AP715" i="4"/>
  <c r="AO715" i="4"/>
  <c r="AN715" i="4"/>
  <c r="AM715" i="4"/>
  <c r="AL715" i="4"/>
  <c r="AK715" i="4"/>
  <c r="AD715" i="4"/>
  <c r="AC715" i="4"/>
  <c r="AB715" i="4"/>
  <c r="AA715" i="4"/>
  <c r="Z715" i="4"/>
  <c r="Y715" i="4"/>
  <c r="X715" i="4"/>
  <c r="W715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AP714" i="4"/>
  <c r="AO714" i="4"/>
  <c r="AN714" i="4"/>
  <c r="AM714" i="4"/>
  <c r="AL714" i="4"/>
  <c r="AK714" i="4"/>
  <c r="AD714" i="4"/>
  <c r="AC714" i="4"/>
  <c r="AB714" i="4"/>
  <c r="AA714" i="4"/>
  <c r="Z714" i="4"/>
  <c r="Y714" i="4"/>
  <c r="X714" i="4"/>
  <c r="W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AP713" i="4"/>
  <c r="AO713" i="4"/>
  <c r="AN713" i="4"/>
  <c r="AM713" i="4"/>
  <c r="AL713" i="4"/>
  <c r="AK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AP712" i="4"/>
  <c r="AO712" i="4"/>
  <c r="AN712" i="4"/>
  <c r="AM712" i="4"/>
  <c r="AL712" i="4"/>
  <c r="AK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AP711" i="4"/>
  <c r="AO711" i="4"/>
  <c r="AN711" i="4"/>
  <c r="AM711" i="4"/>
  <c r="AL711" i="4"/>
  <c r="AK711" i="4"/>
  <c r="AD711" i="4"/>
  <c r="AC711" i="4"/>
  <c r="AB711" i="4"/>
  <c r="AA711" i="4"/>
  <c r="Z711" i="4"/>
  <c r="Y711" i="4"/>
  <c r="X711" i="4"/>
  <c r="W711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AP710" i="4"/>
  <c r="AO710" i="4"/>
  <c r="AN710" i="4"/>
  <c r="AM710" i="4"/>
  <c r="AL710" i="4"/>
  <c r="AK710" i="4"/>
  <c r="AD710" i="4"/>
  <c r="AC710" i="4"/>
  <c r="AB710" i="4"/>
  <c r="AA710" i="4"/>
  <c r="Z710" i="4"/>
  <c r="Y710" i="4"/>
  <c r="X710" i="4"/>
  <c r="W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AP709" i="4"/>
  <c r="AO709" i="4"/>
  <c r="AN709" i="4"/>
  <c r="AM709" i="4"/>
  <c r="AL709" i="4"/>
  <c r="AK709" i="4"/>
  <c r="AD709" i="4"/>
  <c r="AC709" i="4"/>
  <c r="AB709" i="4"/>
  <c r="AA709" i="4"/>
  <c r="Z709" i="4"/>
  <c r="Y709" i="4"/>
  <c r="X709" i="4"/>
  <c r="W709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AP708" i="4"/>
  <c r="AO708" i="4"/>
  <c r="AN708" i="4"/>
  <c r="AM708" i="4"/>
  <c r="AL708" i="4"/>
  <c r="AK708" i="4"/>
  <c r="AD708" i="4"/>
  <c r="AC708" i="4"/>
  <c r="AB708" i="4"/>
  <c r="AA708" i="4"/>
  <c r="Z708" i="4"/>
  <c r="Y708" i="4"/>
  <c r="X708" i="4"/>
  <c r="W708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AP707" i="4"/>
  <c r="AO707" i="4"/>
  <c r="AN707" i="4"/>
  <c r="AM707" i="4"/>
  <c r="AL707" i="4"/>
  <c r="AK707" i="4"/>
  <c r="AD707" i="4"/>
  <c r="AC707" i="4"/>
  <c r="AB707" i="4"/>
  <c r="AA707" i="4"/>
  <c r="Z707" i="4"/>
  <c r="Y707" i="4"/>
  <c r="X707" i="4"/>
  <c r="W707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AP706" i="4"/>
  <c r="AO706" i="4"/>
  <c r="AN706" i="4"/>
  <c r="AM706" i="4"/>
  <c r="AL706" i="4"/>
  <c r="AK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AP705" i="4"/>
  <c r="AO705" i="4"/>
  <c r="AN705" i="4"/>
  <c r="AM705" i="4"/>
  <c r="AL705" i="4"/>
  <c r="AK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AP704" i="4"/>
  <c r="AO704" i="4"/>
  <c r="AN704" i="4"/>
  <c r="AM704" i="4"/>
  <c r="AL704" i="4"/>
  <c r="AK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AP703" i="4"/>
  <c r="AO703" i="4"/>
  <c r="AN703" i="4"/>
  <c r="AM703" i="4"/>
  <c r="AL703" i="4"/>
  <c r="AK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AP702" i="4"/>
  <c r="AO702" i="4"/>
  <c r="AN702" i="4"/>
  <c r="AM702" i="4"/>
  <c r="AL702" i="4"/>
  <c r="AK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AP701" i="4"/>
  <c r="AO701" i="4"/>
  <c r="AN701" i="4"/>
  <c r="AM701" i="4"/>
  <c r="AL701" i="4"/>
  <c r="AK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AP700" i="4"/>
  <c r="AO700" i="4"/>
  <c r="AN700" i="4"/>
  <c r="AM700" i="4"/>
  <c r="AL700" i="4"/>
  <c r="AK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AP699" i="4"/>
  <c r="AO699" i="4"/>
  <c r="AN699" i="4"/>
  <c r="AM699" i="4"/>
  <c r="AL699" i="4"/>
  <c r="AK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AP698" i="4"/>
  <c r="AO698" i="4"/>
  <c r="AN698" i="4"/>
  <c r="AM698" i="4"/>
  <c r="AL698" i="4"/>
  <c r="AK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AP697" i="4"/>
  <c r="AO697" i="4"/>
  <c r="AN697" i="4"/>
  <c r="AM697" i="4"/>
  <c r="AL697" i="4"/>
  <c r="AK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AP696" i="4"/>
  <c r="AO696" i="4"/>
  <c r="AN696" i="4"/>
  <c r="AM696" i="4"/>
  <c r="AL696" i="4"/>
  <c r="AK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AP695" i="4"/>
  <c r="AO695" i="4"/>
  <c r="AN695" i="4"/>
  <c r="AM695" i="4"/>
  <c r="AL695" i="4"/>
  <c r="AK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AP694" i="4"/>
  <c r="AO694" i="4"/>
  <c r="AN694" i="4"/>
  <c r="AM694" i="4"/>
  <c r="AL694" i="4"/>
  <c r="AK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AP693" i="4"/>
  <c r="AO693" i="4"/>
  <c r="AN693" i="4"/>
  <c r="AM693" i="4"/>
  <c r="AL693" i="4"/>
  <c r="AK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AP692" i="4"/>
  <c r="AO692" i="4"/>
  <c r="AN692" i="4"/>
  <c r="AM692" i="4"/>
  <c r="AL692" i="4"/>
  <c r="AK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AP691" i="4"/>
  <c r="AO691" i="4"/>
  <c r="AN691" i="4"/>
  <c r="AM691" i="4"/>
  <c r="AL691" i="4"/>
  <c r="AK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AP690" i="4"/>
  <c r="AO690" i="4"/>
  <c r="AN690" i="4"/>
  <c r="AM690" i="4"/>
  <c r="AL690" i="4"/>
  <c r="AK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AP689" i="4"/>
  <c r="AO689" i="4"/>
  <c r="AN689" i="4"/>
  <c r="AM689" i="4"/>
  <c r="AL689" i="4"/>
  <c r="AK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AP688" i="4"/>
  <c r="AO688" i="4"/>
  <c r="AN688" i="4"/>
  <c r="AM688" i="4"/>
  <c r="AL688" i="4"/>
  <c r="AK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AP687" i="4"/>
  <c r="AO687" i="4"/>
  <c r="AN687" i="4"/>
  <c r="AM687" i="4"/>
  <c r="AL687" i="4"/>
  <c r="AK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AP686" i="4"/>
  <c r="AO686" i="4"/>
  <c r="AN686" i="4"/>
  <c r="AM686" i="4"/>
  <c r="AL686" i="4"/>
  <c r="AK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AP685" i="4"/>
  <c r="AO685" i="4"/>
  <c r="AN685" i="4"/>
  <c r="AM685" i="4"/>
  <c r="AL685" i="4"/>
  <c r="AK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AP684" i="4"/>
  <c r="AO684" i="4"/>
  <c r="AN684" i="4"/>
  <c r="AM684" i="4"/>
  <c r="AL684" i="4"/>
  <c r="AK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AP683" i="4"/>
  <c r="AO683" i="4"/>
  <c r="AN683" i="4"/>
  <c r="AM683" i="4"/>
  <c r="AL683" i="4"/>
  <c r="AK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AP682" i="4"/>
  <c r="AO682" i="4"/>
  <c r="AN682" i="4"/>
  <c r="AM682" i="4"/>
  <c r="AL682" i="4"/>
  <c r="AK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AP681" i="4"/>
  <c r="AO681" i="4"/>
  <c r="AN681" i="4"/>
  <c r="AM681" i="4"/>
  <c r="AL681" i="4"/>
  <c r="AK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AP680" i="4"/>
  <c r="AO680" i="4"/>
  <c r="AN680" i="4"/>
  <c r="AM680" i="4"/>
  <c r="AL680" i="4"/>
  <c r="AK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AP679" i="4"/>
  <c r="AO679" i="4"/>
  <c r="AN679" i="4"/>
  <c r="AM679" i="4"/>
  <c r="AL679" i="4"/>
  <c r="AK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AP678" i="4"/>
  <c r="AO678" i="4"/>
  <c r="AN678" i="4"/>
  <c r="AM678" i="4"/>
  <c r="AL678" i="4"/>
  <c r="AK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AP677" i="4"/>
  <c r="AO677" i="4"/>
  <c r="AN677" i="4"/>
  <c r="AM677" i="4"/>
  <c r="AL677" i="4"/>
  <c r="AK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AP676" i="4"/>
  <c r="AO676" i="4"/>
  <c r="AN676" i="4"/>
  <c r="AM676" i="4"/>
  <c r="AL676" i="4"/>
  <c r="AK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AP675" i="4"/>
  <c r="AO675" i="4"/>
  <c r="AN675" i="4"/>
  <c r="AM675" i="4"/>
  <c r="AL675" i="4"/>
  <c r="AK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AP674" i="4"/>
  <c r="AO674" i="4"/>
  <c r="AN674" i="4"/>
  <c r="AM674" i="4"/>
  <c r="AL674" i="4"/>
  <c r="AK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AP673" i="4"/>
  <c r="AO673" i="4"/>
  <c r="AN673" i="4"/>
  <c r="AM673" i="4"/>
  <c r="AL673" i="4"/>
  <c r="AK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AP672" i="4"/>
  <c r="AO672" i="4"/>
  <c r="AN672" i="4"/>
  <c r="AM672" i="4"/>
  <c r="AL672" i="4"/>
  <c r="AK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AP671" i="4"/>
  <c r="AO671" i="4"/>
  <c r="AN671" i="4"/>
  <c r="AM671" i="4"/>
  <c r="AL671" i="4"/>
  <c r="AK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AP670" i="4"/>
  <c r="AO670" i="4"/>
  <c r="AN670" i="4"/>
  <c r="AM670" i="4"/>
  <c r="AL670" i="4"/>
  <c r="AK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AP669" i="4"/>
  <c r="AO669" i="4"/>
  <c r="AN669" i="4"/>
  <c r="AM669" i="4"/>
  <c r="AL669" i="4"/>
  <c r="AK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AP668" i="4"/>
  <c r="AO668" i="4"/>
  <c r="AN668" i="4"/>
  <c r="AM668" i="4"/>
  <c r="AL668" i="4"/>
  <c r="AK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AP667" i="4"/>
  <c r="AO667" i="4"/>
  <c r="AN667" i="4"/>
  <c r="AM667" i="4"/>
  <c r="AL667" i="4"/>
  <c r="AK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AP666" i="4"/>
  <c r="AO666" i="4"/>
  <c r="AN666" i="4"/>
  <c r="AM666" i="4"/>
  <c r="AL666" i="4"/>
  <c r="AK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AP665" i="4"/>
  <c r="AO665" i="4"/>
  <c r="AN665" i="4"/>
  <c r="AM665" i="4"/>
  <c r="AL665" i="4"/>
  <c r="AK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AP664" i="4"/>
  <c r="AO664" i="4"/>
  <c r="AN664" i="4"/>
  <c r="AM664" i="4"/>
  <c r="AL664" i="4"/>
  <c r="AK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AP663" i="4"/>
  <c r="AO663" i="4"/>
  <c r="AN663" i="4"/>
  <c r="AM663" i="4"/>
  <c r="AL663" i="4"/>
  <c r="AK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AP662" i="4"/>
  <c r="AO662" i="4"/>
  <c r="AN662" i="4"/>
  <c r="AM662" i="4"/>
  <c r="AL662" i="4"/>
  <c r="AK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AP661" i="4"/>
  <c r="AO661" i="4"/>
  <c r="AN661" i="4"/>
  <c r="AM661" i="4"/>
  <c r="AL661" i="4"/>
  <c r="AK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AP660" i="4"/>
  <c r="AO660" i="4"/>
  <c r="AN660" i="4"/>
  <c r="AM660" i="4"/>
  <c r="AL660" i="4"/>
  <c r="AK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AP659" i="4"/>
  <c r="AO659" i="4"/>
  <c r="AN659" i="4"/>
  <c r="AM659" i="4"/>
  <c r="AL659" i="4"/>
  <c r="AK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AP658" i="4"/>
  <c r="AO658" i="4"/>
  <c r="AN658" i="4"/>
  <c r="AM658" i="4"/>
  <c r="AL658" i="4"/>
  <c r="AK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AP657" i="4"/>
  <c r="AO657" i="4"/>
  <c r="AN657" i="4"/>
  <c r="AM657" i="4"/>
  <c r="AL657" i="4"/>
  <c r="AK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AP656" i="4"/>
  <c r="AO656" i="4"/>
  <c r="AN656" i="4"/>
  <c r="AM656" i="4"/>
  <c r="AL656" i="4"/>
  <c r="AK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AP655" i="4"/>
  <c r="AO655" i="4"/>
  <c r="AN655" i="4"/>
  <c r="AM655" i="4"/>
  <c r="AL655" i="4"/>
  <c r="AK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AP654" i="4"/>
  <c r="AO654" i="4"/>
  <c r="AN654" i="4"/>
  <c r="AM654" i="4"/>
  <c r="AL654" i="4"/>
  <c r="AK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AP653" i="4"/>
  <c r="AO653" i="4"/>
  <c r="AN653" i="4"/>
  <c r="AM653" i="4"/>
  <c r="AL653" i="4"/>
  <c r="AK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AP652" i="4"/>
  <c r="AO652" i="4"/>
  <c r="AN652" i="4"/>
  <c r="AM652" i="4"/>
  <c r="AL652" i="4"/>
  <c r="AK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AP651" i="4"/>
  <c r="AO651" i="4"/>
  <c r="AN651" i="4"/>
  <c r="AM651" i="4"/>
  <c r="AL651" i="4"/>
  <c r="AK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AP650" i="4"/>
  <c r="AO650" i="4"/>
  <c r="AN650" i="4"/>
  <c r="AM650" i="4"/>
  <c r="AL650" i="4"/>
  <c r="AK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AP649" i="4"/>
  <c r="AO649" i="4"/>
  <c r="AN649" i="4"/>
  <c r="AM649" i="4"/>
  <c r="AL649" i="4"/>
  <c r="AK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AP648" i="4"/>
  <c r="AO648" i="4"/>
  <c r="AN648" i="4"/>
  <c r="AM648" i="4"/>
  <c r="AL648" i="4"/>
  <c r="AK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AP647" i="4"/>
  <c r="AO647" i="4"/>
  <c r="AN647" i="4"/>
  <c r="AM647" i="4"/>
  <c r="AL647" i="4"/>
  <c r="AK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AP646" i="4"/>
  <c r="AO646" i="4"/>
  <c r="AN646" i="4"/>
  <c r="AM646" i="4"/>
  <c r="AL646" i="4"/>
  <c r="AK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AP645" i="4"/>
  <c r="AO645" i="4"/>
  <c r="AN645" i="4"/>
  <c r="AM645" i="4"/>
  <c r="AL645" i="4"/>
  <c r="AK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AP644" i="4"/>
  <c r="AO644" i="4"/>
  <c r="AN644" i="4"/>
  <c r="AM644" i="4"/>
  <c r="AL644" i="4"/>
  <c r="AK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AP643" i="4"/>
  <c r="AO643" i="4"/>
  <c r="AN643" i="4"/>
  <c r="AM643" i="4"/>
  <c r="AL643" i="4"/>
  <c r="AK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AP642" i="4"/>
  <c r="AO642" i="4"/>
  <c r="AN642" i="4"/>
  <c r="AM642" i="4"/>
  <c r="AL642" i="4"/>
  <c r="AK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AP641" i="4"/>
  <c r="AO641" i="4"/>
  <c r="AN641" i="4"/>
  <c r="AM641" i="4"/>
  <c r="AL641" i="4"/>
  <c r="AK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AP640" i="4"/>
  <c r="AO640" i="4"/>
  <c r="AN640" i="4"/>
  <c r="AM640" i="4"/>
  <c r="AL640" i="4"/>
  <c r="AK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AP639" i="4"/>
  <c r="AO639" i="4"/>
  <c r="AN639" i="4"/>
  <c r="AM639" i="4"/>
  <c r="AL639" i="4"/>
  <c r="AK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AP638" i="4"/>
  <c r="AO638" i="4"/>
  <c r="AN638" i="4"/>
  <c r="AM638" i="4"/>
  <c r="AL638" i="4"/>
  <c r="AK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AP637" i="4"/>
  <c r="AO637" i="4"/>
  <c r="AN637" i="4"/>
  <c r="AM637" i="4"/>
  <c r="AL637" i="4"/>
  <c r="AK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AP636" i="4"/>
  <c r="AO636" i="4"/>
  <c r="AN636" i="4"/>
  <c r="AM636" i="4"/>
  <c r="AL636" i="4"/>
  <c r="AK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AP635" i="4"/>
  <c r="AO635" i="4"/>
  <c r="AN635" i="4"/>
  <c r="AM635" i="4"/>
  <c r="AL635" i="4"/>
  <c r="AK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AP634" i="4"/>
  <c r="AO634" i="4"/>
  <c r="AN634" i="4"/>
  <c r="AM634" i="4"/>
  <c r="AL634" i="4"/>
  <c r="AK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AP633" i="4"/>
  <c r="AO633" i="4"/>
  <c r="AN633" i="4"/>
  <c r="AM633" i="4"/>
  <c r="AL633" i="4"/>
  <c r="AK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AP632" i="4"/>
  <c r="AO632" i="4"/>
  <c r="AN632" i="4"/>
  <c r="AM632" i="4"/>
  <c r="AL632" i="4"/>
  <c r="AK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AP631" i="4"/>
  <c r="AO631" i="4"/>
  <c r="AN631" i="4"/>
  <c r="AM631" i="4"/>
  <c r="AL631" i="4"/>
  <c r="AK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AP630" i="4"/>
  <c r="AO630" i="4"/>
  <c r="AN630" i="4"/>
  <c r="AM630" i="4"/>
  <c r="AL630" i="4"/>
  <c r="AK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AP629" i="4"/>
  <c r="AO629" i="4"/>
  <c r="AN629" i="4"/>
  <c r="AM629" i="4"/>
  <c r="AL629" i="4"/>
  <c r="AK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AP628" i="4"/>
  <c r="AO628" i="4"/>
  <c r="AN628" i="4"/>
  <c r="AM628" i="4"/>
  <c r="AL628" i="4"/>
  <c r="AK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AP627" i="4"/>
  <c r="AO627" i="4"/>
  <c r="AN627" i="4"/>
  <c r="AM627" i="4"/>
  <c r="AL627" i="4"/>
  <c r="AK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AP626" i="4"/>
  <c r="AO626" i="4"/>
  <c r="AN626" i="4"/>
  <c r="AM626" i="4"/>
  <c r="AL626" i="4"/>
  <c r="AK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AP625" i="4"/>
  <c r="AO625" i="4"/>
  <c r="AN625" i="4"/>
  <c r="AM625" i="4"/>
  <c r="AL625" i="4"/>
  <c r="AK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AP624" i="4"/>
  <c r="AO624" i="4"/>
  <c r="AN624" i="4"/>
  <c r="AM624" i="4"/>
  <c r="AL624" i="4"/>
  <c r="AK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AP623" i="4"/>
  <c r="AO623" i="4"/>
  <c r="AN623" i="4"/>
  <c r="AM623" i="4"/>
  <c r="AL623" i="4"/>
  <c r="AK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AP622" i="4"/>
  <c r="AO622" i="4"/>
  <c r="AN622" i="4"/>
  <c r="AM622" i="4"/>
  <c r="AL622" i="4"/>
  <c r="AK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AP621" i="4"/>
  <c r="AO621" i="4"/>
  <c r="AN621" i="4"/>
  <c r="AM621" i="4"/>
  <c r="AL621" i="4"/>
  <c r="AK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AP620" i="4"/>
  <c r="AO620" i="4"/>
  <c r="AN620" i="4"/>
  <c r="AM620" i="4"/>
  <c r="AL620" i="4"/>
  <c r="AK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AP619" i="4"/>
  <c r="AO619" i="4"/>
  <c r="AN619" i="4"/>
  <c r="AM619" i="4"/>
  <c r="AL619" i="4"/>
  <c r="AK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AP618" i="4"/>
  <c r="AO618" i="4"/>
  <c r="AN618" i="4"/>
  <c r="AM618" i="4"/>
  <c r="AL618" i="4"/>
  <c r="AK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AP617" i="4"/>
  <c r="AO617" i="4"/>
  <c r="AN617" i="4"/>
  <c r="AM617" i="4"/>
  <c r="AL617" i="4"/>
  <c r="AK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AP616" i="4"/>
  <c r="AO616" i="4"/>
  <c r="AN616" i="4"/>
  <c r="AM616" i="4"/>
  <c r="AL616" i="4"/>
  <c r="AK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AP615" i="4"/>
  <c r="AO615" i="4"/>
  <c r="AN615" i="4"/>
  <c r="AM615" i="4"/>
  <c r="AL615" i="4"/>
  <c r="AK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AP614" i="4"/>
  <c r="AO614" i="4"/>
  <c r="AN614" i="4"/>
  <c r="AM614" i="4"/>
  <c r="AL614" i="4"/>
  <c r="AK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AP613" i="4"/>
  <c r="AO613" i="4"/>
  <c r="AN613" i="4"/>
  <c r="AM613" i="4"/>
  <c r="AL613" i="4"/>
  <c r="AK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AP612" i="4"/>
  <c r="AO612" i="4"/>
  <c r="AN612" i="4"/>
  <c r="AM612" i="4"/>
  <c r="AL612" i="4"/>
  <c r="AK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AP611" i="4"/>
  <c r="AO611" i="4"/>
  <c r="AN611" i="4"/>
  <c r="AM611" i="4"/>
  <c r="AL611" i="4"/>
  <c r="AK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AP610" i="4"/>
  <c r="AO610" i="4"/>
  <c r="AN610" i="4"/>
  <c r="AM610" i="4"/>
  <c r="AL610" i="4"/>
  <c r="AK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AP609" i="4"/>
  <c r="AO609" i="4"/>
  <c r="AN609" i="4"/>
  <c r="AM609" i="4"/>
  <c r="AL609" i="4"/>
  <c r="AK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AP608" i="4"/>
  <c r="AO608" i="4"/>
  <c r="AN608" i="4"/>
  <c r="AM608" i="4"/>
  <c r="AL608" i="4"/>
  <c r="AK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AP607" i="4"/>
  <c r="AO607" i="4"/>
  <c r="AN607" i="4"/>
  <c r="AM607" i="4"/>
  <c r="AL607" i="4"/>
  <c r="AK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AP606" i="4"/>
  <c r="AO606" i="4"/>
  <c r="AN606" i="4"/>
  <c r="AM606" i="4"/>
  <c r="AL606" i="4"/>
  <c r="AK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AP605" i="4"/>
  <c r="AO605" i="4"/>
  <c r="AN605" i="4"/>
  <c r="AM605" i="4"/>
  <c r="AL605" i="4"/>
  <c r="AK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AP604" i="4"/>
  <c r="AO604" i="4"/>
  <c r="AN604" i="4"/>
  <c r="AM604" i="4"/>
  <c r="AL604" i="4"/>
  <c r="AK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AP603" i="4"/>
  <c r="AO603" i="4"/>
  <c r="AN603" i="4"/>
  <c r="AM603" i="4"/>
  <c r="AL603" i="4"/>
  <c r="AK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AP602" i="4"/>
  <c r="AO602" i="4"/>
  <c r="AN602" i="4"/>
  <c r="AM602" i="4"/>
  <c r="AL602" i="4"/>
  <c r="AK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AP601" i="4"/>
  <c r="AO601" i="4"/>
  <c r="AN601" i="4"/>
  <c r="AM601" i="4"/>
  <c r="AL601" i="4"/>
  <c r="AK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AP600" i="4"/>
  <c r="AO600" i="4"/>
  <c r="AN600" i="4"/>
  <c r="AM600" i="4"/>
  <c r="AL600" i="4"/>
  <c r="AK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AP599" i="4"/>
  <c r="AO599" i="4"/>
  <c r="AN599" i="4"/>
  <c r="AM599" i="4"/>
  <c r="AL599" i="4"/>
  <c r="AK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AP598" i="4"/>
  <c r="AO598" i="4"/>
  <c r="AN598" i="4"/>
  <c r="AM598" i="4"/>
  <c r="AL598" i="4"/>
  <c r="AK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AP597" i="4"/>
  <c r="AO597" i="4"/>
  <c r="AN597" i="4"/>
  <c r="AM597" i="4"/>
  <c r="AL597" i="4"/>
  <c r="AK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AP596" i="4"/>
  <c r="AO596" i="4"/>
  <c r="AN596" i="4"/>
  <c r="AM596" i="4"/>
  <c r="AL596" i="4"/>
  <c r="AK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AP595" i="4"/>
  <c r="AO595" i="4"/>
  <c r="AN595" i="4"/>
  <c r="AM595" i="4"/>
  <c r="AL595" i="4"/>
  <c r="AK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AP594" i="4"/>
  <c r="AO594" i="4"/>
  <c r="AN594" i="4"/>
  <c r="AM594" i="4"/>
  <c r="AL594" i="4"/>
  <c r="AK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AP593" i="4"/>
  <c r="AO593" i="4"/>
  <c r="AN593" i="4"/>
  <c r="AM593" i="4"/>
  <c r="AL593" i="4"/>
  <c r="AK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AP592" i="4"/>
  <c r="AO592" i="4"/>
  <c r="AN592" i="4"/>
  <c r="AM592" i="4"/>
  <c r="AL592" i="4"/>
  <c r="AK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AP591" i="4"/>
  <c r="AO591" i="4"/>
  <c r="AN591" i="4"/>
  <c r="AM591" i="4"/>
  <c r="AL591" i="4"/>
  <c r="AK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AP590" i="4"/>
  <c r="AO590" i="4"/>
  <c r="AN590" i="4"/>
  <c r="AM590" i="4"/>
  <c r="AL590" i="4"/>
  <c r="AK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AP589" i="4"/>
  <c r="AO589" i="4"/>
  <c r="AN589" i="4"/>
  <c r="AM589" i="4"/>
  <c r="AL589" i="4"/>
  <c r="AK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AP588" i="4"/>
  <c r="AO588" i="4"/>
  <c r="AN588" i="4"/>
  <c r="AM588" i="4"/>
  <c r="AL588" i="4"/>
  <c r="AK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AP587" i="4"/>
  <c r="AO587" i="4"/>
  <c r="AN587" i="4"/>
  <c r="AM587" i="4"/>
  <c r="AL587" i="4"/>
  <c r="AK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AP586" i="4"/>
  <c r="AO586" i="4"/>
  <c r="AN586" i="4"/>
  <c r="AM586" i="4"/>
  <c r="AL586" i="4"/>
  <c r="AK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AP585" i="4"/>
  <c r="AO585" i="4"/>
  <c r="AN585" i="4"/>
  <c r="AM585" i="4"/>
  <c r="AL585" i="4"/>
  <c r="AK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AP584" i="4"/>
  <c r="AO584" i="4"/>
  <c r="AN584" i="4"/>
  <c r="AM584" i="4"/>
  <c r="AL584" i="4"/>
  <c r="AK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AP583" i="4"/>
  <c r="AO583" i="4"/>
  <c r="AN583" i="4"/>
  <c r="AM583" i="4"/>
  <c r="AL583" i="4"/>
  <c r="AK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AP582" i="4"/>
  <c r="AO582" i="4"/>
  <c r="AN582" i="4"/>
  <c r="AM582" i="4"/>
  <c r="AL582" i="4"/>
  <c r="AK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AP581" i="4"/>
  <c r="AO581" i="4"/>
  <c r="AN581" i="4"/>
  <c r="AM581" i="4"/>
  <c r="AL581" i="4"/>
  <c r="AK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AP580" i="4"/>
  <c r="AO580" i="4"/>
  <c r="AN580" i="4"/>
  <c r="AM580" i="4"/>
  <c r="AL580" i="4"/>
  <c r="AK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AP579" i="4"/>
  <c r="AO579" i="4"/>
  <c r="AN579" i="4"/>
  <c r="AM579" i="4"/>
  <c r="AL579" i="4"/>
  <c r="AK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AP578" i="4"/>
  <c r="AO578" i="4"/>
  <c r="AN578" i="4"/>
  <c r="AM578" i="4"/>
  <c r="AL578" i="4"/>
  <c r="AK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AP577" i="4"/>
  <c r="AO577" i="4"/>
  <c r="AN577" i="4"/>
  <c r="AM577" i="4"/>
  <c r="AL577" i="4"/>
  <c r="AK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AP576" i="4"/>
  <c r="AO576" i="4"/>
  <c r="AN576" i="4"/>
  <c r="AM576" i="4"/>
  <c r="AL576" i="4"/>
  <c r="AK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AP575" i="4"/>
  <c r="AO575" i="4"/>
  <c r="AN575" i="4"/>
  <c r="AM575" i="4"/>
  <c r="AL575" i="4"/>
  <c r="AK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AP574" i="4"/>
  <c r="AO574" i="4"/>
  <c r="AN574" i="4"/>
  <c r="AM574" i="4"/>
  <c r="AL574" i="4"/>
  <c r="AK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AP573" i="4"/>
  <c r="AO573" i="4"/>
  <c r="AN573" i="4"/>
  <c r="AM573" i="4"/>
  <c r="AL573" i="4"/>
  <c r="AK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AP572" i="4"/>
  <c r="AO572" i="4"/>
  <c r="AN572" i="4"/>
  <c r="AM572" i="4"/>
  <c r="AL572" i="4"/>
  <c r="AK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AP571" i="4"/>
  <c r="AO571" i="4"/>
  <c r="AN571" i="4"/>
  <c r="AM571" i="4"/>
  <c r="AL571" i="4"/>
  <c r="AK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AP570" i="4"/>
  <c r="AO570" i="4"/>
  <c r="AN570" i="4"/>
  <c r="AM570" i="4"/>
  <c r="AL570" i="4"/>
  <c r="AK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AP569" i="4"/>
  <c r="AO569" i="4"/>
  <c r="AN569" i="4"/>
  <c r="AM569" i="4"/>
  <c r="AL569" i="4"/>
  <c r="AK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AP568" i="4"/>
  <c r="AO568" i="4"/>
  <c r="AN568" i="4"/>
  <c r="AM568" i="4"/>
  <c r="AL568" i="4"/>
  <c r="AK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AP567" i="4"/>
  <c r="AO567" i="4"/>
  <c r="AN567" i="4"/>
  <c r="AM567" i="4"/>
  <c r="AL567" i="4"/>
  <c r="AK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AP566" i="4"/>
  <c r="AO566" i="4"/>
  <c r="AN566" i="4"/>
  <c r="AM566" i="4"/>
  <c r="AL566" i="4"/>
  <c r="AK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AP565" i="4"/>
  <c r="AO565" i="4"/>
  <c r="AN565" i="4"/>
  <c r="AM565" i="4"/>
  <c r="AL565" i="4"/>
  <c r="AK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AP564" i="4"/>
  <c r="AO564" i="4"/>
  <c r="AN564" i="4"/>
  <c r="AM564" i="4"/>
  <c r="AL564" i="4"/>
  <c r="AK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AP563" i="4"/>
  <c r="AO563" i="4"/>
  <c r="AN563" i="4"/>
  <c r="AM563" i="4"/>
  <c r="AL563" i="4"/>
  <c r="AK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AP562" i="4"/>
  <c r="AO562" i="4"/>
  <c r="AN562" i="4"/>
  <c r="AM562" i="4"/>
  <c r="AL562" i="4"/>
  <c r="AK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AP561" i="4"/>
  <c r="AO561" i="4"/>
  <c r="AN561" i="4"/>
  <c r="AM561" i="4"/>
  <c r="AL561" i="4"/>
  <c r="AK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AP560" i="4"/>
  <c r="AO560" i="4"/>
  <c r="AN560" i="4"/>
  <c r="AM560" i="4"/>
  <c r="AL560" i="4"/>
  <c r="AK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AP559" i="4"/>
  <c r="AO559" i="4"/>
  <c r="AN559" i="4"/>
  <c r="AM559" i="4"/>
  <c r="AL559" i="4"/>
  <c r="AK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AP558" i="4"/>
  <c r="AO558" i="4"/>
  <c r="AN558" i="4"/>
  <c r="AM558" i="4"/>
  <c r="AL558" i="4"/>
  <c r="AK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AP557" i="4"/>
  <c r="AO557" i="4"/>
  <c r="AN557" i="4"/>
  <c r="AM557" i="4"/>
  <c r="AL557" i="4"/>
  <c r="AK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AP556" i="4"/>
  <c r="AO556" i="4"/>
  <c r="AN556" i="4"/>
  <c r="AM556" i="4"/>
  <c r="AL556" i="4"/>
  <c r="AK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AP555" i="4"/>
  <c r="AO555" i="4"/>
  <c r="AN555" i="4"/>
  <c r="AM555" i="4"/>
  <c r="AL555" i="4"/>
  <c r="AK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AP554" i="4"/>
  <c r="AO554" i="4"/>
  <c r="AN554" i="4"/>
  <c r="AM554" i="4"/>
  <c r="AL554" i="4"/>
  <c r="AK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AP553" i="4"/>
  <c r="AO553" i="4"/>
  <c r="AN553" i="4"/>
  <c r="AM553" i="4"/>
  <c r="AL553" i="4"/>
  <c r="AK553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AP552" i="4"/>
  <c r="AO552" i="4"/>
  <c r="AN552" i="4"/>
  <c r="AM552" i="4"/>
  <c r="AL552" i="4"/>
  <c r="AK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AP551" i="4"/>
  <c r="AO551" i="4"/>
  <c r="AN551" i="4"/>
  <c r="AM551" i="4"/>
  <c r="AL551" i="4"/>
  <c r="AK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AP550" i="4"/>
  <c r="AO550" i="4"/>
  <c r="AN550" i="4"/>
  <c r="AM550" i="4"/>
  <c r="AL550" i="4"/>
  <c r="AK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AP549" i="4"/>
  <c r="AO549" i="4"/>
  <c r="AN549" i="4"/>
  <c r="AM549" i="4"/>
  <c r="AL549" i="4"/>
  <c r="AK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AP548" i="4"/>
  <c r="AO548" i="4"/>
  <c r="AN548" i="4"/>
  <c r="AM548" i="4"/>
  <c r="AL548" i="4"/>
  <c r="AK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AP547" i="4"/>
  <c r="AO547" i="4"/>
  <c r="AN547" i="4"/>
  <c r="AM547" i="4"/>
  <c r="AL547" i="4"/>
  <c r="AK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AP546" i="4"/>
  <c r="AO546" i="4"/>
  <c r="AN546" i="4"/>
  <c r="AM546" i="4"/>
  <c r="AL546" i="4"/>
  <c r="AK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AP545" i="4"/>
  <c r="AO545" i="4"/>
  <c r="AN545" i="4"/>
  <c r="AM545" i="4"/>
  <c r="AL545" i="4"/>
  <c r="AK545" i="4"/>
  <c r="AD545" i="4"/>
  <c r="AC545" i="4"/>
  <c r="AB545" i="4"/>
  <c r="AA545" i="4"/>
  <c r="Z545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AP544" i="4"/>
  <c r="AO544" i="4"/>
  <c r="AN544" i="4"/>
  <c r="AM544" i="4"/>
  <c r="AL544" i="4"/>
  <c r="AK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AP543" i="4"/>
  <c r="AO543" i="4"/>
  <c r="AN543" i="4"/>
  <c r="AM543" i="4"/>
  <c r="AL543" i="4"/>
  <c r="AK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AP542" i="4"/>
  <c r="AO542" i="4"/>
  <c r="AN542" i="4"/>
  <c r="AM542" i="4"/>
  <c r="AL542" i="4"/>
  <c r="AK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AP541" i="4"/>
  <c r="AO541" i="4"/>
  <c r="AN541" i="4"/>
  <c r="AM541" i="4"/>
  <c r="AL541" i="4"/>
  <c r="AK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AP540" i="4"/>
  <c r="AO540" i="4"/>
  <c r="AN540" i="4"/>
  <c r="AM540" i="4"/>
  <c r="AL540" i="4"/>
  <c r="AK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AP539" i="4"/>
  <c r="AO539" i="4"/>
  <c r="AN539" i="4"/>
  <c r="AM539" i="4"/>
  <c r="AL539" i="4"/>
  <c r="AK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AP538" i="4"/>
  <c r="AO538" i="4"/>
  <c r="AN538" i="4"/>
  <c r="AM538" i="4"/>
  <c r="AL538" i="4"/>
  <c r="AK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AP537" i="4"/>
  <c r="AO537" i="4"/>
  <c r="AN537" i="4"/>
  <c r="AM537" i="4"/>
  <c r="AL537" i="4"/>
  <c r="AK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AP536" i="4"/>
  <c r="AO536" i="4"/>
  <c r="AN536" i="4"/>
  <c r="AM536" i="4"/>
  <c r="AL536" i="4"/>
  <c r="AK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AP535" i="4"/>
  <c r="AO535" i="4"/>
  <c r="AN535" i="4"/>
  <c r="AM535" i="4"/>
  <c r="AL535" i="4"/>
  <c r="AK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AP534" i="4"/>
  <c r="AO534" i="4"/>
  <c r="AN534" i="4"/>
  <c r="AM534" i="4"/>
  <c r="AL534" i="4"/>
  <c r="AK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AP533" i="4"/>
  <c r="AO533" i="4"/>
  <c r="AN533" i="4"/>
  <c r="AM533" i="4"/>
  <c r="AL533" i="4"/>
  <c r="AK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AP532" i="4"/>
  <c r="AO532" i="4"/>
  <c r="AN532" i="4"/>
  <c r="AM532" i="4"/>
  <c r="AL532" i="4"/>
  <c r="AK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AP531" i="4"/>
  <c r="AO531" i="4"/>
  <c r="AN531" i="4"/>
  <c r="AM531" i="4"/>
  <c r="AL531" i="4"/>
  <c r="AK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AP530" i="4"/>
  <c r="AO530" i="4"/>
  <c r="AN530" i="4"/>
  <c r="AM530" i="4"/>
  <c r="AL530" i="4"/>
  <c r="AK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AP529" i="4"/>
  <c r="AO529" i="4"/>
  <c r="AN529" i="4"/>
  <c r="AM529" i="4"/>
  <c r="AL529" i="4"/>
  <c r="AK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AP528" i="4"/>
  <c r="AO528" i="4"/>
  <c r="AN528" i="4"/>
  <c r="AM528" i="4"/>
  <c r="AL528" i="4"/>
  <c r="AK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AP527" i="4"/>
  <c r="AO527" i="4"/>
  <c r="AN527" i="4"/>
  <c r="AM527" i="4"/>
  <c r="AL527" i="4"/>
  <c r="AK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AP526" i="4"/>
  <c r="AO526" i="4"/>
  <c r="AN526" i="4"/>
  <c r="AM526" i="4"/>
  <c r="AL526" i="4"/>
  <c r="AK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AP525" i="4"/>
  <c r="AO525" i="4"/>
  <c r="AN525" i="4"/>
  <c r="AM525" i="4"/>
  <c r="AL525" i="4"/>
  <c r="AK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AP524" i="4"/>
  <c r="AO524" i="4"/>
  <c r="AN524" i="4"/>
  <c r="AM524" i="4"/>
  <c r="AL524" i="4"/>
  <c r="AK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AP523" i="4"/>
  <c r="AO523" i="4"/>
  <c r="AN523" i="4"/>
  <c r="AM523" i="4"/>
  <c r="AL523" i="4"/>
  <c r="AK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AP522" i="4"/>
  <c r="AO522" i="4"/>
  <c r="AN522" i="4"/>
  <c r="AM522" i="4"/>
  <c r="AL522" i="4"/>
  <c r="AK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AP521" i="4"/>
  <c r="AO521" i="4"/>
  <c r="AN521" i="4"/>
  <c r="AM521" i="4"/>
  <c r="AL521" i="4"/>
  <c r="AK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AP520" i="4"/>
  <c r="AO520" i="4"/>
  <c r="AN520" i="4"/>
  <c r="AM520" i="4"/>
  <c r="AL520" i="4"/>
  <c r="AK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AP519" i="4"/>
  <c r="AO519" i="4"/>
  <c r="AN519" i="4"/>
  <c r="AM519" i="4"/>
  <c r="AL519" i="4"/>
  <c r="AK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AP518" i="4"/>
  <c r="AO518" i="4"/>
  <c r="AN518" i="4"/>
  <c r="AM518" i="4"/>
  <c r="AL518" i="4"/>
  <c r="AK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AP517" i="4"/>
  <c r="AO517" i="4"/>
  <c r="AN517" i="4"/>
  <c r="AM517" i="4"/>
  <c r="AL517" i="4"/>
  <c r="AK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AP516" i="4"/>
  <c r="AO516" i="4"/>
  <c r="AN516" i="4"/>
  <c r="AM516" i="4"/>
  <c r="AL516" i="4"/>
  <c r="AK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AP515" i="4"/>
  <c r="AO515" i="4"/>
  <c r="AN515" i="4"/>
  <c r="AM515" i="4"/>
  <c r="AL515" i="4"/>
  <c r="AK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AP514" i="4"/>
  <c r="AO514" i="4"/>
  <c r="AN514" i="4"/>
  <c r="AM514" i="4"/>
  <c r="AL514" i="4"/>
  <c r="AK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AP513" i="4"/>
  <c r="AO513" i="4"/>
  <c r="AN513" i="4"/>
  <c r="AM513" i="4"/>
  <c r="AL513" i="4"/>
  <c r="AK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AP512" i="4"/>
  <c r="AO512" i="4"/>
  <c r="AN512" i="4"/>
  <c r="AM512" i="4"/>
  <c r="AL512" i="4"/>
  <c r="AK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AP511" i="4"/>
  <c r="AO511" i="4"/>
  <c r="AN511" i="4"/>
  <c r="AM511" i="4"/>
  <c r="AL511" i="4"/>
  <c r="AK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AP510" i="4"/>
  <c r="AO510" i="4"/>
  <c r="AN510" i="4"/>
  <c r="AM510" i="4"/>
  <c r="AL510" i="4"/>
  <c r="AK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AP509" i="4"/>
  <c r="AO509" i="4"/>
  <c r="AN509" i="4"/>
  <c r="AM509" i="4"/>
  <c r="AL509" i="4"/>
  <c r="AK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AP508" i="4"/>
  <c r="AO508" i="4"/>
  <c r="AN508" i="4"/>
  <c r="AM508" i="4"/>
  <c r="AL508" i="4"/>
  <c r="AK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AP507" i="4"/>
  <c r="AO507" i="4"/>
  <c r="AN507" i="4"/>
  <c r="AM507" i="4"/>
  <c r="AL507" i="4"/>
  <c r="AK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AP506" i="4"/>
  <c r="AO506" i="4"/>
  <c r="AN506" i="4"/>
  <c r="AM506" i="4"/>
  <c r="AL506" i="4"/>
  <c r="AK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AP505" i="4"/>
  <c r="AO505" i="4"/>
  <c r="AN505" i="4"/>
  <c r="AM505" i="4"/>
  <c r="AL505" i="4"/>
  <c r="AK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AP504" i="4"/>
  <c r="AO504" i="4"/>
  <c r="AN504" i="4"/>
  <c r="AM504" i="4"/>
  <c r="AL504" i="4"/>
  <c r="AK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AP503" i="4"/>
  <c r="AO503" i="4"/>
  <c r="AN503" i="4"/>
  <c r="AM503" i="4"/>
  <c r="AL503" i="4"/>
  <c r="AK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AP502" i="4"/>
  <c r="AO502" i="4"/>
  <c r="AN502" i="4"/>
  <c r="AM502" i="4"/>
  <c r="AL502" i="4"/>
  <c r="AK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AP501" i="4"/>
  <c r="AO501" i="4"/>
  <c r="AN501" i="4"/>
  <c r="AM501" i="4"/>
  <c r="AL501" i="4"/>
  <c r="AK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AP500" i="4"/>
  <c r="AO500" i="4"/>
  <c r="AN500" i="4"/>
  <c r="AM500" i="4"/>
  <c r="AL500" i="4"/>
  <c r="AK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AP499" i="4"/>
  <c r="AO499" i="4"/>
  <c r="AN499" i="4"/>
  <c r="AM499" i="4"/>
  <c r="AL499" i="4"/>
  <c r="AK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AP498" i="4"/>
  <c r="AO498" i="4"/>
  <c r="AN498" i="4"/>
  <c r="AM498" i="4"/>
  <c r="AL498" i="4"/>
  <c r="AK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AP497" i="4"/>
  <c r="AO497" i="4"/>
  <c r="AN497" i="4"/>
  <c r="AM497" i="4"/>
  <c r="AL497" i="4"/>
  <c r="AK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AP496" i="4"/>
  <c r="AO496" i="4"/>
  <c r="AN496" i="4"/>
  <c r="AM496" i="4"/>
  <c r="AL496" i="4"/>
  <c r="AK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AP495" i="4"/>
  <c r="AO495" i="4"/>
  <c r="AN495" i="4"/>
  <c r="AM495" i="4"/>
  <c r="AL495" i="4"/>
  <c r="AK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AP494" i="4"/>
  <c r="AO494" i="4"/>
  <c r="AN494" i="4"/>
  <c r="AM494" i="4"/>
  <c r="AL494" i="4"/>
  <c r="AK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AP493" i="4"/>
  <c r="AO493" i="4"/>
  <c r="AN493" i="4"/>
  <c r="AM493" i="4"/>
  <c r="AL493" i="4"/>
  <c r="AK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AP492" i="4"/>
  <c r="AO492" i="4"/>
  <c r="AN492" i="4"/>
  <c r="AM492" i="4"/>
  <c r="AL492" i="4"/>
  <c r="AK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AP491" i="4"/>
  <c r="AO491" i="4"/>
  <c r="AN491" i="4"/>
  <c r="AM491" i="4"/>
  <c r="AL491" i="4"/>
  <c r="AK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AP490" i="4"/>
  <c r="AO490" i="4"/>
  <c r="AN490" i="4"/>
  <c r="AM490" i="4"/>
  <c r="AL490" i="4"/>
  <c r="AK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AP489" i="4"/>
  <c r="AO489" i="4"/>
  <c r="AN489" i="4"/>
  <c r="AM489" i="4"/>
  <c r="AL489" i="4"/>
  <c r="AK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AP488" i="4"/>
  <c r="AO488" i="4"/>
  <c r="AN488" i="4"/>
  <c r="AM488" i="4"/>
  <c r="AL488" i="4"/>
  <c r="AK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AP487" i="4"/>
  <c r="AO487" i="4"/>
  <c r="AN487" i="4"/>
  <c r="AM487" i="4"/>
  <c r="AL487" i="4"/>
  <c r="AK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AP486" i="4"/>
  <c r="AO486" i="4"/>
  <c r="AN486" i="4"/>
  <c r="AM486" i="4"/>
  <c r="AL486" i="4"/>
  <c r="AK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AP485" i="4"/>
  <c r="AO485" i="4"/>
  <c r="AN485" i="4"/>
  <c r="AM485" i="4"/>
  <c r="AL485" i="4"/>
  <c r="AK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AP484" i="4"/>
  <c r="AO484" i="4"/>
  <c r="AN484" i="4"/>
  <c r="AM484" i="4"/>
  <c r="AL484" i="4"/>
  <c r="AK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AP483" i="4"/>
  <c r="AO483" i="4"/>
  <c r="AN483" i="4"/>
  <c r="AM483" i="4"/>
  <c r="AL483" i="4"/>
  <c r="AK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AP482" i="4"/>
  <c r="AO482" i="4"/>
  <c r="AN482" i="4"/>
  <c r="AM482" i="4"/>
  <c r="AL482" i="4"/>
  <c r="AK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AP481" i="4"/>
  <c r="AO481" i="4"/>
  <c r="AN481" i="4"/>
  <c r="AM481" i="4"/>
  <c r="AL481" i="4"/>
  <c r="AK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AP480" i="4"/>
  <c r="AO480" i="4"/>
  <c r="AN480" i="4"/>
  <c r="AM480" i="4"/>
  <c r="AL480" i="4"/>
  <c r="AK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AP479" i="4"/>
  <c r="AO479" i="4"/>
  <c r="AN479" i="4"/>
  <c r="AM479" i="4"/>
  <c r="AL479" i="4"/>
  <c r="AK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AP478" i="4"/>
  <c r="AO478" i="4"/>
  <c r="AN478" i="4"/>
  <c r="AM478" i="4"/>
  <c r="AL478" i="4"/>
  <c r="AK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AP477" i="4"/>
  <c r="AO477" i="4"/>
  <c r="AN477" i="4"/>
  <c r="AM477" i="4"/>
  <c r="AL477" i="4"/>
  <c r="AK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AP476" i="4"/>
  <c r="AO476" i="4"/>
  <c r="AN476" i="4"/>
  <c r="AM476" i="4"/>
  <c r="AL476" i="4"/>
  <c r="AK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AP475" i="4"/>
  <c r="AO475" i="4"/>
  <c r="AN475" i="4"/>
  <c r="AM475" i="4"/>
  <c r="AL475" i="4"/>
  <c r="AK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AP474" i="4"/>
  <c r="AO474" i="4"/>
  <c r="AN474" i="4"/>
  <c r="AM474" i="4"/>
  <c r="AL474" i="4"/>
  <c r="AK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AP473" i="4"/>
  <c r="AO473" i="4"/>
  <c r="AN473" i="4"/>
  <c r="AM473" i="4"/>
  <c r="AL473" i="4"/>
  <c r="AK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AP472" i="4"/>
  <c r="AO472" i="4"/>
  <c r="AN472" i="4"/>
  <c r="AM472" i="4"/>
  <c r="AL472" i="4"/>
  <c r="AK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AP471" i="4"/>
  <c r="AO471" i="4"/>
  <c r="AN471" i="4"/>
  <c r="AM471" i="4"/>
  <c r="AL471" i="4"/>
  <c r="AK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AP470" i="4"/>
  <c r="AO470" i="4"/>
  <c r="AN470" i="4"/>
  <c r="AM470" i="4"/>
  <c r="AL470" i="4"/>
  <c r="AK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AP469" i="4"/>
  <c r="AO469" i="4"/>
  <c r="AN469" i="4"/>
  <c r="AM469" i="4"/>
  <c r="AL469" i="4"/>
  <c r="AK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AP468" i="4"/>
  <c r="AO468" i="4"/>
  <c r="AN468" i="4"/>
  <c r="AM468" i="4"/>
  <c r="AL468" i="4"/>
  <c r="AK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AP467" i="4"/>
  <c r="AO467" i="4"/>
  <c r="AN467" i="4"/>
  <c r="AM467" i="4"/>
  <c r="AL467" i="4"/>
  <c r="AK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AP466" i="4"/>
  <c r="AO466" i="4"/>
  <c r="AN466" i="4"/>
  <c r="AM466" i="4"/>
  <c r="AL466" i="4"/>
  <c r="AK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AP465" i="4"/>
  <c r="AO465" i="4"/>
  <c r="AN465" i="4"/>
  <c r="AM465" i="4"/>
  <c r="AL465" i="4"/>
  <c r="AK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AP464" i="4"/>
  <c r="AO464" i="4"/>
  <c r="AN464" i="4"/>
  <c r="AM464" i="4"/>
  <c r="AL464" i="4"/>
  <c r="AK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AP463" i="4"/>
  <c r="AO463" i="4"/>
  <c r="AN463" i="4"/>
  <c r="AM463" i="4"/>
  <c r="AL463" i="4"/>
  <c r="AK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AP462" i="4"/>
  <c r="AO462" i="4"/>
  <c r="AN462" i="4"/>
  <c r="AM462" i="4"/>
  <c r="AL462" i="4"/>
  <c r="AK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AP461" i="4"/>
  <c r="AO461" i="4"/>
  <c r="AN461" i="4"/>
  <c r="AM461" i="4"/>
  <c r="AL461" i="4"/>
  <c r="AK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AP460" i="4"/>
  <c r="AO460" i="4"/>
  <c r="AN460" i="4"/>
  <c r="AM460" i="4"/>
  <c r="AL460" i="4"/>
  <c r="AK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AP459" i="4"/>
  <c r="AO459" i="4"/>
  <c r="AN459" i="4"/>
  <c r="AM459" i="4"/>
  <c r="AL459" i="4"/>
  <c r="AK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AP458" i="4"/>
  <c r="AO458" i="4"/>
  <c r="AN458" i="4"/>
  <c r="AM458" i="4"/>
  <c r="AL458" i="4"/>
  <c r="AK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AP457" i="4"/>
  <c r="AO457" i="4"/>
  <c r="AN457" i="4"/>
  <c r="AM457" i="4"/>
  <c r="AL457" i="4"/>
  <c r="AK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AP456" i="4"/>
  <c r="AO456" i="4"/>
  <c r="AN456" i="4"/>
  <c r="AM456" i="4"/>
  <c r="AL456" i="4"/>
  <c r="AK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AP455" i="4"/>
  <c r="AO455" i="4"/>
  <c r="AN455" i="4"/>
  <c r="AM455" i="4"/>
  <c r="AL455" i="4"/>
  <c r="AK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AP454" i="4"/>
  <c r="AO454" i="4"/>
  <c r="AN454" i="4"/>
  <c r="AM454" i="4"/>
  <c r="AL454" i="4"/>
  <c r="AK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AP453" i="4"/>
  <c r="AO453" i="4"/>
  <c r="AN453" i="4"/>
  <c r="AM453" i="4"/>
  <c r="AL453" i="4"/>
  <c r="AK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AP452" i="4"/>
  <c r="AO452" i="4"/>
  <c r="AN452" i="4"/>
  <c r="AM452" i="4"/>
  <c r="AL452" i="4"/>
  <c r="AK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AP451" i="4"/>
  <c r="AO451" i="4"/>
  <c r="AN451" i="4"/>
  <c r="AM451" i="4"/>
  <c r="AL451" i="4"/>
  <c r="AK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AP450" i="4"/>
  <c r="AO450" i="4"/>
  <c r="AN450" i="4"/>
  <c r="AM450" i="4"/>
  <c r="AL450" i="4"/>
  <c r="AK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AP449" i="4"/>
  <c r="AO449" i="4"/>
  <c r="AN449" i="4"/>
  <c r="AM449" i="4"/>
  <c r="AL449" i="4"/>
  <c r="AK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AP448" i="4"/>
  <c r="AO448" i="4"/>
  <c r="AN448" i="4"/>
  <c r="AM448" i="4"/>
  <c r="AL448" i="4"/>
  <c r="AK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AP447" i="4"/>
  <c r="AO447" i="4"/>
  <c r="AN447" i="4"/>
  <c r="AM447" i="4"/>
  <c r="AL447" i="4"/>
  <c r="AK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AP446" i="4"/>
  <c r="AO446" i="4"/>
  <c r="AN446" i="4"/>
  <c r="AM446" i="4"/>
  <c r="AL446" i="4"/>
  <c r="AK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AP445" i="4"/>
  <c r="AO445" i="4"/>
  <c r="AN445" i="4"/>
  <c r="AM445" i="4"/>
  <c r="AL445" i="4"/>
  <c r="AK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AP444" i="4"/>
  <c r="AO444" i="4"/>
  <c r="AN444" i="4"/>
  <c r="AM444" i="4"/>
  <c r="AL444" i="4"/>
  <c r="AK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AP443" i="4"/>
  <c r="AO443" i="4"/>
  <c r="AN443" i="4"/>
  <c r="AM443" i="4"/>
  <c r="AL443" i="4"/>
  <c r="AK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AP442" i="4"/>
  <c r="AO442" i="4"/>
  <c r="AN442" i="4"/>
  <c r="AM442" i="4"/>
  <c r="AL442" i="4"/>
  <c r="AK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AP441" i="4"/>
  <c r="AO441" i="4"/>
  <c r="AN441" i="4"/>
  <c r="AM441" i="4"/>
  <c r="AL441" i="4"/>
  <c r="AK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AP440" i="4"/>
  <c r="AO440" i="4"/>
  <c r="AN440" i="4"/>
  <c r="AM440" i="4"/>
  <c r="AL440" i="4"/>
  <c r="AK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AP439" i="4"/>
  <c r="AO439" i="4"/>
  <c r="AN439" i="4"/>
  <c r="AM439" i="4"/>
  <c r="AL439" i="4"/>
  <c r="AK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AP438" i="4"/>
  <c r="AO438" i="4"/>
  <c r="AN438" i="4"/>
  <c r="AM438" i="4"/>
  <c r="AL438" i="4"/>
  <c r="AK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AP437" i="4"/>
  <c r="AO437" i="4"/>
  <c r="AN437" i="4"/>
  <c r="AM437" i="4"/>
  <c r="AL437" i="4"/>
  <c r="AK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AP436" i="4"/>
  <c r="AO436" i="4"/>
  <c r="AN436" i="4"/>
  <c r="AM436" i="4"/>
  <c r="AL436" i="4"/>
  <c r="AK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AP435" i="4"/>
  <c r="AO435" i="4"/>
  <c r="AN435" i="4"/>
  <c r="AM435" i="4"/>
  <c r="AL435" i="4"/>
  <c r="AK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AP434" i="4"/>
  <c r="AO434" i="4"/>
  <c r="AN434" i="4"/>
  <c r="AM434" i="4"/>
  <c r="AL434" i="4"/>
  <c r="AK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AP433" i="4"/>
  <c r="AO433" i="4"/>
  <c r="AN433" i="4"/>
  <c r="AM433" i="4"/>
  <c r="AL433" i="4"/>
  <c r="AK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AP432" i="4"/>
  <c r="AO432" i="4"/>
  <c r="AN432" i="4"/>
  <c r="AM432" i="4"/>
  <c r="AL432" i="4"/>
  <c r="AK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AP431" i="4"/>
  <c r="AO431" i="4"/>
  <c r="AN431" i="4"/>
  <c r="AM431" i="4"/>
  <c r="AL431" i="4"/>
  <c r="AK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AP430" i="4"/>
  <c r="AO430" i="4"/>
  <c r="AN430" i="4"/>
  <c r="AM430" i="4"/>
  <c r="AL430" i="4"/>
  <c r="AK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AP429" i="4"/>
  <c r="AO429" i="4"/>
  <c r="AN429" i="4"/>
  <c r="AM429" i="4"/>
  <c r="AL429" i="4"/>
  <c r="AK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AP428" i="4"/>
  <c r="AO428" i="4"/>
  <c r="AN428" i="4"/>
  <c r="AM428" i="4"/>
  <c r="AL428" i="4"/>
  <c r="AK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AP427" i="4"/>
  <c r="AO427" i="4"/>
  <c r="AN427" i="4"/>
  <c r="AM427" i="4"/>
  <c r="AL427" i="4"/>
  <c r="AK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AP426" i="4"/>
  <c r="AO426" i="4"/>
  <c r="AN426" i="4"/>
  <c r="AM426" i="4"/>
  <c r="AL426" i="4"/>
  <c r="AK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AP425" i="4"/>
  <c r="AO425" i="4"/>
  <c r="AN425" i="4"/>
  <c r="AM425" i="4"/>
  <c r="AL425" i="4"/>
  <c r="AK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AP424" i="4"/>
  <c r="AO424" i="4"/>
  <c r="AN424" i="4"/>
  <c r="AM424" i="4"/>
  <c r="AL424" i="4"/>
  <c r="AK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AP423" i="4"/>
  <c r="AO423" i="4"/>
  <c r="AN423" i="4"/>
  <c r="AM423" i="4"/>
  <c r="AL423" i="4"/>
  <c r="AK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AP422" i="4"/>
  <c r="AO422" i="4"/>
  <c r="AN422" i="4"/>
  <c r="AM422" i="4"/>
  <c r="AL422" i="4"/>
  <c r="AK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AP421" i="4"/>
  <c r="AO421" i="4"/>
  <c r="AN421" i="4"/>
  <c r="AM421" i="4"/>
  <c r="AL421" i="4"/>
  <c r="AK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AP420" i="4"/>
  <c r="AO420" i="4"/>
  <c r="AN420" i="4"/>
  <c r="AM420" i="4"/>
  <c r="AL420" i="4"/>
  <c r="AK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AP419" i="4"/>
  <c r="AO419" i="4"/>
  <c r="AN419" i="4"/>
  <c r="AM419" i="4"/>
  <c r="AL419" i="4"/>
  <c r="AK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AP418" i="4"/>
  <c r="AO418" i="4"/>
  <c r="AN418" i="4"/>
  <c r="AM418" i="4"/>
  <c r="AL418" i="4"/>
  <c r="AK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AP417" i="4"/>
  <c r="AO417" i="4"/>
  <c r="AN417" i="4"/>
  <c r="AM417" i="4"/>
  <c r="AL417" i="4"/>
  <c r="AK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AP416" i="4"/>
  <c r="AO416" i="4"/>
  <c r="AN416" i="4"/>
  <c r="AM416" i="4"/>
  <c r="AL416" i="4"/>
  <c r="AK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AP415" i="4"/>
  <c r="AO415" i="4"/>
  <c r="AN415" i="4"/>
  <c r="AM415" i="4"/>
  <c r="AL415" i="4"/>
  <c r="AK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AP414" i="4"/>
  <c r="AO414" i="4"/>
  <c r="AN414" i="4"/>
  <c r="AM414" i="4"/>
  <c r="AL414" i="4"/>
  <c r="AK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AP413" i="4"/>
  <c r="AO413" i="4"/>
  <c r="AN413" i="4"/>
  <c r="AM413" i="4"/>
  <c r="AL413" i="4"/>
  <c r="AK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AP412" i="4"/>
  <c r="AO412" i="4"/>
  <c r="AN412" i="4"/>
  <c r="AM412" i="4"/>
  <c r="AL412" i="4"/>
  <c r="AK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AP411" i="4"/>
  <c r="AO411" i="4"/>
  <c r="AN411" i="4"/>
  <c r="AM411" i="4"/>
  <c r="AL411" i="4"/>
  <c r="AK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AP410" i="4"/>
  <c r="AO410" i="4"/>
  <c r="AN410" i="4"/>
  <c r="AM410" i="4"/>
  <c r="AL410" i="4"/>
  <c r="AK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AP409" i="4"/>
  <c r="AO409" i="4"/>
  <c r="AN409" i="4"/>
  <c r="AM409" i="4"/>
  <c r="AL409" i="4"/>
  <c r="AK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AP408" i="4"/>
  <c r="AO408" i="4"/>
  <c r="AN408" i="4"/>
  <c r="AM408" i="4"/>
  <c r="AL408" i="4"/>
  <c r="AK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AP407" i="4"/>
  <c r="AO407" i="4"/>
  <c r="AN407" i="4"/>
  <c r="AM407" i="4"/>
  <c r="AL407" i="4"/>
  <c r="AK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AP406" i="4"/>
  <c r="AO406" i="4"/>
  <c r="AN406" i="4"/>
  <c r="AM406" i="4"/>
  <c r="AL406" i="4"/>
  <c r="AK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AP405" i="4"/>
  <c r="AO405" i="4"/>
  <c r="AN405" i="4"/>
  <c r="AM405" i="4"/>
  <c r="AL405" i="4"/>
  <c r="AK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AP404" i="4"/>
  <c r="AO404" i="4"/>
  <c r="AN404" i="4"/>
  <c r="AM404" i="4"/>
  <c r="AL404" i="4"/>
  <c r="AK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AP403" i="4"/>
  <c r="AO403" i="4"/>
  <c r="AN403" i="4"/>
  <c r="AM403" i="4"/>
  <c r="AL403" i="4"/>
  <c r="AK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AP402" i="4"/>
  <c r="AO402" i="4"/>
  <c r="AN402" i="4"/>
  <c r="AM402" i="4"/>
  <c r="AL402" i="4"/>
  <c r="AK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AP401" i="4"/>
  <c r="AO401" i="4"/>
  <c r="AN401" i="4"/>
  <c r="AM401" i="4"/>
  <c r="AL401" i="4"/>
  <c r="AK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AP400" i="4"/>
  <c r="AO400" i="4"/>
  <c r="AN400" i="4"/>
  <c r="AM400" i="4"/>
  <c r="AL400" i="4"/>
  <c r="AK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AP399" i="4"/>
  <c r="AO399" i="4"/>
  <c r="AN399" i="4"/>
  <c r="AM399" i="4"/>
  <c r="AL399" i="4"/>
  <c r="AK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AP398" i="4"/>
  <c r="AO398" i="4"/>
  <c r="AN398" i="4"/>
  <c r="AM398" i="4"/>
  <c r="AL398" i="4"/>
  <c r="AK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AP397" i="4"/>
  <c r="AO397" i="4"/>
  <c r="AN397" i="4"/>
  <c r="AM397" i="4"/>
  <c r="AL397" i="4"/>
  <c r="AK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AP396" i="4"/>
  <c r="AO396" i="4"/>
  <c r="AN396" i="4"/>
  <c r="AM396" i="4"/>
  <c r="AL396" i="4"/>
  <c r="AK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AP395" i="4"/>
  <c r="AO395" i="4"/>
  <c r="AN395" i="4"/>
  <c r="AM395" i="4"/>
  <c r="AL395" i="4"/>
  <c r="AK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AP394" i="4"/>
  <c r="AO394" i="4"/>
  <c r="AN394" i="4"/>
  <c r="AM394" i="4"/>
  <c r="AL394" i="4"/>
  <c r="AK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AP393" i="4"/>
  <c r="AO393" i="4"/>
  <c r="AN393" i="4"/>
  <c r="AM393" i="4"/>
  <c r="AL393" i="4"/>
  <c r="AK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AP392" i="4"/>
  <c r="AO392" i="4"/>
  <c r="AN392" i="4"/>
  <c r="AM392" i="4"/>
  <c r="AL392" i="4"/>
  <c r="AK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AP391" i="4"/>
  <c r="AO391" i="4"/>
  <c r="AN391" i="4"/>
  <c r="AM391" i="4"/>
  <c r="AL391" i="4"/>
  <c r="AK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AP390" i="4"/>
  <c r="AO390" i="4"/>
  <c r="AN390" i="4"/>
  <c r="AM390" i="4"/>
  <c r="AL390" i="4"/>
  <c r="AK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AP389" i="4"/>
  <c r="AO389" i="4"/>
  <c r="AN389" i="4"/>
  <c r="AM389" i="4"/>
  <c r="AL389" i="4"/>
  <c r="AK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AP388" i="4"/>
  <c r="AO388" i="4"/>
  <c r="AN388" i="4"/>
  <c r="AM388" i="4"/>
  <c r="AL388" i="4"/>
  <c r="AK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AP387" i="4"/>
  <c r="AO387" i="4"/>
  <c r="AN387" i="4"/>
  <c r="AM387" i="4"/>
  <c r="AL387" i="4"/>
  <c r="AK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AP386" i="4"/>
  <c r="AO386" i="4"/>
  <c r="AN386" i="4"/>
  <c r="AM386" i="4"/>
  <c r="AL386" i="4"/>
  <c r="AK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AP385" i="4"/>
  <c r="AO385" i="4"/>
  <c r="AN385" i="4"/>
  <c r="AM385" i="4"/>
  <c r="AL385" i="4"/>
  <c r="AK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AP384" i="4"/>
  <c r="AO384" i="4"/>
  <c r="AN384" i="4"/>
  <c r="AM384" i="4"/>
  <c r="AL384" i="4"/>
  <c r="AK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AP383" i="4"/>
  <c r="AO383" i="4"/>
  <c r="AN383" i="4"/>
  <c r="AM383" i="4"/>
  <c r="AL383" i="4"/>
  <c r="AK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AP382" i="4"/>
  <c r="AO382" i="4"/>
  <c r="AN382" i="4"/>
  <c r="AM382" i="4"/>
  <c r="AL382" i="4"/>
  <c r="AK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AP381" i="4"/>
  <c r="AO381" i="4"/>
  <c r="AN381" i="4"/>
  <c r="AM381" i="4"/>
  <c r="AL381" i="4"/>
  <c r="AK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AP380" i="4"/>
  <c r="AO380" i="4"/>
  <c r="AN380" i="4"/>
  <c r="AM380" i="4"/>
  <c r="AL380" i="4"/>
  <c r="AK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AP379" i="4"/>
  <c r="AO379" i="4"/>
  <c r="AN379" i="4"/>
  <c r="AM379" i="4"/>
  <c r="AL379" i="4"/>
  <c r="AK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AP378" i="4"/>
  <c r="AO378" i="4"/>
  <c r="AN378" i="4"/>
  <c r="AM378" i="4"/>
  <c r="AL378" i="4"/>
  <c r="AK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AP377" i="4"/>
  <c r="AO377" i="4"/>
  <c r="AN377" i="4"/>
  <c r="AM377" i="4"/>
  <c r="AL377" i="4"/>
  <c r="AK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AP376" i="4"/>
  <c r="AO376" i="4"/>
  <c r="AN376" i="4"/>
  <c r="AM376" i="4"/>
  <c r="AL376" i="4"/>
  <c r="AK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AP375" i="4"/>
  <c r="AO375" i="4"/>
  <c r="AN375" i="4"/>
  <c r="AM375" i="4"/>
  <c r="AL375" i="4"/>
  <c r="AK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AP374" i="4"/>
  <c r="AO374" i="4"/>
  <c r="AN374" i="4"/>
  <c r="AM374" i="4"/>
  <c r="AL374" i="4"/>
  <c r="AK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AP373" i="4"/>
  <c r="AO373" i="4"/>
  <c r="AN373" i="4"/>
  <c r="AM373" i="4"/>
  <c r="AL373" i="4"/>
  <c r="AK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AP372" i="4"/>
  <c r="AO372" i="4"/>
  <c r="AN372" i="4"/>
  <c r="AM372" i="4"/>
  <c r="AL372" i="4"/>
  <c r="AK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AP371" i="4"/>
  <c r="AO371" i="4"/>
  <c r="AN371" i="4"/>
  <c r="AM371" i="4"/>
  <c r="AL371" i="4"/>
  <c r="AK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AP370" i="4"/>
  <c r="AO370" i="4"/>
  <c r="AN370" i="4"/>
  <c r="AM370" i="4"/>
  <c r="AL370" i="4"/>
  <c r="AK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AP369" i="4"/>
  <c r="AO369" i="4"/>
  <c r="AN369" i="4"/>
  <c r="AM369" i="4"/>
  <c r="AL369" i="4"/>
  <c r="AK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AP368" i="4"/>
  <c r="AO368" i="4"/>
  <c r="AN368" i="4"/>
  <c r="AM368" i="4"/>
  <c r="AL368" i="4"/>
  <c r="AK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AP367" i="4"/>
  <c r="AO367" i="4"/>
  <c r="AN367" i="4"/>
  <c r="AM367" i="4"/>
  <c r="AL367" i="4"/>
  <c r="AK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AP366" i="4"/>
  <c r="AO366" i="4"/>
  <c r="AN366" i="4"/>
  <c r="AM366" i="4"/>
  <c r="AL366" i="4"/>
  <c r="AK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AP365" i="4"/>
  <c r="AO365" i="4"/>
  <c r="AN365" i="4"/>
  <c r="AM365" i="4"/>
  <c r="AL365" i="4"/>
  <c r="AK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AP364" i="4"/>
  <c r="AO364" i="4"/>
  <c r="AN364" i="4"/>
  <c r="AM364" i="4"/>
  <c r="AL364" i="4"/>
  <c r="AK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AP363" i="4"/>
  <c r="AO363" i="4"/>
  <c r="AN363" i="4"/>
  <c r="AM363" i="4"/>
  <c r="AL363" i="4"/>
  <c r="AK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AP362" i="4"/>
  <c r="AO362" i="4"/>
  <c r="AN362" i="4"/>
  <c r="AM362" i="4"/>
  <c r="AL362" i="4"/>
  <c r="AK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AP361" i="4"/>
  <c r="AO361" i="4"/>
  <c r="AN361" i="4"/>
  <c r="AM361" i="4"/>
  <c r="AL361" i="4"/>
  <c r="AK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AP360" i="4"/>
  <c r="AO360" i="4"/>
  <c r="AN360" i="4"/>
  <c r="AM360" i="4"/>
  <c r="AL360" i="4"/>
  <c r="AK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AP359" i="4"/>
  <c r="AO359" i="4"/>
  <c r="AN359" i="4"/>
  <c r="AM359" i="4"/>
  <c r="AL359" i="4"/>
  <c r="AK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AP358" i="4"/>
  <c r="AO358" i="4"/>
  <c r="AN358" i="4"/>
  <c r="AM358" i="4"/>
  <c r="AL358" i="4"/>
  <c r="AK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AP357" i="4"/>
  <c r="AO357" i="4"/>
  <c r="AN357" i="4"/>
  <c r="AM357" i="4"/>
  <c r="AL357" i="4"/>
  <c r="AK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AP356" i="4"/>
  <c r="AO356" i="4"/>
  <c r="AN356" i="4"/>
  <c r="AM356" i="4"/>
  <c r="AL356" i="4"/>
  <c r="AK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AP355" i="4"/>
  <c r="AO355" i="4"/>
  <c r="AN355" i="4"/>
  <c r="AM355" i="4"/>
  <c r="AL355" i="4"/>
  <c r="AK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AP354" i="4"/>
  <c r="AO354" i="4"/>
  <c r="AN354" i="4"/>
  <c r="AM354" i="4"/>
  <c r="AL354" i="4"/>
  <c r="AK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AP353" i="4"/>
  <c r="AO353" i="4"/>
  <c r="AN353" i="4"/>
  <c r="AM353" i="4"/>
  <c r="AL353" i="4"/>
  <c r="AK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AP352" i="4"/>
  <c r="AO352" i="4"/>
  <c r="AN352" i="4"/>
  <c r="AM352" i="4"/>
  <c r="AL352" i="4"/>
  <c r="AK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AP351" i="4"/>
  <c r="AO351" i="4"/>
  <c r="AN351" i="4"/>
  <c r="AM351" i="4"/>
  <c r="AL351" i="4"/>
  <c r="AK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AP350" i="4"/>
  <c r="AO350" i="4"/>
  <c r="AN350" i="4"/>
  <c r="AM350" i="4"/>
  <c r="AL350" i="4"/>
  <c r="AK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AP349" i="4"/>
  <c r="AO349" i="4"/>
  <c r="AN349" i="4"/>
  <c r="AM349" i="4"/>
  <c r="AL349" i="4"/>
  <c r="AK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AP348" i="4"/>
  <c r="AO348" i="4"/>
  <c r="AN348" i="4"/>
  <c r="AM348" i="4"/>
  <c r="AL348" i="4"/>
  <c r="AK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AP347" i="4"/>
  <c r="AO347" i="4"/>
  <c r="AN347" i="4"/>
  <c r="AM347" i="4"/>
  <c r="AL347" i="4"/>
  <c r="AK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AP346" i="4"/>
  <c r="AO346" i="4"/>
  <c r="AN346" i="4"/>
  <c r="AM346" i="4"/>
  <c r="AL346" i="4"/>
  <c r="AK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AP345" i="4"/>
  <c r="AO345" i="4"/>
  <c r="AN345" i="4"/>
  <c r="AM345" i="4"/>
  <c r="AL345" i="4"/>
  <c r="AK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AP344" i="4"/>
  <c r="AO344" i="4"/>
  <c r="AN344" i="4"/>
  <c r="AM344" i="4"/>
  <c r="AL344" i="4"/>
  <c r="AK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AP343" i="4"/>
  <c r="AO343" i="4"/>
  <c r="AN343" i="4"/>
  <c r="AM343" i="4"/>
  <c r="AL343" i="4"/>
  <c r="AK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AP342" i="4"/>
  <c r="AO342" i="4"/>
  <c r="AN342" i="4"/>
  <c r="AM342" i="4"/>
  <c r="AL342" i="4"/>
  <c r="AK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AP341" i="4"/>
  <c r="AO341" i="4"/>
  <c r="AN341" i="4"/>
  <c r="AM341" i="4"/>
  <c r="AL341" i="4"/>
  <c r="AK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AP340" i="4"/>
  <c r="AO340" i="4"/>
  <c r="AN340" i="4"/>
  <c r="AM340" i="4"/>
  <c r="AL340" i="4"/>
  <c r="AK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AP339" i="4"/>
  <c r="AO339" i="4"/>
  <c r="AN339" i="4"/>
  <c r="AM339" i="4"/>
  <c r="AL339" i="4"/>
  <c r="AK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AP338" i="4"/>
  <c r="AO338" i="4"/>
  <c r="AN338" i="4"/>
  <c r="AM338" i="4"/>
  <c r="AL338" i="4"/>
  <c r="AK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AP337" i="4"/>
  <c r="AO337" i="4"/>
  <c r="AN337" i="4"/>
  <c r="AM337" i="4"/>
  <c r="AL337" i="4"/>
  <c r="AK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AP336" i="4"/>
  <c r="AO336" i="4"/>
  <c r="AN336" i="4"/>
  <c r="AM336" i="4"/>
  <c r="AL336" i="4"/>
  <c r="AK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AP335" i="4"/>
  <c r="AO335" i="4"/>
  <c r="AN335" i="4"/>
  <c r="AM335" i="4"/>
  <c r="AL335" i="4"/>
  <c r="AK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AP334" i="4"/>
  <c r="AO334" i="4"/>
  <c r="AN334" i="4"/>
  <c r="AM334" i="4"/>
  <c r="AL334" i="4"/>
  <c r="AK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AP333" i="4"/>
  <c r="AO333" i="4"/>
  <c r="AN333" i="4"/>
  <c r="AM333" i="4"/>
  <c r="AL333" i="4"/>
  <c r="AK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AP332" i="4"/>
  <c r="AO332" i="4"/>
  <c r="AN332" i="4"/>
  <c r="AM332" i="4"/>
  <c r="AL332" i="4"/>
  <c r="AK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AP331" i="4"/>
  <c r="AO331" i="4"/>
  <c r="AN331" i="4"/>
  <c r="AM331" i="4"/>
  <c r="AL331" i="4"/>
  <c r="AK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AP330" i="4"/>
  <c r="AO330" i="4"/>
  <c r="AN330" i="4"/>
  <c r="AM330" i="4"/>
  <c r="AL330" i="4"/>
  <c r="AK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AP329" i="4"/>
  <c r="AO329" i="4"/>
  <c r="AN329" i="4"/>
  <c r="AM329" i="4"/>
  <c r="AL329" i="4"/>
  <c r="AK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AP328" i="4"/>
  <c r="AO328" i="4"/>
  <c r="AN328" i="4"/>
  <c r="AM328" i="4"/>
  <c r="AL328" i="4"/>
  <c r="AK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AP327" i="4"/>
  <c r="AO327" i="4"/>
  <c r="AN327" i="4"/>
  <c r="AM327" i="4"/>
  <c r="AL327" i="4"/>
  <c r="AK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AP326" i="4"/>
  <c r="AO326" i="4"/>
  <c r="AN326" i="4"/>
  <c r="AM326" i="4"/>
  <c r="AL326" i="4"/>
  <c r="AK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AP325" i="4"/>
  <c r="AO325" i="4"/>
  <c r="AN325" i="4"/>
  <c r="AM325" i="4"/>
  <c r="AL325" i="4"/>
  <c r="AK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AP324" i="4"/>
  <c r="AO324" i="4"/>
  <c r="AN324" i="4"/>
  <c r="AM324" i="4"/>
  <c r="AL324" i="4"/>
  <c r="AK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AP323" i="4"/>
  <c r="AO323" i="4"/>
  <c r="AN323" i="4"/>
  <c r="AM323" i="4"/>
  <c r="AL323" i="4"/>
  <c r="AK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AP322" i="4"/>
  <c r="AO322" i="4"/>
  <c r="AN322" i="4"/>
  <c r="AM322" i="4"/>
  <c r="AL322" i="4"/>
  <c r="AK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AP321" i="4"/>
  <c r="AO321" i="4"/>
  <c r="AN321" i="4"/>
  <c r="AM321" i="4"/>
  <c r="AL321" i="4"/>
  <c r="AK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AP320" i="4"/>
  <c r="AO320" i="4"/>
  <c r="AN320" i="4"/>
  <c r="AM320" i="4"/>
  <c r="AL320" i="4"/>
  <c r="AK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AP319" i="4"/>
  <c r="AO319" i="4"/>
  <c r="AN319" i="4"/>
  <c r="AM319" i="4"/>
  <c r="AL319" i="4"/>
  <c r="AK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AP318" i="4"/>
  <c r="AO318" i="4"/>
  <c r="AN318" i="4"/>
  <c r="AM318" i="4"/>
  <c r="AL318" i="4"/>
  <c r="AK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AP317" i="4"/>
  <c r="AO317" i="4"/>
  <c r="AN317" i="4"/>
  <c r="AM317" i="4"/>
  <c r="AL317" i="4"/>
  <c r="AK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AP316" i="4"/>
  <c r="AO316" i="4"/>
  <c r="AN316" i="4"/>
  <c r="AM316" i="4"/>
  <c r="AL316" i="4"/>
  <c r="AK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AP315" i="4"/>
  <c r="AO315" i="4"/>
  <c r="AN315" i="4"/>
  <c r="AM315" i="4"/>
  <c r="AL315" i="4"/>
  <c r="AK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AP314" i="4"/>
  <c r="AO314" i="4"/>
  <c r="AN314" i="4"/>
  <c r="AM314" i="4"/>
  <c r="AL314" i="4"/>
  <c r="AK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AP313" i="4"/>
  <c r="AO313" i="4"/>
  <c r="AN313" i="4"/>
  <c r="AM313" i="4"/>
  <c r="AL313" i="4"/>
  <c r="AK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AP312" i="4"/>
  <c r="AO312" i="4"/>
  <c r="AN312" i="4"/>
  <c r="AM312" i="4"/>
  <c r="AL312" i="4"/>
  <c r="AK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AP311" i="4"/>
  <c r="AO311" i="4"/>
  <c r="AN311" i="4"/>
  <c r="AM311" i="4"/>
  <c r="AL311" i="4"/>
  <c r="AK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AP310" i="4"/>
  <c r="AO310" i="4"/>
  <c r="AN310" i="4"/>
  <c r="AM310" i="4"/>
  <c r="AL310" i="4"/>
  <c r="AK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AP309" i="4"/>
  <c r="AO309" i="4"/>
  <c r="AN309" i="4"/>
  <c r="AM309" i="4"/>
  <c r="AL309" i="4"/>
  <c r="AK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AP308" i="4"/>
  <c r="AO308" i="4"/>
  <c r="AN308" i="4"/>
  <c r="AM308" i="4"/>
  <c r="AL308" i="4"/>
  <c r="AK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AP307" i="4"/>
  <c r="AO307" i="4"/>
  <c r="AN307" i="4"/>
  <c r="AM307" i="4"/>
  <c r="AL307" i="4"/>
  <c r="AK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AP306" i="4"/>
  <c r="AO306" i="4"/>
  <c r="AN306" i="4"/>
  <c r="AM306" i="4"/>
  <c r="AL306" i="4"/>
  <c r="AK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AP305" i="4"/>
  <c r="AO305" i="4"/>
  <c r="AN305" i="4"/>
  <c r="AM305" i="4"/>
  <c r="AL305" i="4"/>
  <c r="AK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AP304" i="4"/>
  <c r="AO304" i="4"/>
  <c r="AN304" i="4"/>
  <c r="AM304" i="4"/>
  <c r="AL304" i="4"/>
  <c r="AK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AP303" i="4"/>
  <c r="AO303" i="4"/>
  <c r="AN303" i="4"/>
  <c r="AM303" i="4"/>
  <c r="AL303" i="4"/>
  <c r="AK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AP302" i="4"/>
  <c r="AO302" i="4"/>
  <c r="AN302" i="4"/>
  <c r="AM302" i="4"/>
  <c r="AL302" i="4"/>
  <c r="AK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AP301" i="4"/>
  <c r="AO301" i="4"/>
  <c r="AN301" i="4"/>
  <c r="AM301" i="4"/>
  <c r="AL301" i="4"/>
  <c r="AK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AP300" i="4"/>
  <c r="AO300" i="4"/>
  <c r="AN300" i="4"/>
  <c r="AM300" i="4"/>
  <c r="AL300" i="4"/>
  <c r="AK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AP299" i="4"/>
  <c r="AO299" i="4"/>
  <c r="AN299" i="4"/>
  <c r="AM299" i="4"/>
  <c r="AL299" i="4"/>
  <c r="AK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AP298" i="4"/>
  <c r="AO298" i="4"/>
  <c r="AN298" i="4"/>
  <c r="AM298" i="4"/>
  <c r="AL298" i="4"/>
  <c r="AK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AP297" i="4"/>
  <c r="AO297" i="4"/>
  <c r="AN297" i="4"/>
  <c r="AM297" i="4"/>
  <c r="AL297" i="4"/>
  <c r="AK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AP296" i="4"/>
  <c r="AO296" i="4"/>
  <c r="AN296" i="4"/>
  <c r="AM296" i="4"/>
  <c r="AL296" i="4"/>
  <c r="AK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AP295" i="4"/>
  <c r="AO295" i="4"/>
  <c r="AN295" i="4"/>
  <c r="AM295" i="4"/>
  <c r="AL295" i="4"/>
  <c r="AK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AP294" i="4"/>
  <c r="AO294" i="4"/>
  <c r="AN294" i="4"/>
  <c r="AM294" i="4"/>
  <c r="AL294" i="4"/>
  <c r="AK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AP293" i="4"/>
  <c r="AO293" i="4"/>
  <c r="AN293" i="4"/>
  <c r="AM293" i="4"/>
  <c r="AL293" i="4"/>
  <c r="AK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AP292" i="4"/>
  <c r="AO292" i="4"/>
  <c r="AN292" i="4"/>
  <c r="AM292" i="4"/>
  <c r="AL292" i="4"/>
  <c r="AK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AP291" i="4"/>
  <c r="AO291" i="4"/>
  <c r="AN291" i="4"/>
  <c r="AM291" i="4"/>
  <c r="AL291" i="4"/>
  <c r="AK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AP290" i="4"/>
  <c r="AO290" i="4"/>
  <c r="AN290" i="4"/>
  <c r="AM290" i="4"/>
  <c r="AL290" i="4"/>
  <c r="AK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AP289" i="4"/>
  <c r="AO289" i="4"/>
  <c r="AN289" i="4"/>
  <c r="AM289" i="4"/>
  <c r="AL289" i="4"/>
  <c r="AK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AP288" i="4"/>
  <c r="AO288" i="4"/>
  <c r="AN288" i="4"/>
  <c r="AM288" i="4"/>
  <c r="AL288" i="4"/>
  <c r="AK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AP287" i="4"/>
  <c r="AO287" i="4"/>
  <c r="AN287" i="4"/>
  <c r="AM287" i="4"/>
  <c r="AL287" i="4"/>
  <c r="AK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AP286" i="4"/>
  <c r="AO286" i="4"/>
  <c r="AN286" i="4"/>
  <c r="AM286" i="4"/>
  <c r="AL286" i="4"/>
  <c r="AK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AP285" i="4"/>
  <c r="AO285" i="4"/>
  <c r="AN285" i="4"/>
  <c r="AM285" i="4"/>
  <c r="AL285" i="4"/>
  <c r="AK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AP284" i="4"/>
  <c r="AO284" i="4"/>
  <c r="AN284" i="4"/>
  <c r="AM284" i="4"/>
  <c r="AL284" i="4"/>
  <c r="AK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AP283" i="4"/>
  <c r="AO283" i="4"/>
  <c r="AN283" i="4"/>
  <c r="AM283" i="4"/>
  <c r="AL283" i="4"/>
  <c r="AK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AP282" i="4"/>
  <c r="AO282" i="4"/>
  <c r="AN282" i="4"/>
  <c r="AM282" i="4"/>
  <c r="AL282" i="4"/>
  <c r="AK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AP281" i="4"/>
  <c r="AO281" i="4"/>
  <c r="AN281" i="4"/>
  <c r="AM281" i="4"/>
  <c r="AL281" i="4"/>
  <c r="AK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AP280" i="4"/>
  <c r="AO280" i="4"/>
  <c r="AN280" i="4"/>
  <c r="AM280" i="4"/>
  <c r="AL280" i="4"/>
  <c r="AK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AP279" i="4"/>
  <c r="AO279" i="4"/>
  <c r="AN279" i="4"/>
  <c r="AM279" i="4"/>
  <c r="AL279" i="4"/>
  <c r="AK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AP278" i="4"/>
  <c r="AO278" i="4"/>
  <c r="AN278" i="4"/>
  <c r="AM278" i="4"/>
  <c r="AL278" i="4"/>
  <c r="AK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AP277" i="4"/>
  <c r="AO277" i="4"/>
  <c r="AN277" i="4"/>
  <c r="AM277" i="4"/>
  <c r="AL277" i="4"/>
  <c r="AK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AP276" i="4"/>
  <c r="AO276" i="4"/>
  <c r="AN276" i="4"/>
  <c r="AM276" i="4"/>
  <c r="AL276" i="4"/>
  <c r="AK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AP275" i="4"/>
  <c r="AO275" i="4"/>
  <c r="AN275" i="4"/>
  <c r="AM275" i="4"/>
  <c r="AL275" i="4"/>
  <c r="AK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AP274" i="4"/>
  <c r="AO274" i="4"/>
  <c r="AN274" i="4"/>
  <c r="AM274" i="4"/>
  <c r="AL274" i="4"/>
  <c r="AK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AP273" i="4"/>
  <c r="AO273" i="4"/>
  <c r="AN273" i="4"/>
  <c r="AM273" i="4"/>
  <c r="AL273" i="4"/>
  <c r="AK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AP272" i="4"/>
  <c r="AO272" i="4"/>
  <c r="AN272" i="4"/>
  <c r="AM272" i="4"/>
  <c r="AL272" i="4"/>
  <c r="AK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AP271" i="4"/>
  <c r="AO271" i="4"/>
  <c r="AN271" i="4"/>
  <c r="AM271" i="4"/>
  <c r="AL271" i="4"/>
  <c r="AK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AP270" i="4"/>
  <c r="AO270" i="4"/>
  <c r="AN270" i="4"/>
  <c r="AM270" i="4"/>
  <c r="AL270" i="4"/>
  <c r="AK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AP269" i="4"/>
  <c r="AO269" i="4"/>
  <c r="AN269" i="4"/>
  <c r="AM269" i="4"/>
  <c r="AL269" i="4"/>
  <c r="AK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AP268" i="4"/>
  <c r="AO268" i="4"/>
  <c r="AN268" i="4"/>
  <c r="AM268" i="4"/>
  <c r="AL268" i="4"/>
  <c r="AK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AP267" i="4"/>
  <c r="AO267" i="4"/>
  <c r="AN267" i="4"/>
  <c r="AM267" i="4"/>
  <c r="AL267" i="4"/>
  <c r="AK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AP266" i="4"/>
  <c r="AO266" i="4"/>
  <c r="AN266" i="4"/>
  <c r="AM266" i="4"/>
  <c r="AL266" i="4"/>
  <c r="AK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AP265" i="4"/>
  <c r="AO265" i="4"/>
  <c r="AN265" i="4"/>
  <c r="AM265" i="4"/>
  <c r="AL265" i="4"/>
  <c r="AK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AP264" i="4"/>
  <c r="AO264" i="4"/>
  <c r="AN264" i="4"/>
  <c r="AM264" i="4"/>
  <c r="AL264" i="4"/>
  <c r="AK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AP263" i="4"/>
  <c r="AO263" i="4"/>
  <c r="AN263" i="4"/>
  <c r="AM263" i="4"/>
  <c r="AL263" i="4"/>
  <c r="AK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AP262" i="4"/>
  <c r="AO262" i="4"/>
  <c r="AN262" i="4"/>
  <c r="AM262" i="4"/>
  <c r="AL262" i="4"/>
  <c r="AK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AP261" i="4"/>
  <c r="AO261" i="4"/>
  <c r="AN261" i="4"/>
  <c r="AM261" i="4"/>
  <c r="AL261" i="4"/>
  <c r="AK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AP260" i="4"/>
  <c r="AO260" i="4"/>
  <c r="AN260" i="4"/>
  <c r="AM260" i="4"/>
  <c r="AL260" i="4"/>
  <c r="AK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AP259" i="4"/>
  <c r="AO259" i="4"/>
  <c r="AN259" i="4"/>
  <c r="AM259" i="4"/>
  <c r="AL259" i="4"/>
  <c r="AK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AP258" i="4"/>
  <c r="AO258" i="4"/>
  <c r="AN258" i="4"/>
  <c r="AM258" i="4"/>
  <c r="AL258" i="4"/>
  <c r="AK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AP257" i="4"/>
  <c r="AO257" i="4"/>
  <c r="AN257" i="4"/>
  <c r="AM257" i="4"/>
  <c r="AL257" i="4"/>
  <c r="AK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AP256" i="4"/>
  <c r="AO256" i="4"/>
  <c r="AN256" i="4"/>
  <c r="AM256" i="4"/>
  <c r="AL256" i="4"/>
  <c r="AK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AP255" i="4"/>
  <c r="AO255" i="4"/>
  <c r="AN255" i="4"/>
  <c r="AM255" i="4"/>
  <c r="AL255" i="4"/>
  <c r="AK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AP254" i="4"/>
  <c r="AO254" i="4"/>
  <c r="AN254" i="4"/>
  <c r="AM254" i="4"/>
  <c r="AL254" i="4"/>
  <c r="AK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AP253" i="4"/>
  <c r="AO253" i="4"/>
  <c r="AN253" i="4"/>
  <c r="AM253" i="4"/>
  <c r="AL253" i="4"/>
  <c r="AK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AP252" i="4"/>
  <c r="AO252" i="4"/>
  <c r="AN252" i="4"/>
  <c r="AM252" i="4"/>
  <c r="AL252" i="4"/>
  <c r="AK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AP251" i="4"/>
  <c r="AO251" i="4"/>
  <c r="AN251" i="4"/>
  <c r="AM251" i="4"/>
  <c r="AL251" i="4"/>
  <c r="AK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AP250" i="4"/>
  <c r="AO250" i="4"/>
  <c r="AN250" i="4"/>
  <c r="AM250" i="4"/>
  <c r="AL250" i="4"/>
  <c r="AK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AP249" i="4"/>
  <c r="AO249" i="4"/>
  <c r="AN249" i="4"/>
  <c r="AM249" i="4"/>
  <c r="AL249" i="4"/>
  <c r="AK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AP248" i="4"/>
  <c r="AO248" i="4"/>
  <c r="AN248" i="4"/>
  <c r="AM248" i="4"/>
  <c r="AL248" i="4"/>
  <c r="AK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AP247" i="4"/>
  <c r="AO247" i="4"/>
  <c r="AN247" i="4"/>
  <c r="AM247" i="4"/>
  <c r="AL247" i="4"/>
  <c r="AK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AP246" i="4"/>
  <c r="AO246" i="4"/>
  <c r="AN246" i="4"/>
  <c r="AM246" i="4"/>
  <c r="AL246" i="4"/>
  <c r="AK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AP245" i="4"/>
  <c r="AO245" i="4"/>
  <c r="AN245" i="4"/>
  <c r="AM245" i="4"/>
  <c r="AL245" i="4"/>
  <c r="AK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AP244" i="4"/>
  <c r="AO244" i="4"/>
  <c r="AN244" i="4"/>
  <c r="AM244" i="4"/>
  <c r="AL244" i="4"/>
  <c r="AK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AP243" i="4"/>
  <c r="AO243" i="4"/>
  <c r="AN243" i="4"/>
  <c r="AM243" i="4"/>
  <c r="AL243" i="4"/>
  <c r="AK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AP242" i="4"/>
  <c r="AO242" i="4"/>
  <c r="AN242" i="4"/>
  <c r="AM242" i="4"/>
  <c r="AL242" i="4"/>
  <c r="AK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AP241" i="4"/>
  <c r="AO241" i="4"/>
  <c r="AN241" i="4"/>
  <c r="AM241" i="4"/>
  <c r="AL241" i="4"/>
  <c r="AK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AP240" i="4"/>
  <c r="AO240" i="4"/>
  <c r="AN240" i="4"/>
  <c r="AM240" i="4"/>
  <c r="AL240" i="4"/>
  <c r="AK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AP239" i="4"/>
  <c r="AO239" i="4"/>
  <c r="AN239" i="4"/>
  <c r="AM239" i="4"/>
  <c r="AL239" i="4"/>
  <c r="AK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AP238" i="4"/>
  <c r="AO238" i="4"/>
  <c r="AN238" i="4"/>
  <c r="AM238" i="4"/>
  <c r="AL238" i="4"/>
  <c r="AK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AP237" i="4"/>
  <c r="AO237" i="4"/>
  <c r="AN237" i="4"/>
  <c r="AM237" i="4"/>
  <c r="AL237" i="4"/>
  <c r="AK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AP236" i="4"/>
  <c r="AO236" i="4"/>
  <c r="AN236" i="4"/>
  <c r="AM236" i="4"/>
  <c r="AL236" i="4"/>
  <c r="AK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AP235" i="4"/>
  <c r="AO235" i="4"/>
  <c r="AN235" i="4"/>
  <c r="AM235" i="4"/>
  <c r="AL235" i="4"/>
  <c r="AK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AP234" i="4"/>
  <c r="AO234" i="4"/>
  <c r="AN234" i="4"/>
  <c r="AM234" i="4"/>
  <c r="AL234" i="4"/>
  <c r="AK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AP233" i="4"/>
  <c r="AO233" i="4"/>
  <c r="AN233" i="4"/>
  <c r="AM233" i="4"/>
  <c r="AL233" i="4"/>
  <c r="AK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AP232" i="4"/>
  <c r="AO232" i="4"/>
  <c r="AN232" i="4"/>
  <c r="AM232" i="4"/>
  <c r="AL232" i="4"/>
  <c r="AK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AP231" i="4"/>
  <c r="AO231" i="4"/>
  <c r="AN231" i="4"/>
  <c r="AM231" i="4"/>
  <c r="AL231" i="4"/>
  <c r="AK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AP230" i="4"/>
  <c r="AO230" i="4"/>
  <c r="AN230" i="4"/>
  <c r="AM230" i="4"/>
  <c r="AL230" i="4"/>
  <c r="AK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AP229" i="4"/>
  <c r="AO229" i="4"/>
  <c r="AN229" i="4"/>
  <c r="AM229" i="4"/>
  <c r="AL229" i="4"/>
  <c r="AK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AP228" i="4"/>
  <c r="AO228" i="4"/>
  <c r="AN228" i="4"/>
  <c r="AM228" i="4"/>
  <c r="AL228" i="4"/>
  <c r="AK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AP227" i="4"/>
  <c r="AO227" i="4"/>
  <c r="AN227" i="4"/>
  <c r="AM227" i="4"/>
  <c r="AL227" i="4"/>
  <c r="AK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AP226" i="4"/>
  <c r="AO226" i="4"/>
  <c r="AN226" i="4"/>
  <c r="AM226" i="4"/>
  <c r="AL226" i="4"/>
  <c r="AK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AP225" i="4"/>
  <c r="AO225" i="4"/>
  <c r="AN225" i="4"/>
  <c r="AM225" i="4"/>
  <c r="AL225" i="4"/>
  <c r="AK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AP224" i="4"/>
  <c r="AO224" i="4"/>
  <c r="AN224" i="4"/>
  <c r="AM224" i="4"/>
  <c r="AL224" i="4"/>
  <c r="AK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AP223" i="4"/>
  <c r="AO223" i="4"/>
  <c r="AN223" i="4"/>
  <c r="AM223" i="4"/>
  <c r="AL223" i="4"/>
  <c r="AK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AP222" i="4"/>
  <c r="AO222" i="4"/>
  <c r="AN222" i="4"/>
  <c r="AM222" i="4"/>
  <c r="AL222" i="4"/>
  <c r="AK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AP221" i="4"/>
  <c r="AO221" i="4"/>
  <c r="AN221" i="4"/>
  <c r="AM221" i="4"/>
  <c r="AL221" i="4"/>
  <c r="AK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AP220" i="4"/>
  <c r="AO220" i="4"/>
  <c r="AN220" i="4"/>
  <c r="AM220" i="4"/>
  <c r="AL220" i="4"/>
  <c r="AK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AP219" i="4"/>
  <c r="AO219" i="4"/>
  <c r="AN219" i="4"/>
  <c r="AM219" i="4"/>
  <c r="AL219" i="4"/>
  <c r="AK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AP218" i="4"/>
  <c r="AO218" i="4"/>
  <c r="AN218" i="4"/>
  <c r="AM218" i="4"/>
  <c r="AL218" i="4"/>
  <c r="AK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AP217" i="4"/>
  <c r="AO217" i="4"/>
  <c r="AN217" i="4"/>
  <c r="AM217" i="4"/>
  <c r="AL217" i="4"/>
  <c r="AK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AP216" i="4"/>
  <c r="AO216" i="4"/>
  <c r="AN216" i="4"/>
  <c r="AM216" i="4"/>
  <c r="AL216" i="4"/>
  <c r="AK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AP215" i="4"/>
  <c r="AO215" i="4"/>
  <c r="AN215" i="4"/>
  <c r="AM215" i="4"/>
  <c r="AL215" i="4"/>
  <c r="AK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AP214" i="4"/>
  <c r="AO214" i="4"/>
  <c r="AN214" i="4"/>
  <c r="AM214" i="4"/>
  <c r="AL214" i="4"/>
  <c r="AK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AP213" i="4"/>
  <c r="AO213" i="4"/>
  <c r="AN213" i="4"/>
  <c r="AM213" i="4"/>
  <c r="AL213" i="4"/>
  <c r="AK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AP212" i="4"/>
  <c r="AO212" i="4"/>
  <c r="AN212" i="4"/>
  <c r="AM212" i="4"/>
  <c r="AL212" i="4"/>
  <c r="AK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AP211" i="4"/>
  <c r="AO211" i="4"/>
  <c r="AN211" i="4"/>
  <c r="AM211" i="4"/>
  <c r="AL211" i="4"/>
  <c r="AK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AP210" i="4"/>
  <c r="AO210" i="4"/>
  <c r="AN210" i="4"/>
  <c r="AM210" i="4"/>
  <c r="AL210" i="4"/>
  <c r="AK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AP209" i="4"/>
  <c r="AO209" i="4"/>
  <c r="AN209" i="4"/>
  <c r="AM209" i="4"/>
  <c r="AL209" i="4"/>
  <c r="AK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AP208" i="4"/>
  <c r="AO208" i="4"/>
  <c r="AN208" i="4"/>
  <c r="AM208" i="4"/>
  <c r="AL208" i="4"/>
  <c r="AK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AP207" i="4"/>
  <c r="AO207" i="4"/>
  <c r="AN207" i="4"/>
  <c r="AM207" i="4"/>
  <c r="AL207" i="4"/>
  <c r="AK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AP206" i="4"/>
  <c r="AO206" i="4"/>
  <c r="AN206" i="4"/>
  <c r="AM206" i="4"/>
  <c r="AL206" i="4"/>
  <c r="AK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AP205" i="4"/>
  <c r="AO205" i="4"/>
  <c r="AN205" i="4"/>
  <c r="AM205" i="4"/>
  <c r="AL205" i="4"/>
  <c r="AK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AP204" i="4"/>
  <c r="AO204" i="4"/>
  <c r="AN204" i="4"/>
  <c r="AM204" i="4"/>
  <c r="AL204" i="4"/>
  <c r="AK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AP203" i="4"/>
  <c r="AO203" i="4"/>
  <c r="AN203" i="4"/>
  <c r="AM203" i="4"/>
  <c r="AL203" i="4"/>
  <c r="AK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AP202" i="4"/>
  <c r="AO202" i="4"/>
  <c r="AN202" i="4"/>
  <c r="AM202" i="4"/>
  <c r="AL202" i="4"/>
  <c r="AK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AP201" i="4"/>
  <c r="AO201" i="4"/>
  <c r="AN201" i="4"/>
  <c r="AM201" i="4"/>
  <c r="AL201" i="4"/>
  <c r="AK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AP200" i="4"/>
  <c r="AO200" i="4"/>
  <c r="AN200" i="4"/>
  <c r="AM200" i="4"/>
  <c r="AL200" i="4"/>
  <c r="AK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AP199" i="4"/>
  <c r="AO199" i="4"/>
  <c r="AN199" i="4"/>
  <c r="AM199" i="4"/>
  <c r="AL199" i="4"/>
  <c r="AK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AP198" i="4"/>
  <c r="AO198" i="4"/>
  <c r="AN198" i="4"/>
  <c r="AM198" i="4"/>
  <c r="AL198" i="4"/>
  <c r="AK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AP197" i="4"/>
  <c r="AO197" i="4"/>
  <c r="AN197" i="4"/>
  <c r="AM197" i="4"/>
  <c r="AL197" i="4"/>
  <c r="AK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AP196" i="4"/>
  <c r="AO196" i="4"/>
  <c r="AN196" i="4"/>
  <c r="AM196" i="4"/>
  <c r="AL196" i="4"/>
  <c r="AK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AP195" i="4"/>
  <c r="AO195" i="4"/>
  <c r="AN195" i="4"/>
  <c r="AM195" i="4"/>
  <c r="AL195" i="4"/>
  <c r="AK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AP194" i="4"/>
  <c r="AO194" i="4"/>
  <c r="AN194" i="4"/>
  <c r="AM194" i="4"/>
  <c r="AL194" i="4"/>
  <c r="AK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AP193" i="4"/>
  <c r="AO193" i="4"/>
  <c r="AN193" i="4"/>
  <c r="AM193" i="4"/>
  <c r="AL193" i="4"/>
  <c r="AK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AP192" i="4"/>
  <c r="AO192" i="4"/>
  <c r="AN192" i="4"/>
  <c r="AM192" i="4"/>
  <c r="AL192" i="4"/>
  <c r="AK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AP191" i="4"/>
  <c r="AO191" i="4"/>
  <c r="AN191" i="4"/>
  <c r="AM191" i="4"/>
  <c r="AL191" i="4"/>
  <c r="AK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AP190" i="4"/>
  <c r="AO190" i="4"/>
  <c r="AN190" i="4"/>
  <c r="AM190" i="4"/>
  <c r="AL190" i="4"/>
  <c r="AK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AP189" i="4"/>
  <c r="AO189" i="4"/>
  <c r="AN189" i="4"/>
  <c r="AM189" i="4"/>
  <c r="AL189" i="4"/>
  <c r="AK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AP188" i="4"/>
  <c r="AO188" i="4"/>
  <c r="AN188" i="4"/>
  <c r="AM188" i="4"/>
  <c r="AL188" i="4"/>
  <c r="AK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AP187" i="4"/>
  <c r="AO187" i="4"/>
  <c r="AN187" i="4"/>
  <c r="AM187" i="4"/>
  <c r="AL187" i="4"/>
  <c r="AK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AP186" i="4"/>
  <c r="AO186" i="4"/>
  <c r="AN186" i="4"/>
  <c r="AM186" i="4"/>
  <c r="AL186" i="4"/>
  <c r="AK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AP185" i="4"/>
  <c r="AO185" i="4"/>
  <c r="AN185" i="4"/>
  <c r="AM185" i="4"/>
  <c r="AL185" i="4"/>
  <c r="AK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AP184" i="4"/>
  <c r="AO184" i="4"/>
  <c r="AN184" i="4"/>
  <c r="AM184" i="4"/>
  <c r="AL184" i="4"/>
  <c r="AK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AP183" i="4"/>
  <c r="AO183" i="4"/>
  <c r="AN183" i="4"/>
  <c r="AM183" i="4"/>
  <c r="AL183" i="4"/>
  <c r="AK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AP182" i="4"/>
  <c r="AO182" i="4"/>
  <c r="AN182" i="4"/>
  <c r="AM182" i="4"/>
  <c r="AL182" i="4"/>
  <c r="AK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AP181" i="4"/>
  <c r="AO181" i="4"/>
  <c r="AN181" i="4"/>
  <c r="AM181" i="4"/>
  <c r="AL181" i="4"/>
  <c r="AK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AP180" i="4"/>
  <c r="AO180" i="4"/>
  <c r="AN180" i="4"/>
  <c r="AM180" i="4"/>
  <c r="AL180" i="4"/>
  <c r="AK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AP179" i="4"/>
  <c r="AO179" i="4"/>
  <c r="AN179" i="4"/>
  <c r="AM179" i="4"/>
  <c r="AL179" i="4"/>
  <c r="AK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AP178" i="4"/>
  <c r="AO178" i="4"/>
  <c r="AN178" i="4"/>
  <c r="AM178" i="4"/>
  <c r="AL178" i="4"/>
  <c r="AK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AP177" i="4"/>
  <c r="AO177" i="4"/>
  <c r="AN177" i="4"/>
  <c r="AM177" i="4"/>
  <c r="AL177" i="4"/>
  <c r="AK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AP176" i="4"/>
  <c r="AO176" i="4"/>
  <c r="AN176" i="4"/>
  <c r="AM176" i="4"/>
  <c r="AL176" i="4"/>
  <c r="AK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AP175" i="4"/>
  <c r="AO175" i="4"/>
  <c r="AN175" i="4"/>
  <c r="AM175" i="4"/>
  <c r="AL175" i="4"/>
  <c r="AK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AP174" i="4"/>
  <c r="AO174" i="4"/>
  <c r="AN174" i="4"/>
  <c r="AM174" i="4"/>
  <c r="AL174" i="4"/>
  <c r="AK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AP173" i="4"/>
  <c r="AO173" i="4"/>
  <c r="AN173" i="4"/>
  <c r="AM173" i="4"/>
  <c r="AL173" i="4"/>
  <c r="AK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AP172" i="4"/>
  <c r="AO172" i="4"/>
  <c r="AN172" i="4"/>
  <c r="AM172" i="4"/>
  <c r="AL172" i="4"/>
  <c r="AK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AP171" i="4"/>
  <c r="AO171" i="4"/>
  <c r="AN171" i="4"/>
  <c r="AM171" i="4"/>
  <c r="AL171" i="4"/>
  <c r="AK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AP170" i="4"/>
  <c r="AO170" i="4"/>
  <c r="AN170" i="4"/>
  <c r="AM170" i="4"/>
  <c r="AL170" i="4"/>
  <c r="AK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AP169" i="4"/>
  <c r="AO169" i="4"/>
  <c r="AN169" i="4"/>
  <c r="AM169" i="4"/>
  <c r="AL169" i="4"/>
  <c r="AK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AP168" i="4"/>
  <c r="AO168" i="4"/>
  <c r="AN168" i="4"/>
  <c r="AM168" i="4"/>
  <c r="AL168" i="4"/>
  <c r="AK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AP167" i="4"/>
  <c r="AO167" i="4"/>
  <c r="AN167" i="4"/>
  <c r="AM167" i="4"/>
  <c r="AL167" i="4"/>
  <c r="AK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AP166" i="4"/>
  <c r="AO166" i="4"/>
  <c r="AN166" i="4"/>
  <c r="AM166" i="4"/>
  <c r="AL166" i="4"/>
  <c r="AK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AP165" i="4"/>
  <c r="AO165" i="4"/>
  <c r="AN165" i="4"/>
  <c r="AM165" i="4"/>
  <c r="AL165" i="4"/>
  <c r="AK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AP164" i="4"/>
  <c r="AO164" i="4"/>
  <c r="AN164" i="4"/>
  <c r="AM164" i="4"/>
  <c r="AL164" i="4"/>
  <c r="AK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AP163" i="4"/>
  <c r="AO163" i="4"/>
  <c r="AN163" i="4"/>
  <c r="AM163" i="4"/>
  <c r="AL163" i="4"/>
  <c r="AK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AP162" i="4"/>
  <c r="AO162" i="4"/>
  <c r="AN162" i="4"/>
  <c r="AM162" i="4"/>
  <c r="AL162" i="4"/>
  <c r="AK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AP161" i="4"/>
  <c r="AO161" i="4"/>
  <c r="AN161" i="4"/>
  <c r="AM161" i="4"/>
  <c r="AL161" i="4"/>
  <c r="AK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AP160" i="4"/>
  <c r="AO160" i="4"/>
  <c r="AN160" i="4"/>
  <c r="AM160" i="4"/>
  <c r="AL160" i="4"/>
  <c r="AK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AP159" i="4"/>
  <c r="AO159" i="4"/>
  <c r="AN159" i="4"/>
  <c r="AM159" i="4"/>
  <c r="AL159" i="4"/>
  <c r="AK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AP158" i="4"/>
  <c r="AO158" i="4"/>
  <c r="AN158" i="4"/>
  <c r="AM158" i="4"/>
  <c r="AL158" i="4"/>
  <c r="AK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AP157" i="4"/>
  <c r="AO157" i="4"/>
  <c r="AN157" i="4"/>
  <c r="AM157" i="4"/>
  <c r="AL157" i="4"/>
  <c r="AK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AP156" i="4"/>
  <c r="AO156" i="4"/>
  <c r="AN156" i="4"/>
  <c r="AM156" i="4"/>
  <c r="AL156" i="4"/>
  <c r="AK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AP155" i="4"/>
  <c r="AO155" i="4"/>
  <c r="AN155" i="4"/>
  <c r="AM155" i="4"/>
  <c r="AL155" i="4"/>
  <c r="AK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AP154" i="4"/>
  <c r="AO154" i="4"/>
  <c r="AN154" i="4"/>
  <c r="AM154" i="4"/>
  <c r="AL154" i="4"/>
  <c r="AK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AP153" i="4"/>
  <c r="AO153" i="4"/>
  <c r="AN153" i="4"/>
  <c r="AM153" i="4"/>
  <c r="AL153" i="4"/>
  <c r="AK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AP152" i="4"/>
  <c r="AO152" i="4"/>
  <c r="AN152" i="4"/>
  <c r="AM152" i="4"/>
  <c r="AL152" i="4"/>
  <c r="AK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AP151" i="4"/>
  <c r="AO151" i="4"/>
  <c r="AN151" i="4"/>
  <c r="AM151" i="4"/>
  <c r="AL151" i="4"/>
  <c r="AK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AP150" i="4"/>
  <c r="AO150" i="4"/>
  <c r="AN150" i="4"/>
  <c r="AM150" i="4"/>
  <c r="AL150" i="4"/>
  <c r="AK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AP149" i="4"/>
  <c r="AO149" i="4"/>
  <c r="AN149" i="4"/>
  <c r="AM149" i="4"/>
  <c r="AL149" i="4"/>
  <c r="AK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AP148" i="4"/>
  <c r="AO148" i="4"/>
  <c r="AN148" i="4"/>
  <c r="AM148" i="4"/>
  <c r="AL148" i="4"/>
  <c r="AK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AP147" i="4"/>
  <c r="AO147" i="4"/>
  <c r="AN147" i="4"/>
  <c r="AM147" i="4"/>
  <c r="AL147" i="4"/>
  <c r="AK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AP146" i="4"/>
  <c r="AO146" i="4"/>
  <c r="AN146" i="4"/>
  <c r="AM146" i="4"/>
  <c r="AL146" i="4"/>
  <c r="AK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AP145" i="4"/>
  <c r="AO145" i="4"/>
  <c r="AN145" i="4"/>
  <c r="AM145" i="4"/>
  <c r="AL145" i="4"/>
  <c r="AK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AP144" i="4"/>
  <c r="AO144" i="4"/>
  <c r="AN144" i="4"/>
  <c r="AM144" i="4"/>
  <c r="AL144" i="4"/>
  <c r="AK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AP143" i="4"/>
  <c r="AO143" i="4"/>
  <c r="AN143" i="4"/>
  <c r="AM143" i="4"/>
  <c r="AL143" i="4"/>
  <c r="AK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AP142" i="4"/>
  <c r="AO142" i="4"/>
  <c r="AN142" i="4"/>
  <c r="AM142" i="4"/>
  <c r="AL142" i="4"/>
  <c r="AK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AP141" i="4"/>
  <c r="AO141" i="4"/>
  <c r="AN141" i="4"/>
  <c r="AM141" i="4"/>
  <c r="AL141" i="4"/>
  <c r="AK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AP140" i="4"/>
  <c r="AO140" i="4"/>
  <c r="AN140" i="4"/>
  <c r="AM140" i="4"/>
  <c r="AL140" i="4"/>
  <c r="AK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AP139" i="4"/>
  <c r="AO139" i="4"/>
  <c r="AN139" i="4"/>
  <c r="AM139" i="4"/>
  <c r="AL139" i="4"/>
  <c r="AK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AP138" i="4"/>
  <c r="AO138" i="4"/>
  <c r="AN138" i="4"/>
  <c r="AM138" i="4"/>
  <c r="AL138" i="4"/>
  <c r="AK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AP137" i="4"/>
  <c r="AO137" i="4"/>
  <c r="AN137" i="4"/>
  <c r="AM137" i="4"/>
  <c r="AL137" i="4"/>
  <c r="AK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AP136" i="4"/>
  <c r="AO136" i="4"/>
  <c r="AN136" i="4"/>
  <c r="AM136" i="4"/>
  <c r="AL136" i="4"/>
  <c r="AK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AP135" i="4"/>
  <c r="AO135" i="4"/>
  <c r="AN135" i="4"/>
  <c r="AM135" i="4"/>
  <c r="AL135" i="4"/>
  <c r="AK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AP134" i="4"/>
  <c r="AO134" i="4"/>
  <c r="AN134" i="4"/>
  <c r="AM134" i="4"/>
  <c r="AL134" i="4"/>
  <c r="AK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AP133" i="4"/>
  <c r="AO133" i="4"/>
  <c r="AN133" i="4"/>
  <c r="AM133" i="4"/>
  <c r="AL133" i="4"/>
  <c r="AK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AP132" i="4"/>
  <c r="AO132" i="4"/>
  <c r="AN132" i="4"/>
  <c r="AM132" i="4"/>
  <c r="AL132" i="4"/>
  <c r="AK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AP131" i="4"/>
  <c r="AO131" i="4"/>
  <c r="AN131" i="4"/>
  <c r="AM131" i="4"/>
  <c r="AL131" i="4"/>
  <c r="AK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AP130" i="4"/>
  <c r="AO130" i="4"/>
  <c r="AN130" i="4"/>
  <c r="AM130" i="4"/>
  <c r="AL130" i="4"/>
  <c r="AK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AP129" i="4"/>
  <c r="AO129" i="4"/>
  <c r="AN129" i="4"/>
  <c r="AM129" i="4"/>
  <c r="AL129" i="4"/>
  <c r="AK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AP128" i="4"/>
  <c r="AO128" i="4"/>
  <c r="AN128" i="4"/>
  <c r="AM128" i="4"/>
  <c r="AL128" i="4"/>
  <c r="AK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AP127" i="4"/>
  <c r="AO127" i="4"/>
  <c r="AN127" i="4"/>
  <c r="AM127" i="4"/>
  <c r="AL127" i="4"/>
  <c r="AK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AP126" i="4"/>
  <c r="AO126" i="4"/>
  <c r="AN126" i="4"/>
  <c r="AM126" i="4"/>
  <c r="AL126" i="4"/>
  <c r="AK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AP125" i="4"/>
  <c r="AO125" i="4"/>
  <c r="AN125" i="4"/>
  <c r="AM125" i="4"/>
  <c r="AL125" i="4"/>
  <c r="AK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AP124" i="4"/>
  <c r="AO124" i="4"/>
  <c r="AN124" i="4"/>
  <c r="AM124" i="4"/>
  <c r="AL124" i="4"/>
  <c r="AK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AP123" i="4"/>
  <c r="AO123" i="4"/>
  <c r="AN123" i="4"/>
  <c r="AM123" i="4"/>
  <c r="AL123" i="4"/>
  <c r="AK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AP122" i="4"/>
  <c r="AO122" i="4"/>
  <c r="AN122" i="4"/>
  <c r="AM122" i="4"/>
  <c r="AL122" i="4"/>
  <c r="AK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AP121" i="4"/>
  <c r="AO121" i="4"/>
  <c r="AN121" i="4"/>
  <c r="AM121" i="4"/>
  <c r="AL121" i="4"/>
  <c r="AK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AP120" i="4"/>
  <c r="AO120" i="4"/>
  <c r="AN120" i="4"/>
  <c r="AM120" i="4"/>
  <c r="AL120" i="4"/>
  <c r="AK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AP119" i="4"/>
  <c r="AO119" i="4"/>
  <c r="AN119" i="4"/>
  <c r="AM119" i="4"/>
  <c r="AL119" i="4"/>
  <c r="AK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AP118" i="4"/>
  <c r="AO118" i="4"/>
  <c r="AN118" i="4"/>
  <c r="AM118" i="4"/>
  <c r="AL118" i="4"/>
  <c r="AK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AP117" i="4"/>
  <c r="AO117" i="4"/>
  <c r="AN117" i="4"/>
  <c r="AM117" i="4"/>
  <c r="AL117" i="4"/>
  <c r="AK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AP116" i="4"/>
  <c r="AO116" i="4"/>
  <c r="AN116" i="4"/>
  <c r="AM116" i="4"/>
  <c r="AL116" i="4"/>
  <c r="AK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AP115" i="4"/>
  <c r="AO115" i="4"/>
  <c r="AN115" i="4"/>
  <c r="AM115" i="4"/>
  <c r="AL115" i="4"/>
  <c r="AK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AP114" i="4"/>
  <c r="AO114" i="4"/>
  <c r="AN114" i="4"/>
  <c r="AM114" i="4"/>
  <c r="AL114" i="4"/>
  <c r="AK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AP113" i="4"/>
  <c r="AO113" i="4"/>
  <c r="AN113" i="4"/>
  <c r="AM113" i="4"/>
  <c r="AL113" i="4"/>
  <c r="AK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AP112" i="4"/>
  <c r="AO112" i="4"/>
  <c r="AN112" i="4"/>
  <c r="AM112" i="4"/>
  <c r="AL112" i="4"/>
  <c r="AK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AP111" i="4"/>
  <c r="AO111" i="4"/>
  <c r="AN111" i="4"/>
  <c r="AM111" i="4"/>
  <c r="AL111" i="4"/>
  <c r="AK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AP110" i="4"/>
  <c r="AO110" i="4"/>
  <c r="AN110" i="4"/>
  <c r="AM110" i="4"/>
  <c r="AL110" i="4"/>
  <c r="AK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AP109" i="4"/>
  <c r="AO109" i="4"/>
  <c r="AN109" i="4"/>
  <c r="AM109" i="4"/>
  <c r="AL109" i="4"/>
  <c r="AK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AP108" i="4"/>
  <c r="AO108" i="4"/>
  <c r="AN108" i="4"/>
  <c r="AM108" i="4"/>
  <c r="AL108" i="4"/>
  <c r="AK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AP107" i="4"/>
  <c r="AO107" i="4"/>
  <c r="AN107" i="4"/>
  <c r="AM107" i="4"/>
  <c r="AL107" i="4"/>
  <c r="AK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AP106" i="4"/>
  <c r="AO106" i="4"/>
  <c r="AN106" i="4"/>
  <c r="AM106" i="4"/>
  <c r="AL106" i="4"/>
  <c r="AK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AP105" i="4"/>
  <c r="AO105" i="4"/>
  <c r="AN105" i="4"/>
  <c r="AM105" i="4"/>
  <c r="AL105" i="4"/>
  <c r="AK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AP104" i="4"/>
  <c r="AO104" i="4"/>
  <c r="AN104" i="4"/>
  <c r="AM104" i="4"/>
  <c r="AL104" i="4"/>
  <c r="AK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AP103" i="4"/>
  <c r="AO103" i="4"/>
  <c r="AN103" i="4"/>
  <c r="AM103" i="4"/>
  <c r="AL103" i="4"/>
  <c r="AK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AP102" i="4"/>
  <c r="AO102" i="4"/>
  <c r="AN102" i="4"/>
  <c r="AM102" i="4"/>
  <c r="AL102" i="4"/>
  <c r="AK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AP101" i="4"/>
  <c r="AO101" i="4"/>
  <c r="AN101" i="4"/>
  <c r="AM101" i="4"/>
  <c r="AL101" i="4"/>
  <c r="AK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AP100" i="4"/>
  <c r="AO100" i="4"/>
  <c r="AN100" i="4"/>
  <c r="AM100" i="4"/>
  <c r="AL100" i="4"/>
  <c r="AK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AP99" i="4"/>
  <c r="AO99" i="4"/>
  <c r="AN99" i="4"/>
  <c r="AM99" i="4"/>
  <c r="AL99" i="4"/>
  <c r="AK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AP98" i="4"/>
  <c r="AO98" i="4"/>
  <c r="AN98" i="4"/>
  <c r="AM98" i="4"/>
  <c r="AL98" i="4"/>
  <c r="AK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AP97" i="4"/>
  <c r="AO97" i="4"/>
  <c r="AN97" i="4"/>
  <c r="AM97" i="4"/>
  <c r="AL97" i="4"/>
  <c r="AK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AP96" i="4"/>
  <c r="AO96" i="4"/>
  <c r="AN96" i="4"/>
  <c r="AM96" i="4"/>
  <c r="AL96" i="4"/>
  <c r="AK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AP95" i="4"/>
  <c r="AO95" i="4"/>
  <c r="AN95" i="4"/>
  <c r="AM95" i="4"/>
  <c r="AL95" i="4"/>
  <c r="AK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AP94" i="4"/>
  <c r="AO94" i="4"/>
  <c r="AN94" i="4"/>
  <c r="AM94" i="4"/>
  <c r="AL94" i="4"/>
  <c r="AK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AP93" i="4"/>
  <c r="AO93" i="4"/>
  <c r="AN93" i="4"/>
  <c r="AM93" i="4"/>
  <c r="AL93" i="4"/>
  <c r="AK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AP92" i="4"/>
  <c r="AO92" i="4"/>
  <c r="AN92" i="4"/>
  <c r="AM92" i="4"/>
  <c r="AL92" i="4"/>
  <c r="AK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AP91" i="4"/>
  <c r="AO91" i="4"/>
  <c r="AN91" i="4"/>
  <c r="AM91" i="4"/>
  <c r="AL91" i="4"/>
  <c r="AK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AP90" i="4"/>
  <c r="AO90" i="4"/>
  <c r="AN90" i="4"/>
  <c r="AM90" i="4"/>
  <c r="AL90" i="4"/>
  <c r="AK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AP89" i="4"/>
  <c r="AO89" i="4"/>
  <c r="AN89" i="4"/>
  <c r="AM89" i="4"/>
  <c r="AL89" i="4"/>
  <c r="AK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AP88" i="4"/>
  <c r="AO88" i="4"/>
  <c r="AN88" i="4"/>
  <c r="AM88" i="4"/>
  <c r="AL88" i="4"/>
  <c r="AK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AP87" i="4"/>
  <c r="AO87" i="4"/>
  <c r="AN87" i="4"/>
  <c r="AM87" i="4"/>
  <c r="AL87" i="4"/>
  <c r="AK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AP86" i="4"/>
  <c r="AO86" i="4"/>
  <c r="AN86" i="4"/>
  <c r="AM86" i="4"/>
  <c r="AL86" i="4"/>
  <c r="AK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AP85" i="4"/>
  <c r="AO85" i="4"/>
  <c r="AN85" i="4"/>
  <c r="AM85" i="4"/>
  <c r="AL85" i="4"/>
  <c r="AK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AP84" i="4"/>
  <c r="AO84" i="4"/>
  <c r="AN84" i="4"/>
  <c r="AM84" i="4"/>
  <c r="AL84" i="4"/>
  <c r="AK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AP83" i="4"/>
  <c r="AO83" i="4"/>
  <c r="AN83" i="4"/>
  <c r="AM83" i="4"/>
  <c r="AL83" i="4"/>
  <c r="AK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AP82" i="4"/>
  <c r="AO82" i="4"/>
  <c r="AN82" i="4"/>
  <c r="AM82" i="4"/>
  <c r="AL82" i="4"/>
  <c r="AK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AP81" i="4"/>
  <c r="AO81" i="4"/>
  <c r="AN81" i="4"/>
  <c r="AM81" i="4"/>
  <c r="AL81" i="4"/>
  <c r="AK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AP80" i="4"/>
  <c r="AO80" i="4"/>
  <c r="AN80" i="4"/>
  <c r="AM80" i="4"/>
  <c r="AL80" i="4"/>
  <c r="AK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AP79" i="4"/>
  <c r="AO79" i="4"/>
  <c r="AN79" i="4"/>
  <c r="AM79" i="4"/>
  <c r="AL79" i="4"/>
  <c r="AK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AP78" i="4"/>
  <c r="AO78" i="4"/>
  <c r="AN78" i="4"/>
  <c r="AM78" i="4"/>
  <c r="AL78" i="4"/>
  <c r="AK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AP77" i="4"/>
  <c r="AO77" i="4"/>
  <c r="AN77" i="4"/>
  <c r="AM77" i="4"/>
  <c r="AL77" i="4"/>
  <c r="AK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AP76" i="4"/>
  <c r="AO76" i="4"/>
  <c r="AN76" i="4"/>
  <c r="AM76" i="4"/>
  <c r="AL76" i="4"/>
  <c r="AK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AP75" i="4"/>
  <c r="AO75" i="4"/>
  <c r="AN75" i="4"/>
  <c r="AM75" i="4"/>
  <c r="AL75" i="4"/>
  <c r="AK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AP74" i="4"/>
  <c r="AO74" i="4"/>
  <c r="AN74" i="4"/>
  <c r="AM74" i="4"/>
  <c r="AL74" i="4"/>
  <c r="AK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AP73" i="4"/>
  <c r="AO73" i="4"/>
  <c r="AN73" i="4"/>
  <c r="AM73" i="4"/>
  <c r="AL73" i="4"/>
  <c r="AK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AP72" i="4"/>
  <c r="AO72" i="4"/>
  <c r="AN72" i="4"/>
  <c r="AM72" i="4"/>
  <c r="AL72" i="4"/>
  <c r="AK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AP71" i="4"/>
  <c r="AO71" i="4"/>
  <c r="AN71" i="4"/>
  <c r="AM71" i="4"/>
  <c r="AL71" i="4"/>
  <c r="AK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AP70" i="4"/>
  <c r="AO70" i="4"/>
  <c r="AN70" i="4"/>
  <c r="AM70" i="4"/>
  <c r="AL70" i="4"/>
  <c r="AK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AP69" i="4"/>
  <c r="AO69" i="4"/>
  <c r="AN69" i="4"/>
  <c r="AM69" i="4"/>
  <c r="AL69" i="4"/>
  <c r="AK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AP68" i="4"/>
  <c r="AO68" i="4"/>
  <c r="AN68" i="4"/>
  <c r="AM68" i="4"/>
  <c r="AL68" i="4"/>
  <c r="AK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AP67" i="4"/>
  <c r="AO67" i="4"/>
  <c r="AN67" i="4"/>
  <c r="AM67" i="4"/>
  <c r="AL67" i="4"/>
  <c r="AK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AP66" i="4"/>
  <c r="AO66" i="4"/>
  <c r="AN66" i="4"/>
  <c r="AM66" i="4"/>
  <c r="AL66" i="4"/>
  <c r="AK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AP65" i="4"/>
  <c r="AO65" i="4"/>
  <c r="AN65" i="4"/>
  <c r="AM65" i="4"/>
  <c r="AL65" i="4"/>
  <c r="AK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AP64" i="4"/>
  <c r="AO64" i="4"/>
  <c r="AN64" i="4"/>
  <c r="AM64" i="4"/>
  <c r="AL64" i="4"/>
  <c r="AK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AP63" i="4"/>
  <c r="AO63" i="4"/>
  <c r="AN63" i="4"/>
  <c r="AM63" i="4"/>
  <c r="AL63" i="4"/>
  <c r="AK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AP62" i="4"/>
  <c r="AO62" i="4"/>
  <c r="AN62" i="4"/>
  <c r="AM62" i="4"/>
  <c r="AL62" i="4"/>
  <c r="AK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AP61" i="4"/>
  <c r="AO61" i="4"/>
  <c r="AN61" i="4"/>
  <c r="AM61" i="4"/>
  <c r="AL61" i="4"/>
  <c r="AK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AP60" i="4"/>
  <c r="AO60" i="4"/>
  <c r="AN60" i="4"/>
  <c r="AM60" i="4"/>
  <c r="AL60" i="4"/>
  <c r="AK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AP59" i="4"/>
  <c r="AO59" i="4"/>
  <c r="AN59" i="4"/>
  <c r="AM59" i="4"/>
  <c r="AL59" i="4"/>
  <c r="AK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AP58" i="4"/>
  <c r="AO58" i="4"/>
  <c r="AN58" i="4"/>
  <c r="AM58" i="4"/>
  <c r="AL58" i="4"/>
  <c r="AK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AP57" i="4"/>
  <c r="AO57" i="4"/>
  <c r="AN57" i="4"/>
  <c r="AM57" i="4"/>
  <c r="AL57" i="4"/>
  <c r="AK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AP56" i="4"/>
  <c r="AO56" i="4"/>
  <c r="AN56" i="4"/>
  <c r="AM56" i="4"/>
  <c r="AL56" i="4"/>
  <c r="AK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AP55" i="4"/>
  <c r="AO55" i="4"/>
  <c r="AN55" i="4"/>
  <c r="AM55" i="4"/>
  <c r="AL55" i="4"/>
  <c r="AK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AP54" i="4"/>
  <c r="AO54" i="4"/>
  <c r="AN54" i="4"/>
  <c r="AM54" i="4"/>
  <c r="AL54" i="4"/>
  <c r="AK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AP53" i="4"/>
  <c r="AO53" i="4"/>
  <c r="AN53" i="4"/>
  <c r="AM53" i="4"/>
  <c r="AL53" i="4"/>
  <c r="AK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AP52" i="4"/>
  <c r="AO52" i="4"/>
  <c r="AN52" i="4"/>
  <c r="AM52" i="4"/>
  <c r="AL52" i="4"/>
  <c r="AK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AP51" i="4"/>
  <c r="AO51" i="4"/>
  <c r="AN51" i="4"/>
  <c r="AM51" i="4"/>
  <c r="AL51" i="4"/>
  <c r="AK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AP50" i="4"/>
  <c r="AO50" i="4"/>
  <c r="AN50" i="4"/>
  <c r="AM50" i="4"/>
  <c r="AL50" i="4"/>
  <c r="AK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AP49" i="4"/>
  <c r="AO49" i="4"/>
  <c r="AN49" i="4"/>
  <c r="AM49" i="4"/>
  <c r="AL49" i="4"/>
  <c r="AK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AP48" i="4"/>
  <c r="AO48" i="4"/>
  <c r="AN48" i="4"/>
  <c r="AM48" i="4"/>
  <c r="AL48" i="4"/>
  <c r="AK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AP47" i="4"/>
  <c r="AO47" i="4"/>
  <c r="AN47" i="4"/>
  <c r="AM47" i="4"/>
  <c r="AL47" i="4"/>
  <c r="AK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AP46" i="4"/>
  <c r="AO46" i="4"/>
  <c r="AN46" i="4"/>
  <c r="AM46" i="4"/>
  <c r="AL46" i="4"/>
  <c r="AK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AP45" i="4"/>
  <c r="AO45" i="4"/>
  <c r="AN45" i="4"/>
  <c r="AM45" i="4"/>
  <c r="AL45" i="4"/>
  <c r="AK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AP44" i="4"/>
  <c r="AO44" i="4"/>
  <c r="AN44" i="4"/>
  <c r="AM44" i="4"/>
  <c r="AL44" i="4"/>
  <c r="AK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AP43" i="4"/>
  <c r="AO43" i="4"/>
  <c r="AN43" i="4"/>
  <c r="AM43" i="4"/>
  <c r="AL43" i="4"/>
  <c r="AK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AP42" i="4"/>
  <c r="AO42" i="4"/>
  <c r="AN42" i="4"/>
  <c r="AM42" i="4"/>
  <c r="AL42" i="4"/>
  <c r="AK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AP41" i="4"/>
  <c r="AO41" i="4"/>
  <c r="AN41" i="4"/>
  <c r="AM41" i="4"/>
  <c r="AL41" i="4"/>
  <c r="AK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AP40" i="4"/>
  <c r="AO40" i="4"/>
  <c r="AN40" i="4"/>
  <c r="AM40" i="4"/>
  <c r="AL40" i="4"/>
  <c r="AK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AP39" i="4"/>
  <c r="AO39" i="4"/>
  <c r="AN39" i="4"/>
  <c r="AM39" i="4"/>
  <c r="AL39" i="4"/>
  <c r="AK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AP38" i="4"/>
  <c r="AO38" i="4"/>
  <c r="AN38" i="4"/>
  <c r="AM38" i="4"/>
  <c r="AL38" i="4"/>
  <c r="AK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AP37" i="4"/>
  <c r="AO37" i="4"/>
  <c r="AN37" i="4"/>
  <c r="AM37" i="4"/>
  <c r="AL37" i="4"/>
  <c r="AK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AP36" i="4"/>
  <c r="AO36" i="4"/>
  <c r="AN36" i="4"/>
  <c r="AM36" i="4"/>
  <c r="AL36" i="4"/>
  <c r="AK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AP35" i="4"/>
  <c r="AO35" i="4"/>
  <c r="AN35" i="4"/>
  <c r="AM35" i="4"/>
  <c r="AL35" i="4"/>
  <c r="AK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AP34" i="4"/>
  <c r="AO34" i="4"/>
  <c r="AN34" i="4"/>
  <c r="AM34" i="4"/>
  <c r="AL34" i="4"/>
  <c r="AK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AP33" i="4"/>
  <c r="AO33" i="4"/>
  <c r="AN33" i="4"/>
  <c r="AM33" i="4"/>
  <c r="AL33" i="4"/>
  <c r="AK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AP32" i="4"/>
  <c r="AO32" i="4"/>
  <c r="AN32" i="4"/>
  <c r="AM32" i="4"/>
  <c r="AL32" i="4"/>
  <c r="AK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AP31" i="4"/>
  <c r="AO31" i="4"/>
  <c r="AN31" i="4"/>
  <c r="AM31" i="4"/>
  <c r="AL31" i="4"/>
  <c r="AK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AP30" i="4"/>
  <c r="AO30" i="4"/>
  <c r="AN30" i="4"/>
  <c r="AM30" i="4"/>
  <c r="AL30" i="4"/>
  <c r="AK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AP29" i="4"/>
  <c r="AO29" i="4"/>
  <c r="AN29" i="4"/>
  <c r="AM29" i="4"/>
  <c r="AL29" i="4"/>
  <c r="AK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AP28" i="4"/>
  <c r="AO28" i="4"/>
  <c r="AN28" i="4"/>
  <c r="AM28" i="4"/>
  <c r="AL28" i="4"/>
  <c r="AK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AP27" i="4"/>
  <c r="AO27" i="4"/>
  <c r="AN27" i="4"/>
  <c r="AM27" i="4"/>
  <c r="AL27" i="4"/>
  <c r="AK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AP26" i="4"/>
  <c r="AO26" i="4"/>
  <c r="AN26" i="4"/>
  <c r="AM26" i="4"/>
  <c r="AL26" i="4"/>
  <c r="AK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AP25" i="4"/>
  <c r="AO25" i="4"/>
  <c r="AN25" i="4"/>
  <c r="AM25" i="4"/>
  <c r="AL25" i="4"/>
  <c r="AK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AP24" i="4"/>
  <c r="AO24" i="4"/>
  <c r="AN24" i="4"/>
  <c r="AM24" i="4"/>
  <c r="AL24" i="4"/>
  <c r="AK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AP23" i="4"/>
  <c r="AO23" i="4"/>
  <c r="AN23" i="4"/>
  <c r="AM23" i="4"/>
  <c r="AL23" i="4"/>
  <c r="AK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AP22" i="4"/>
  <c r="AO22" i="4"/>
  <c r="AN22" i="4"/>
  <c r="AM22" i="4"/>
  <c r="AL22" i="4"/>
  <c r="AK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AP21" i="4"/>
  <c r="AO21" i="4"/>
  <c r="AN21" i="4"/>
  <c r="AM21" i="4"/>
  <c r="AL21" i="4"/>
  <c r="AK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AP20" i="4"/>
  <c r="AO20" i="4"/>
  <c r="AN20" i="4"/>
  <c r="AM20" i="4"/>
  <c r="AL20" i="4"/>
  <c r="AK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AP19" i="4"/>
  <c r="AO19" i="4"/>
  <c r="AN19" i="4"/>
  <c r="AM19" i="4"/>
  <c r="AL19" i="4"/>
  <c r="AK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AP18" i="4"/>
  <c r="AO18" i="4"/>
  <c r="AN18" i="4"/>
  <c r="AM18" i="4"/>
  <c r="AL18" i="4"/>
  <c r="AK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AP17" i="4"/>
  <c r="AO17" i="4"/>
  <c r="AN17" i="4"/>
  <c r="AM17" i="4"/>
  <c r="AL17" i="4"/>
  <c r="AK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AP16" i="4"/>
  <c r="AO16" i="4"/>
  <c r="AN16" i="4"/>
  <c r="AM16" i="4"/>
  <c r="AL16" i="4"/>
  <c r="AK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AP15" i="4"/>
  <c r="AO15" i="4"/>
  <c r="AN15" i="4"/>
  <c r="AM15" i="4"/>
  <c r="AL15" i="4"/>
  <c r="AK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AP14" i="4"/>
  <c r="AO14" i="4"/>
  <c r="AN14" i="4"/>
  <c r="AM14" i="4"/>
  <c r="AL14" i="4"/>
  <c r="AK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AP13" i="4"/>
  <c r="AO13" i="4"/>
  <c r="AN13" i="4"/>
  <c r="AM13" i="4"/>
  <c r="AL13" i="4"/>
  <c r="AK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AP12" i="4"/>
  <c r="AO12" i="4"/>
  <c r="AN12" i="4"/>
  <c r="AM12" i="4"/>
  <c r="AL12" i="4"/>
  <c r="AK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AP11" i="4"/>
  <c r="AO11" i="4"/>
  <c r="AN11" i="4"/>
  <c r="AM11" i="4"/>
  <c r="AL11" i="4"/>
  <c r="AK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AP10" i="4"/>
  <c r="AO10" i="4"/>
  <c r="AN10" i="4"/>
  <c r="AM10" i="4"/>
  <c r="AL10" i="4"/>
  <c r="AK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AP9" i="4"/>
  <c r="AO9" i="4"/>
  <c r="AN9" i="4"/>
  <c r="AM9" i="4"/>
  <c r="AL9" i="4"/>
  <c r="AK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AP8" i="4"/>
  <c r="AO8" i="4"/>
  <c r="AN8" i="4"/>
  <c r="AM8" i="4"/>
  <c r="AL8" i="4"/>
  <c r="AK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AP7" i="4"/>
  <c r="AO7" i="4"/>
  <c r="AN7" i="4"/>
  <c r="AM7" i="4"/>
  <c r="AL7" i="4"/>
  <c r="AK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AP6" i="4"/>
  <c r="AO6" i="4"/>
  <c r="AN6" i="4"/>
  <c r="AM6" i="4"/>
  <c r="AL6" i="4"/>
  <c r="AK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AP5" i="4"/>
  <c r="AO5" i="4"/>
  <c r="AN5" i="4"/>
  <c r="AM5" i="4"/>
  <c r="AL5" i="4"/>
  <c r="AK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AP4" i="4"/>
  <c r="AO4" i="4"/>
  <c r="AN4" i="4"/>
  <c r="AM4" i="4"/>
  <c r="AL4" i="4"/>
  <c r="AK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AP3" i="4"/>
  <c r="AO3" i="4"/>
  <c r="AN3" i="4"/>
  <c r="AM3" i="4"/>
  <c r="AL3" i="4"/>
  <c r="AK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AP2" i="4"/>
  <c r="AO2" i="4"/>
  <c r="AN2" i="4"/>
  <c r="AM2" i="4"/>
  <c r="AL2" i="4"/>
  <c r="AK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AP1" i="4"/>
  <c r="AO1" i="4"/>
  <c r="AN1" i="4"/>
  <c r="AM1" i="4"/>
  <c r="AL1" i="4"/>
  <c r="AK1" i="4"/>
  <c r="AJ1" i="4"/>
  <c r="AI1" i="4"/>
  <c r="AH1" i="4"/>
  <c r="AG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5" i="1"/>
  <c r="AD1" i="1"/>
  <c r="C1043" i="1"/>
  <c r="AP1042" i="1"/>
  <c r="AO1042" i="1"/>
  <c r="AN1042" i="1"/>
  <c r="AM1042" i="1"/>
  <c r="AL1042" i="1"/>
  <c r="AK1042" i="1"/>
  <c r="AJ1042" i="1"/>
  <c r="AI1042" i="1"/>
  <c r="AH1042" i="1"/>
  <c r="AG1042" i="1"/>
  <c r="C1042" i="1"/>
  <c r="AP1041" i="1"/>
  <c r="AO1041" i="1"/>
  <c r="AN1041" i="1"/>
  <c r="AM1041" i="1"/>
  <c r="AL1041" i="1"/>
  <c r="AK1041" i="1"/>
  <c r="AJ1041" i="1"/>
  <c r="AI1041" i="1"/>
  <c r="AH1041" i="1"/>
  <c r="AG1041" i="1"/>
  <c r="C1041" i="1"/>
  <c r="AP1040" i="1"/>
  <c r="AO1040" i="1"/>
  <c r="AN1040" i="1"/>
  <c r="AM1040" i="1"/>
  <c r="AL1040" i="1"/>
  <c r="AK1040" i="1"/>
  <c r="AJ1040" i="1"/>
  <c r="AI1040" i="1"/>
  <c r="AH1040" i="1"/>
  <c r="AG1040" i="1"/>
  <c r="C1040" i="1"/>
  <c r="AP1039" i="1"/>
  <c r="AO1039" i="1"/>
  <c r="AN1039" i="1"/>
  <c r="AM1039" i="1"/>
  <c r="AL1039" i="1"/>
  <c r="AK1039" i="1"/>
  <c r="AJ1039" i="1"/>
  <c r="AI1039" i="1"/>
  <c r="AH1039" i="1"/>
  <c r="AG1039" i="1"/>
  <c r="C1039" i="1"/>
  <c r="AP1038" i="1"/>
  <c r="AO1038" i="1"/>
  <c r="AN1038" i="1"/>
  <c r="AM1038" i="1"/>
  <c r="AL1038" i="1"/>
  <c r="AK1038" i="1"/>
  <c r="AJ1038" i="1"/>
  <c r="AI1038" i="1"/>
  <c r="AH1038" i="1"/>
  <c r="AG1038" i="1"/>
  <c r="C1038" i="1"/>
  <c r="AP1037" i="1"/>
  <c r="AO1037" i="1"/>
  <c r="AN1037" i="1"/>
  <c r="AM1037" i="1"/>
  <c r="AL1037" i="1"/>
  <c r="AK1037" i="1"/>
  <c r="AJ1037" i="1"/>
  <c r="AI1037" i="1"/>
  <c r="AH1037" i="1"/>
  <c r="AG1037" i="1"/>
  <c r="C1037" i="1"/>
  <c r="AP1036" i="1"/>
  <c r="AO1036" i="1"/>
  <c r="AN1036" i="1"/>
  <c r="AM1036" i="1"/>
  <c r="AL1036" i="1"/>
  <c r="AK1036" i="1"/>
  <c r="AJ1036" i="1"/>
  <c r="AI1036" i="1"/>
  <c r="AH1036" i="1"/>
  <c r="AG1036" i="1"/>
  <c r="C1036" i="1"/>
  <c r="AP1035" i="1"/>
  <c r="AO1035" i="1"/>
  <c r="AN1035" i="1"/>
  <c r="AM1035" i="1"/>
  <c r="AL1035" i="1"/>
  <c r="AK1035" i="1"/>
  <c r="AJ1035" i="1"/>
  <c r="AI1035" i="1"/>
  <c r="AH1035" i="1"/>
  <c r="AG1035" i="1"/>
  <c r="C1035" i="1"/>
  <c r="AP1034" i="1"/>
  <c r="AO1034" i="1"/>
  <c r="AN1034" i="1"/>
  <c r="AM1034" i="1"/>
  <c r="AL1034" i="1"/>
  <c r="AK1034" i="1"/>
  <c r="AJ1034" i="1"/>
  <c r="AI1034" i="1"/>
  <c r="AH1034" i="1"/>
  <c r="AG1034" i="1"/>
  <c r="C1034" i="1"/>
  <c r="AP1033" i="1"/>
  <c r="AO1033" i="1"/>
  <c r="AN1033" i="1"/>
  <c r="AM1033" i="1"/>
  <c r="AL1033" i="1"/>
  <c r="AK1033" i="1"/>
  <c r="AJ1033" i="1"/>
  <c r="AI1033" i="1"/>
  <c r="AH1033" i="1"/>
  <c r="AG1033" i="1"/>
  <c r="C1033" i="1"/>
  <c r="AP1032" i="1"/>
  <c r="AO1032" i="1"/>
  <c r="AN1032" i="1"/>
  <c r="AM1032" i="1"/>
  <c r="AL1032" i="1"/>
  <c r="AK1032" i="1"/>
  <c r="AJ1032" i="1"/>
  <c r="AI1032" i="1"/>
  <c r="AH1032" i="1"/>
  <c r="AG1032" i="1"/>
  <c r="C1032" i="1"/>
  <c r="AP1031" i="1"/>
  <c r="AO1031" i="1"/>
  <c r="AN1031" i="1"/>
  <c r="AM1031" i="1"/>
  <c r="AL1031" i="1"/>
  <c r="AK1031" i="1"/>
  <c r="AJ1031" i="1"/>
  <c r="AI1031" i="1"/>
  <c r="AH1031" i="1"/>
  <c r="AG1031" i="1"/>
  <c r="C1031" i="1"/>
  <c r="AP1030" i="1"/>
  <c r="AO1030" i="1"/>
  <c r="AN1030" i="1"/>
  <c r="AM1030" i="1"/>
  <c r="AL1030" i="1"/>
  <c r="AK1030" i="1"/>
  <c r="AJ1030" i="1"/>
  <c r="AI1030" i="1"/>
  <c r="AH1030" i="1"/>
  <c r="AG1030" i="1"/>
  <c r="C1030" i="1"/>
  <c r="AP1029" i="1"/>
  <c r="AO1029" i="1"/>
  <c r="AN1029" i="1"/>
  <c r="AM1029" i="1"/>
  <c r="AL1029" i="1"/>
  <c r="AK1029" i="1"/>
  <c r="AJ1029" i="1"/>
  <c r="AI1029" i="1"/>
  <c r="AH1029" i="1"/>
  <c r="AG1029" i="1"/>
  <c r="C1029" i="1"/>
  <c r="AP1028" i="1"/>
  <c r="AO1028" i="1"/>
  <c r="AN1028" i="1"/>
  <c r="AM1028" i="1"/>
  <c r="AL1028" i="1"/>
  <c r="AK1028" i="1"/>
  <c r="AJ1028" i="1"/>
  <c r="AI1028" i="1"/>
  <c r="AH1028" i="1"/>
  <c r="AG1028" i="1"/>
  <c r="C1028" i="1"/>
  <c r="AP1027" i="1"/>
  <c r="AO1027" i="1"/>
  <c r="AN1027" i="1"/>
  <c r="AM1027" i="1"/>
  <c r="AL1027" i="1"/>
  <c r="AK1027" i="1"/>
  <c r="AJ1027" i="1"/>
  <c r="AI1027" i="1"/>
  <c r="AH1027" i="1"/>
  <c r="AG1027" i="1"/>
  <c r="C1027" i="1"/>
  <c r="AP1026" i="1"/>
  <c r="AO1026" i="1"/>
  <c r="AN1026" i="1"/>
  <c r="AM1026" i="1"/>
  <c r="AL1026" i="1"/>
  <c r="AK1026" i="1"/>
  <c r="AJ1026" i="1"/>
  <c r="AI1026" i="1"/>
  <c r="AH1026" i="1"/>
  <c r="AG1026" i="1"/>
  <c r="C1026" i="1"/>
  <c r="AP1025" i="1"/>
  <c r="AO1025" i="1"/>
  <c r="AN1025" i="1"/>
  <c r="AM1025" i="1"/>
  <c r="AL1025" i="1"/>
  <c r="AK1025" i="1"/>
  <c r="AJ1025" i="1"/>
  <c r="AI1025" i="1"/>
  <c r="AH1025" i="1"/>
  <c r="AG1025" i="1"/>
  <c r="C1025" i="1"/>
  <c r="AP1024" i="1"/>
  <c r="AO1024" i="1"/>
  <c r="AN1024" i="1"/>
  <c r="AM1024" i="1"/>
  <c r="AL1024" i="1"/>
  <c r="AK1024" i="1"/>
  <c r="AJ1024" i="1"/>
  <c r="AI1024" i="1"/>
  <c r="AH1024" i="1"/>
  <c r="AG1024" i="1"/>
  <c r="C1024" i="1"/>
  <c r="AP1023" i="1"/>
  <c r="AO1023" i="1"/>
  <c r="AN1023" i="1"/>
  <c r="AM1023" i="1"/>
  <c r="AL1023" i="1"/>
  <c r="AK1023" i="1"/>
  <c r="AJ1023" i="1"/>
  <c r="AI1023" i="1"/>
  <c r="AH1023" i="1"/>
  <c r="AG1023" i="1"/>
  <c r="C1023" i="1"/>
  <c r="AP1022" i="1"/>
  <c r="AO1022" i="1"/>
  <c r="AN1022" i="1"/>
  <c r="AM1022" i="1"/>
  <c r="AL1022" i="1"/>
  <c r="AK1022" i="1"/>
  <c r="AJ1022" i="1"/>
  <c r="AI1022" i="1"/>
  <c r="AH1022" i="1"/>
  <c r="AG1022" i="1"/>
  <c r="C1022" i="1"/>
  <c r="AP1021" i="1"/>
  <c r="AO1021" i="1"/>
  <c r="AN1021" i="1"/>
  <c r="AM1021" i="1"/>
  <c r="AL1021" i="1"/>
  <c r="AK1021" i="1"/>
  <c r="AJ1021" i="1"/>
  <c r="AI1021" i="1"/>
  <c r="AH1021" i="1"/>
  <c r="AG1021" i="1"/>
  <c r="C1021" i="1"/>
  <c r="AP1020" i="1"/>
  <c r="AO1020" i="1"/>
  <c r="AN1020" i="1"/>
  <c r="AM1020" i="1"/>
  <c r="AL1020" i="1"/>
  <c r="AK1020" i="1"/>
  <c r="AJ1020" i="1"/>
  <c r="AI1020" i="1"/>
  <c r="AH1020" i="1"/>
  <c r="AG1020" i="1"/>
  <c r="C1020" i="1"/>
  <c r="AP1019" i="1"/>
  <c r="AO1019" i="1"/>
  <c r="AN1019" i="1"/>
  <c r="AM1019" i="1"/>
  <c r="AL1019" i="1"/>
  <c r="AK1019" i="1"/>
  <c r="AJ1019" i="1"/>
  <c r="AI1019" i="1"/>
  <c r="AH1019" i="1"/>
  <c r="AG1019" i="1"/>
  <c r="C1019" i="1"/>
  <c r="AP1018" i="1"/>
  <c r="AO1018" i="1"/>
  <c r="AN1018" i="1"/>
  <c r="AM1018" i="1"/>
  <c r="AL1018" i="1"/>
  <c r="AK1018" i="1"/>
  <c r="AJ1018" i="1"/>
  <c r="AI1018" i="1"/>
  <c r="AH1018" i="1"/>
  <c r="AG1018" i="1"/>
  <c r="C1018" i="1"/>
  <c r="AP1017" i="1"/>
  <c r="AO1017" i="1"/>
  <c r="AN1017" i="1"/>
  <c r="AM1017" i="1"/>
  <c r="AL1017" i="1"/>
  <c r="AK1017" i="1"/>
  <c r="AJ1017" i="1"/>
  <c r="AI1017" i="1"/>
  <c r="AH1017" i="1"/>
  <c r="AG1017" i="1"/>
  <c r="C1017" i="1"/>
  <c r="AP1016" i="1"/>
  <c r="AO1016" i="1"/>
  <c r="AN1016" i="1"/>
  <c r="AM1016" i="1"/>
  <c r="AL1016" i="1"/>
  <c r="AK1016" i="1"/>
  <c r="AJ1016" i="1"/>
  <c r="AI1016" i="1"/>
  <c r="AH1016" i="1"/>
  <c r="AG1016" i="1"/>
  <c r="C1016" i="1"/>
  <c r="AP1015" i="1"/>
  <c r="AO1015" i="1"/>
  <c r="AN1015" i="1"/>
  <c r="AM1015" i="1"/>
  <c r="AL1015" i="1"/>
  <c r="AK1015" i="1"/>
  <c r="AJ1015" i="1"/>
  <c r="AI1015" i="1"/>
  <c r="AH1015" i="1"/>
  <c r="AG1015" i="1"/>
  <c r="C1015" i="1"/>
  <c r="AP1014" i="1"/>
  <c r="AO1014" i="1"/>
  <c r="AN1014" i="1"/>
  <c r="AM1014" i="1"/>
  <c r="AL1014" i="1"/>
  <c r="AK1014" i="1"/>
  <c r="AJ1014" i="1"/>
  <c r="AI1014" i="1"/>
  <c r="AH1014" i="1"/>
  <c r="AG1014" i="1"/>
  <c r="C1014" i="1"/>
  <c r="AP1013" i="1"/>
  <c r="AO1013" i="1"/>
  <c r="AN1013" i="1"/>
  <c r="AM1013" i="1"/>
  <c r="AL1013" i="1"/>
  <c r="AK1013" i="1"/>
  <c r="AJ1013" i="1"/>
  <c r="AI1013" i="1"/>
  <c r="AH1013" i="1"/>
  <c r="AG1013" i="1"/>
  <c r="C1013" i="1"/>
  <c r="AP1012" i="1"/>
  <c r="AO1012" i="1"/>
  <c r="AN1012" i="1"/>
  <c r="AM1012" i="1"/>
  <c r="AL1012" i="1"/>
  <c r="AK1012" i="1"/>
  <c r="AJ1012" i="1"/>
  <c r="AI1012" i="1"/>
  <c r="AH1012" i="1"/>
  <c r="AG1012" i="1"/>
  <c r="C1012" i="1"/>
  <c r="AP1011" i="1"/>
  <c r="AO1011" i="1"/>
  <c r="AN1011" i="1"/>
  <c r="AM1011" i="1"/>
  <c r="AL1011" i="1"/>
  <c r="AK1011" i="1"/>
  <c r="AJ1011" i="1"/>
  <c r="AI1011" i="1"/>
  <c r="AH1011" i="1"/>
  <c r="AG1011" i="1"/>
  <c r="C1011" i="1"/>
  <c r="AP1010" i="1"/>
  <c r="AO1010" i="1"/>
  <c r="AN1010" i="1"/>
  <c r="AM1010" i="1"/>
  <c r="AL1010" i="1"/>
  <c r="AK1010" i="1"/>
  <c r="AJ1010" i="1"/>
  <c r="AI1010" i="1"/>
  <c r="AH1010" i="1"/>
  <c r="AG1010" i="1"/>
  <c r="C1010" i="1"/>
  <c r="AP1009" i="1"/>
  <c r="AO1009" i="1"/>
  <c r="AN1009" i="1"/>
  <c r="AM1009" i="1"/>
  <c r="AL1009" i="1"/>
  <c r="AK1009" i="1"/>
  <c r="AJ1009" i="1"/>
  <c r="AI1009" i="1"/>
  <c r="AH1009" i="1"/>
  <c r="AG1009" i="1"/>
  <c r="C1009" i="1"/>
  <c r="AP1008" i="1"/>
  <c r="AO1008" i="1"/>
  <c r="AN1008" i="1"/>
  <c r="AM1008" i="1"/>
  <c r="AL1008" i="1"/>
  <c r="AK1008" i="1"/>
  <c r="AJ1008" i="1"/>
  <c r="AI1008" i="1"/>
  <c r="AH1008" i="1"/>
  <c r="AG1008" i="1"/>
  <c r="C1008" i="1"/>
  <c r="AP1007" i="1"/>
  <c r="AO1007" i="1"/>
  <c r="AN1007" i="1"/>
  <c r="AM1007" i="1"/>
  <c r="AL1007" i="1"/>
  <c r="AK1007" i="1"/>
  <c r="AJ1007" i="1"/>
  <c r="AI1007" i="1"/>
  <c r="AH1007" i="1"/>
  <c r="AG1007" i="1"/>
  <c r="C1007" i="1"/>
  <c r="AP1006" i="1"/>
  <c r="AO1006" i="1"/>
  <c r="AN1006" i="1"/>
  <c r="AM1006" i="1"/>
  <c r="AL1006" i="1"/>
  <c r="AK1006" i="1"/>
  <c r="AJ1006" i="1"/>
  <c r="AI1006" i="1"/>
  <c r="AH1006" i="1"/>
  <c r="AG1006" i="1"/>
  <c r="C1006" i="1"/>
  <c r="AP1005" i="1"/>
  <c r="AO1005" i="1"/>
  <c r="AN1005" i="1"/>
  <c r="AM1005" i="1"/>
  <c r="AL1005" i="1"/>
  <c r="AK1005" i="1"/>
  <c r="AJ1005" i="1"/>
  <c r="AI1005" i="1"/>
  <c r="AH1005" i="1"/>
  <c r="AG1005" i="1"/>
  <c r="C1005" i="1"/>
  <c r="AP1004" i="1"/>
  <c r="AO1004" i="1"/>
  <c r="AN1004" i="1"/>
  <c r="AM1004" i="1"/>
  <c r="AL1004" i="1"/>
  <c r="AK1004" i="1"/>
  <c r="AJ1004" i="1"/>
  <c r="AI1004" i="1"/>
  <c r="AH1004" i="1"/>
  <c r="AG1004" i="1"/>
  <c r="C1004" i="1"/>
  <c r="AP1003" i="1"/>
  <c r="AO1003" i="1"/>
  <c r="AN1003" i="1"/>
  <c r="AM1003" i="1"/>
  <c r="AL1003" i="1"/>
  <c r="AK1003" i="1"/>
  <c r="AJ1003" i="1"/>
  <c r="AI1003" i="1"/>
  <c r="AH1003" i="1"/>
  <c r="AG1003" i="1"/>
  <c r="C1003" i="1"/>
  <c r="AP1002" i="1"/>
  <c r="AO1002" i="1"/>
  <c r="AN1002" i="1"/>
  <c r="AM1002" i="1"/>
  <c r="AL1002" i="1"/>
  <c r="AK1002" i="1"/>
  <c r="AJ1002" i="1"/>
  <c r="AI1002" i="1"/>
  <c r="AH1002" i="1"/>
  <c r="AG1002" i="1"/>
  <c r="C1002" i="1"/>
  <c r="AP1001" i="1"/>
  <c r="AO1001" i="1"/>
  <c r="AN1001" i="1"/>
  <c r="AM1001" i="1"/>
  <c r="AL1001" i="1"/>
  <c r="AK1001" i="1"/>
  <c r="AJ1001" i="1"/>
  <c r="AI1001" i="1"/>
  <c r="AH1001" i="1"/>
  <c r="AG1001" i="1"/>
  <c r="C1001" i="1"/>
  <c r="AP1000" i="1"/>
  <c r="AO1000" i="1"/>
  <c r="AN1000" i="1"/>
  <c r="AM1000" i="1"/>
  <c r="AL1000" i="1"/>
  <c r="AK1000" i="1"/>
  <c r="AJ1000" i="1"/>
  <c r="AI1000" i="1"/>
  <c r="AH1000" i="1"/>
  <c r="AG1000" i="1"/>
  <c r="C1000" i="1"/>
  <c r="AP999" i="1"/>
  <c r="AO999" i="1"/>
  <c r="AN999" i="1"/>
  <c r="AM999" i="1"/>
  <c r="AL999" i="1"/>
  <c r="AK999" i="1"/>
  <c r="AJ999" i="1"/>
  <c r="AI999" i="1"/>
  <c r="AH999" i="1"/>
  <c r="AG999" i="1"/>
  <c r="C999" i="1"/>
  <c r="AP998" i="1"/>
  <c r="AO998" i="1"/>
  <c r="AN998" i="1"/>
  <c r="AM998" i="1"/>
  <c r="AL998" i="1"/>
  <c r="AK998" i="1"/>
  <c r="AJ998" i="1"/>
  <c r="AI998" i="1"/>
  <c r="AH998" i="1"/>
  <c r="AG998" i="1"/>
  <c r="C998" i="1"/>
  <c r="AP997" i="1"/>
  <c r="AO997" i="1"/>
  <c r="AN997" i="1"/>
  <c r="AM997" i="1"/>
  <c r="AL997" i="1"/>
  <c r="AK997" i="1"/>
  <c r="AJ997" i="1"/>
  <c r="AI997" i="1"/>
  <c r="AH997" i="1"/>
  <c r="AG997" i="1"/>
  <c r="C997" i="1"/>
  <c r="AP996" i="1"/>
  <c r="AO996" i="1"/>
  <c r="AN996" i="1"/>
  <c r="AM996" i="1"/>
  <c r="AL996" i="1"/>
  <c r="AK996" i="1"/>
  <c r="AJ996" i="1"/>
  <c r="AI996" i="1"/>
  <c r="AH996" i="1"/>
  <c r="AG996" i="1"/>
  <c r="C996" i="1"/>
  <c r="AP995" i="1"/>
  <c r="AO995" i="1"/>
  <c r="AN995" i="1"/>
  <c r="AM995" i="1"/>
  <c r="AL995" i="1"/>
  <c r="AK995" i="1"/>
  <c r="AJ995" i="1"/>
  <c r="AI995" i="1"/>
  <c r="AH995" i="1"/>
  <c r="AG995" i="1"/>
  <c r="C995" i="1"/>
  <c r="AP994" i="1"/>
  <c r="AO994" i="1"/>
  <c r="AN994" i="1"/>
  <c r="AM994" i="1"/>
  <c r="AL994" i="1"/>
  <c r="AK994" i="1"/>
  <c r="AJ994" i="1"/>
  <c r="AI994" i="1"/>
  <c r="AH994" i="1"/>
  <c r="AG994" i="1"/>
  <c r="C994" i="1"/>
  <c r="AP993" i="1"/>
  <c r="AO993" i="1"/>
  <c r="AN993" i="1"/>
  <c r="AM993" i="1"/>
  <c r="AL993" i="1"/>
  <c r="AK993" i="1"/>
  <c r="AJ993" i="1"/>
  <c r="AI993" i="1"/>
  <c r="AH993" i="1"/>
  <c r="AG993" i="1"/>
  <c r="C993" i="1"/>
  <c r="AP992" i="1"/>
  <c r="AO992" i="1"/>
  <c r="AN992" i="1"/>
  <c r="AM992" i="1"/>
  <c r="AL992" i="1"/>
  <c r="AK992" i="1"/>
  <c r="AJ992" i="1"/>
  <c r="AI992" i="1"/>
  <c r="AH992" i="1"/>
  <c r="AG992" i="1"/>
  <c r="C992" i="1"/>
  <c r="AP991" i="1"/>
  <c r="AO991" i="1"/>
  <c r="AN991" i="1"/>
  <c r="AM991" i="1"/>
  <c r="AL991" i="1"/>
  <c r="AK991" i="1"/>
  <c r="AJ991" i="1"/>
  <c r="AI991" i="1"/>
  <c r="AH991" i="1"/>
  <c r="AG991" i="1"/>
  <c r="C991" i="1"/>
  <c r="AP990" i="1"/>
  <c r="AO990" i="1"/>
  <c r="AN990" i="1"/>
  <c r="AM990" i="1"/>
  <c r="AL990" i="1"/>
  <c r="AK990" i="1"/>
  <c r="AJ990" i="1"/>
  <c r="AI990" i="1"/>
  <c r="AH990" i="1"/>
  <c r="AG990" i="1"/>
  <c r="C990" i="1"/>
  <c r="AP989" i="1"/>
  <c r="AO989" i="1"/>
  <c r="AN989" i="1"/>
  <c r="AM989" i="1"/>
  <c r="AL989" i="1"/>
  <c r="AK989" i="1"/>
  <c r="AJ989" i="1"/>
  <c r="AI989" i="1"/>
  <c r="AH989" i="1"/>
  <c r="AG989" i="1"/>
  <c r="C989" i="1"/>
  <c r="AP988" i="1"/>
  <c r="AO988" i="1"/>
  <c r="AN988" i="1"/>
  <c r="AM988" i="1"/>
  <c r="AL988" i="1"/>
  <c r="AK988" i="1"/>
  <c r="AJ988" i="1"/>
  <c r="AI988" i="1"/>
  <c r="AH988" i="1"/>
  <c r="AG988" i="1"/>
  <c r="C988" i="1"/>
  <c r="AP987" i="1"/>
  <c r="AO987" i="1"/>
  <c r="AN987" i="1"/>
  <c r="AM987" i="1"/>
  <c r="AL987" i="1"/>
  <c r="AK987" i="1"/>
  <c r="AJ987" i="1"/>
  <c r="AI987" i="1"/>
  <c r="AH987" i="1"/>
  <c r="AG987" i="1"/>
  <c r="C987" i="1"/>
  <c r="AP986" i="1"/>
  <c r="AO986" i="1"/>
  <c r="AN986" i="1"/>
  <c r="AM986" i="1"/>
  <c r="AL986" i="1"/>
  <c r="AK986" i="1"/>
  <c r="AJ986" i="1"/>
  <c r="AI986" i="1"/>
  <c r="AH986" i="1"/>
  <c r="AG986" i="1"/>
  <c r="C986" i="1"/>
  <c r="AP985" i="1"/>
  <c r="AO985" i="1"/>
  <c r="AN985" i="1"/>
  <c r="AM985" i="1"/>
  <c r="AL985" i="1"/>
  <c r="AK985" i="1"/>
  <c r="AJ985" i="1"/>
  <c r="AI985" i="1"/>
  <c r="AH985" i="1"/>
  <c r="AG985" i="1"/>
  <c r="C985" i="1"/>
  <c r="AP984" i="1"/>
  <c r="AO984" i="1"/>
  <c r="AN984" i="1"/>
  <c r="AM984" i="1"/>
  <c r="AL984" i="1"/>
  <c r="AK984" i="1"/>
  <c r="AJ984" i="1"/>
  <c r="AI984" i="1"/>
  <c r="AH984" i="1"/>
  <c r="AG984" i="1"/>
  <c r="C984" i="1"/>
  <c r="AP983" i="1"/>
  <c r="AO983" i="1"/>
  <c r="AN983" i="1"/>
  <c r="AM983" i="1"/>
  <c r="AL983" i="1"/>
  <c r="AK983" i="1"/>
  <c r="AJ983" i="1"/>
  <c r="AI983" i="1"/>
  <c r="AH983" i="1"/>
  <c r="AG983" i="1"/>
  <c r="C983" i="1"/>
  <c r="AP982" i="1"/>
  <c r="AO982" i="1"/>
  <c r="AN982" i="1"/>
  <c r="AM982" i="1"/>
  <c r="AL982" i="1"/>
  <c r="AK982" i="1"/>
  <c r="AJ982" i="1"/>
  <c r="AI982" i="1"/>
  <c r="AH982" i="1"/>
  <c r="AG982" i="1"/>
  <c r="C982" i="1"/>
  <c r="AP981" i="1"/>
  <c r="AO981" i="1"/>
  <c r="AN981" i="1"/>
  <c r="AM981" i="1"/>
  <c r="AL981" i="1"/>
  <c r="AK981" i="1"/>
  <c r="AJ981" i="1"/>
  <c r="AI981" i="1"/>
  <c r="AH981" i="1"/>
  <c r="AG981" i="1"/>
  <c r="C981" i="1"/>
  <c r="AP980" i="1"/>
  <c r="AO980" i="1"/>
  <c r="AN980" i="1"/>
  <c r="AM980" i="1"/>
  <c r="AL980" i="1"/>
  <c r="AK980" i="1"/>
  <c r="AJ980" i="1"/>
  <c r="AI980" i="1"/>
  <c r="AH980" i="1"/>
  <c r="AG980" i="1"/>
  <c r="C980" i="1"/>
  <c r="AP979" i="1"/>
  <c r="AO979" i="1"/>
  <c r="AN979" i="1"/>
  <c r="AM979" i="1"/>
  <c r="AL979" i="1"/>
  <c r="AK979" i="1"/>
  <c r="AJ979" i="1"/>
  <c r="AI979" i="1"/>
  <c r="AH979" i="1"/>
  <c r="AG979" i="1"/>
  <c r="C979" i="1"/>
  <c r="AP978" i="1"/>
  <c r="AO978" i="1"/>
  <c r="AN978" i="1"/>
  <c r="AM978" i="1"/>
  <c r="AL978" i="1"/>
  <c r="AK978" i="1"/>
  <c r="AJ978" i="1"/>
  <c r="AI978" i="1"/>
  <c r="AH978" i="1"/>
  <c r="AG978" i="1"/>
  <c r="C978" i="1"/>
  <c r="AP977" i="1"/>
  <c r="AO977" i="1"/>
  <c r="AN977" i="1"/>
  <c r="AM977" i="1"/>
  <c r="AL977" i="1"/>
  <c r="AK977" i="1"/>
  <c r="AJ977" i="1"/>
  <c r="AI977" i="1"/>
  <c r="AH977" i="1"/>
  <c r="AG977" i="1"/>
  <c r="C977" i="1"/>
  <c r="AP976" i="1"/>
  <c r="AO976" i="1"/>
  <c r="AN976" i="1"/>
  <c r="AM976" i="1"/>
  <c r="AL976" i="1"/>
  <c r="AK976" i="1"/>
  <c r="AJ976" i="1"/>
  <c r="AI976" i="1"/>
  <c r="AH976" i="1"/>
  <c r="AG976" i="1"/>
  <c r="C976" i="1"/>
  <c r="AP975" i="1"/>
  <c r="AO975" i="1"/>
  <c r="AN975" i="1"/>
  <c r="AM975" i="1"/>
  <c r="AL975" i="1"/>
  <c r="AK975" i="1"/>
  <c r="AJ975" i="1"/>
  <c r="AI975" i="1"/>
  <c r="AH975" i="1"/>
  <c r="AG975" i="1"/>
  <c r="C975" i="1"/>
  <c r="AP974" i="1"/>
  <c r="AO974" i="1"/>
  <c r="AN974" i="1"/>
  <c r="AM974" i="1"/>
  <c r="AL974" i="1"/>
  <c r="AK974" i="1"/>
  <c r="AJ974" i="1"/>
  <c r="AI974" i="1"/>
  <c r="AH974" i="1"/>
  <c r="AG974" i="1"/>
  <c r="C974" i="1"/>
  <c r="AP973" i="1"/>
  <c r="AO973" i="1"/>
  <c r="AN973" i="1"/>
  <c r="AM973" i="1"/>
  <c r="AL973" i="1"/>
  <c r="AK973" i="1"/>
  <c r="AJ973" i="1"/>
  <c r="AI973" i="1"/>
  <c r="AH973" i="1"/>
  <c r="AG973" i="1"/>
  <c r="C973" i="1"/>
  <c r="AP972" i="1"/>
  <c r="AO972" i="1"/>
  <c r="AN972" i="1"/>
  <c r="AM972" i="1"/>
  <c r="AL972" i="1"/>
  <c r="AK972" i="1"/>
  <c r="AJ972" i="1"/>
  <c r="AI972" i="1"/>
  <c r="AH972" i="1"/>
  <c r="AG972" i="1"/>
  <c r="C972" i="1"/>
  <c r="AP971" i="1"/>
  <c r="AO971" i="1"/>
  <c r="AN971" i="1"/>
  <c r="AM971" i="1"/>
  <c r="AL971" i="1"/>
  <c r="AK971" i="1"/>
  <c r="AJ971" i="1"/>
  <c r="AI971" i="1"/>
  <c r="AH971" i="1"/>
  <c r="AG971" i="1"/>
  <c r="C971" i="1"/>
  <c r="AP970" i="1"/>
  <c r="AO970" i="1"/>
  <c r="AN970" i="1"/>
  <c r="AM970" i="1"/>
  <c r="AL970" i="1"/>
  <c r="AK970" i="1"/>
  <c r="AJ970" i="1"/>
  <c r="AI970" i="1"/>
  <c r="AH970" i="1"/>
  <c r="AG970" i="1"/>
  <c r="C970" i="1"/>
  <c r="AP969" i="1"/>
  <c r="AO969" i="1"/>
  <c r="AN969" i="1"/>
  <c r="AM969" i="1"/>
  <c r="AL969" i="1"/>
  <c r="AK969" i="1"/>
  <c r="AJ969" i="1"/>
  <c r="AI969" i="1"/>
  <c r="AH969" i="1"/>
  <c r="AG969" i="1"/>
  <c r="C969" i="1"/>
  <c r="AP968" i="1"/>
  <c r="AO968" i="1"/>
  <c r="AN968" i="1"/>
  <c r="AM968" i="1"/>
  <c r="AL968" i="1"/>
  <c r="AK968" i="1"/>
  <c r="AJ968" i="1"/>
  <c r="AI968" i="1"/>
  <c r="AH968" i="1"/>
  <c r="AG968" i="1"/>
  <c r="C968" i="1"/>
  <c r="AP967" i="1"/>
  <c r="AO967" i="1"/>
  <c r="AN967" i="1"/>
  <c r="AM967" i="1"/>
  <c r="AL967" i="1"/>
  <c r="AK967" i="1"/>
  <c r="AJ967" i="1"/>
  <c r="AI967" i="1"/>
  <c r="AH967" i="1"/>
  <c r="AG967" i="1"/>
  <c r="C967" i="1"/>
  <c r="AP966" i="1"/>
  <c r="AO966" i="1"/>
  <c r="AN966" i="1"/>
  <c r="AM966" i="1"/>
  <c r="AL966" i="1"/>
  <c r="AK966" i="1"/>
  <c r="AJ966" i="1"/>
  <c r="AI966" i="1"/>
  <c r="AH966" i="1"/>
  <c r="AG966" i="1"/>
  <c r="C966" i="1"/>
  <c r="AP965" i="1"/>
  <c r="AO965" i="1"/>
  <c r="AN965" i="1"/>
  <c r="AM965" i="1"/>
  <c r="AL965" i="1"/>
  <c r="AK965" i="1"/>
  <c r="AJ965" i="1"/>
  <c r="AI965" i="1"/>
  <c r="AH965" i="1"/>
  <c r="AG965" i="1"/>
  <c r="C965" i="1"/>
  <c r="AP964" i="1"/>
  <c r="AO964" i="1"/>
  <c r="AN964" i="1"/>
  <c r="AM964" i="1"/>
  <c r="AL964" i="1"/>
  <c r="AK964" i="1"/>
  <c r="AJ964" i="1"/>
  <c r="AI964" i="1"/>
  <c r="AH964" i="1"/>
  <c r="AG964" i="1"/>
  <c r="C964" i="1"/>
  <c r="AP963" i="1"/>
  <c r="AO963" i="1"/>
  <c r="AN963" i="1"/>
  <c r="AM963" i="1"/>
  <c r="AL963" i="1"/>
  <c r="AK963" i="1"/>
  <c r="AJ963" i="1"/>
  <c r="AI963" i="1"/>
  <c r="AH963" i="1"/>
  <c r="AG963" i="1"/>
  <c r="C963" i="1"/>
  <c r="AP962" i="1"/>
  <c r="AO962" i="1"/>
  <c r="AN962" i="1"/>
  <c r="AM962" i="1"/>
  <c r="AL962" i="1"/>
  <c r="AK962" i="1"/>
  <c r="AJ962" i="1"/>
  <c r="AI962" i="1"/>
  <c r="AH962" i="1"/>
  <c r="AG962" i="1"/>
  <c r="C962" i="1"/>
  <c r="AP961" i="1"/>
  <c r="AO961" i="1"/>
  <c r="AN961" i="1"/>
  <c r="AM961" i="1"/>
  <c r="AL961" i="1"/>
  <c r="AK961" i="1"/>
  <c r="AJ961" i="1"/>
  <c r="AI961" i="1"/>
  <c r="AH961" i="1"/>
  <c r="AG961" i="1"/>
  <c r="C961" i="1"/>
  <c r="AP960" i="1"/>
  <c r="AO960" i="1"/>
  <c r="AN960" i="1"/>
  <c r="AM960" i="1"/>
  <c r="AL960" i="1"/>
  <c r="AK960" i="1"/>
  <c r="AJ960" i="1"/>
  <c r="AI960" i="1"/>
  <c r="AH960" i="1"/>
  <c r="AG960" i="1"/>
  <c r="C960" i="1"/>
  <c r="AP959" i="1"/>
  <c r="AO959" i="1"/>
  <c r="AN959" i="1"/>
  <c r="AM959" i="1"/>
  <c r="AL959" i="1"/>
  <c r="AK959" i="1"/>
  <c r="AJ959" i="1"/>
  <c r="AI959" i="1"/>
  <c r="AH959" i="1"/>
  <c r="AG959" i="1"/>
  <c r="C959" i="1"/>
  <c r="AP958" i="1"/>
  <c r="AO958" i="1"/>
  <c r="AN958" i="1"/>
  <c r="AM958" i="1"/>
  <c r="AL958" i="1"/>
  <c r="AK958" i="1"/>
  <c r="AJ958" i="1"/>
  <c r="AI958" i="1"/>
  <c r="AH958" i="1"/>
  <c r="AG958" i="1"/>
  <c r="C958" i="1"/>
  <c r="AP957" i="1"/>
  <c r="AO957" i="1"/>
  <c r="AN957" i="1"/>
  <c r="AM957" i="1"/>
  <c r="AL957" i="1"/>
  <c r="AK957" i="1"/>
  <c r="AJ957" i="1"/>
  <c r="AI957" i="1"/>
  <c r="AH957" i="1"/>
  <c r="AG957" i="1"/>
  <c r="C957" i="1"/>
  <c r="AP956" i="1"/>
  <c r="AO956" i="1"/>
  <c r="AN956" i="1"/>
  <c r="AM956" i="1"/>
  <c r="AL956" i="1"/>
  <c r="AK956" i="1"/>
  <c r="AJ956" i="1"/>
  <c r="AI956" i="1"/>
  <c r="AH956" i="1"/>
  <c r="AG956" i="1"/>
  <c r="C956" i="1"/>
  <c r="AP955" i="1"/>
  <c r="AO955" i="1"/>
  <c r="AN955" i="1"/>
  <c r="AM955" i="1"/>
  <c r="AL955" i="1"/>
  <c r="AK955" i="1"/>
  <c r="AJ955" i="1"/>
  <c r="AI955" i="1"/>
  <c r="AH955" i="1"/>
  <c r="AG955" i="1"/>
  <c r="C955" i="1"/>
  <c r="AP954" i="1"/>
  <c r="AO954" i="1"/>
  <c r="AN954" i="1"/>
  <c r="AM954" i="1"/>
  <c r="AL954" i="1"/>
  <c r="AK954" i="1"/>
  <c r="AJ954" i="1"/>
  <c r="AI954" i="1"/>
  <c r="AH954" i="1"/>
  <c r="AG954" i="1"/>
  <c r="C954" i="1"/>
  <c r="AP953" i="1"/>
  <c r="AO953" i="1"/>
  <c r="AN953" i="1"/>
  <c r="AM953" i="1"/>
  <c r="AL953" i="1"/>
  <c r="AK953" i="1"/>
  <c r="AJ953" i="1"/>
  <c r="AI953" i="1"/>
  <c r="AH953" i="1"/>
  <c r="AG953" i="1"/>
  <c r="C953" i="1"/>
  <c r="AP952" i="1"/>
  <c r="AO952" i="1"/>
  <c r="AN952" i="1"/>
  <c r="AM952" i="1"/>
  <c r="AL952" i="1"/>
  <c r="AK952" i="1"/>
  <c r="AJ952" i="1"/>
  <c r="AI952" i="1"/>
  <c r="AH952" i="1"/>
  <c r="AG952" i="1"/>
  <c r="C952" i="1"/>
  <c r="AP951" i="1"/>
  <c r="AO951" i="1"/>
  <c r="AN951" i="1"/>
  <c r="AM951" i="1"/>
  <c r="AL951" i="1"/>
  <c r="AK951" i="1"/>
  <c r="AJ951" i="1"/>
  <c r="AI951" i="1"/>
  <c r="AH951" i="1"/>
  <c r="AG951" i="1"/>
  <c r="C951" i="1"/>
  <c r="AP950" i="1"/>
  <c r="AO950" i="1"/>
  <c r="AN950" i="1"/>
  <c r="AM950" i="1"/>
  <c r="AL950" i="1"/>
  <c r="AK950" i="1"/>
  <c r="AJ950" i="1"/>
  <c r="AI950" i="1"/>
  <c r="AH950" i="1"/>
  <c r="AG950" i="1"/>
  <c r="C950" i="1"/>
  <c r="AP949" i="1"/>
  <c r="AO949" i="1"/>
  <c r="AN949" i="1"/>
  <c r="AM949" i="1"/>
  <c r="AL949" i="1"/>
  <c r="AK949" i="1"/>
  <c r="AJ949" i="1"/>
  <c r="AI949" i="1"/>
  <c r="AH949" i="1"/>
  <c r="AG949" i="1"/>
  <c r="C949" i="1"/>
  <c r="AP948" i="1"/>
  <c r="AO948" i="1"/>
  <c r="AN948" i="1"/>
  <c r="AM948" i="1"/>
  <c r="AL948" i="1"/>
  <c r="AK948" i="1"/>
  <c r="AJ948" i="1"/>
  <c r="AI948" i="1"/>
  <c r="AH948" i="1"/>
  <c r="AG948" i="1"/>
  <c r="C948" i="1"/>
  <c r="AP947" i="1"/>
  <c r="AO947" i="1"/>
  <c r="AN947" i="1"/>
  <c r="AM947" i="1"/>
  <c r="AL947" i="1"/>
  <c r="AK947" i="1"/>
  <c r="AJ947" i="1"/>
  <c r="AI947" i="1"/>
  <c r="AH947" i="1"/>
  <c r="AG947" i="1"/>
  <c r="C947" i="1"/>
  <c r="AP946" i="1"/>
  <c r="AO946" i="1"/>
  <c r="AN946" i="1"/>
  <c r="AM946" i="1"/>
  <c r="AL946" i="1"/>
  <c r="AK946" i="1"/>
  <c r="AJ946" i="1"/>
  <c r="AI946" i="1"/>
  <c r="AH946" i="1"/>
  <c r="AG946" i="1"/>
  <c r="C946" i="1"/>
  <c r="AP945" i="1"/>
  <c r="AO945" i="1"/>
  <c r="AN945" i="1"/>
  <c r="AM945" i="1"/>
  <c r="AL945" i="1"/>
  <c r="AK945" i="1"/>
  <c r="AJ945" i="1"/>
  <c r="AI945" i="1"/>
  <c r="AH945" i="1"/>
  <c r="AG945" i="1"/>
  <c r="C945" i="1"/>
  <c r="AP944" i="1"/>
  <c r="AO944" i="1"/>
  <c r="AN944" i="1"/>
  <c r="AM944" i="1"/>
  <c r="AL944" i="1"/>
  <c r="AK944" i="1"/>
  <c r="AJ944" i="1"/>
  <c r="AI944" i="1"/>
  <c r="AH944" i="1"/>
  <c r="AG944" i="1"/>
  <c r="C944" i="1"/>
  <c r="AP943" i="1"/>
  <c r="AO943" i="1"/>
  <c r="AN943" i="1"/>
  <c r="AM943" i="1"/>
  <c r="AL943" i="1"/>
  <c r="AK943" i="1"/>
  <c r="AJ943" i="1"/>
  <c r="AI943" i="1"/>
  <c r="AH943" i="1"/>
  <c r="AG943" i="1"/>
  <c r="C943" i="1"/>
  <c r="AP942" i="1"/>
  <c r="AO942" i="1"/>
  <c r="AN942" i="1"/>
  <c r="AM942" i="1"/>
  <c r="AL942" i="1"/>
  <c r="AK942" i="1"/>
  <c r="AJ942" i="1"/>
  <c r="AI942" i="1"/>
  <c r="AH942" i="1"/>
  <c r="AG942" i="1"/>
  <c r="C942" i="1"/>
  <c r="AP941" i="1"/>
  <c r="AO941" i="1"/>
  <c r="AN941" i="1"/>
  <c r="AM941" i="1"/>
  <c r="AL941" i="1"/>
  <c r="AK941" i="1"/>
  <c r="AJ941" i="1"/>
  <c r="AI941" i="1"/>
  <c r="AH941" i="1"/>
  <c r="AG941" i="1"/>
  <c r="C941" i="1"/>
  <c r="AP940" i="1"/>
  <c r="AO940" i="1"/>
  <c r="AN940" i="1"/>
  <c r="AM940" i="1"/>
  <c r="AL940" i="1"/>
  <c r="AK940" i="1"/>
  <c r="AJ940" i="1"/>
  <c r="AI940" i="1"/>
  <c r="AH940" i="1"/>
  <c r="AG940" i="1"/>
  <c r="C940" i="1"/>
  <c r="AP939" i="1"/>
  <c r="AO939" i="1"/>
  <c r="AN939" i="1"/>
  <c r="AM939" i="1"/>
  <c r="AL939" i="1"/>
  <c r="AK939" i="1"/>
  <c r="AJ939" i="1"/>
  <c r="AI939" i="1"/>
  <c r="AH939" i="1"/>
  <c r="AG939" i="1"/>
  <c r="C939" i="1"/>
  <c r="AP938" i="1"/>
  <c r="AO938" i="1"/>
  <c r="AN938" i="1"/>
  <c r="AM938" i="1"/>
  <c r="AL938" i="1"/>
  <c r="AK938" i="1"/>
  <c r="AJ938" i="1"/>
  <c r="AI938" i="1"/>
  <c r="AH938" i="1"/>
  <c r="AG938" i="1"/>
  <c r="C938" i="1"/>
  <c r="AP937" i="1"/>
  <c r="AO937" i="1"/>
  <c r="AN937" i="1"/>
  <c r="AM937" i="1"/>
  <c r="AL937" i="1"/>
  <c r="AK937" i="1"/>
  <c r="AJ937" i="1"/>
  <c r="AI937" i="1"/>
  <c r="AH937" i="1"/>
  <c r="AG937" i="1"/>
  <c r="C937" i="1"/>
  <c r="AP936" i="1"/>
  <c r="AO936" i="1"/>
  <c r="AN936" i="1"/>
  <c r="AM936" i="1"/>
  <c r="AL936" i="1"/>
  <c r="AK936" i="1"/>
  <c r="AJ936" i="1"/>
  <c r="AI936" i="1"/>
  <c r="AH936" i="1"/>
  <c r="AG936" i="1"/>
  <c r="C936" i="1"/>
  <c r="AP935" i="1"/>
  <c r="AO935" i="1"/>
  <c r="AN935" i="1"/>
  <c r="AM935" i="1"/>
  <c r="AL935" i="1"/>
  <c r="AK935" i="1"/>
  <c r="AJ935" i="1"/>
  <c r="AI935" i="1"/>
  <c r="AH935" i="1"/>
  <c r="AG935" i="1"/>
  <c r="C935" i="1"/>
  <c r="AP934" i="1"/>
  <c r="AO934" i="1"/>
  <c r="AN934" i="1"/>
  <c r="AM934" i="1"/>
  <c r="AL934" i="1"/>
  <c r="AK934" i="1"/>
  <c r="AJ934" i="1"/>
  <c r="AI934" i="1"/>
  <c r="AH934" i="1"/>
  <c r="AG934" i="1"/>
  <c r="C934" i="1"/>
  <c r="AP933" i="1"/>
  <c r="AO933" i="1"/>
  <c r="AN933" i="1"/>
  <c r="AM933" i="1"/>
  <c r="AL933" i="1"/>
  <c r="AK933" i="1"/>
  <c r="AJ933" i="1"/>
  <c r="AI933" i="1"/>
  <c r="AH933" i="1"/>
  <c r="AG933" i="1"/>
  <c r="C933" i="1"/>
  <c r="AP932" i="1"/>
  <c r="AO932" i="1"/>
  <c r="AN932" i="1"/>
  <c r="AM932" i="1"/>
  <c r="AL932" i="1"/>
  <c r="AK932" i="1"/>
  <c r="AJ932" i="1"/>
  <c r="AI932" i="1"/>
  <c r="AH932" i="1"/>
  <c r="AG932" i="1"/>
  <c r="C932" i="1"/>
  <c r="AP931" i="1"/>
  <c r="AO931" i="1"/>
  <c r="AN931" i="1"/>
  <c r="AM931" i="1"/>
  <c r="AL931" i="1"/>
  <c r="AK931" i="1"/>
  <c r="AJ931" i="1"/>
  <c r="AI931" i="1"/>
  <c r="AH931" i="1"/>
  <c r="AG931" i="1"/>
  <c r="C931" i="1"/>
  <c r="AP930" i="1"/>
  <c r="AO930" i="1"/>
  <c r="AN930" i="1"/>
  <c r="AM930" i="1"/>
  <c r="AL930" i="1"/>
  <c r="AK930" i="1"/>
  <c r="AJ930" i="1"/>
  <c r="AI930" i="1"/>
  <c r="AH930" i="1"/>
  <c r="AG930" i="1"/>
  <c r="C930" i="1"/>
  <c r="AP929" i="1"/>
  <c r="AO929" i="1"/>
  <c r="AN929" i="1"/>
  <c r="AM929" i="1"/>
  <c r="AL929" i="1"/>
  <c r="AK929" i="1"/>
  <c r="AJ929" i="1"/>
  <c r="AI929" i="1"/>
  <c r="AH929" i="1"/>
  <c r="AG929" i="1"/>
  <c r="C929" i="1"/>
  <c r="AP928" i="1"/>
  <c r="AO928" i="1"/>
  <c r="AN928" i="1"/>
  <c r="AM928" i="1"/>
  <c r="AL928" i="1"/>
  <c r="AK928" i="1"/>
  <c r="AJ928" i="1"/>
  <c r="AI928" i="1"/>
  <c r="AH928" i="1"/>
  <c r="AG928" i="1"/>
  <c r="C928" i="1"/>
  <c r="AP927" i="1"/>
  <c r="AO927" i="1"/>
  <c r="AN927" i="1"/>
  <c r="AM927" i="1"/>
  <c r="AL927" i="1"/>
  <c r="AK927" i="1"/>
  <c r="AJ927" i="1"/>
  <c r="AI927" i="1"/>
  <c r="AH927" i="1"/>
  <c r="AG927" i="1"/>
  <c r="C927" i="1"/>
  <c r="AP926" i="1"/>
  <c r="AO926" i="1"/>
  <c r="AN926" i="1"/>
  <c r="AM926" i="1"/>
  <c r="AL926" i="1"/>
  <c r="AK926" i="1"/>
  <c r="AJ926" i="1"/>
  <c r="AI926" i="1"/>
  <c r="AH926" i="1"/>
  <c r="AG926" i="1"/>
  <c r="C926" i="1"/>
  <c r="AP925" i="1"/>
  <c r="AO925" i="1"/>
  <c r="AN925" i="1"/>
  <c r="AM925" i="1"/>
  <c r="AL925" i="1"/>
  <c r="AK925" i="1"/>
  <c r="AJ925" i="1"/>
  <c r="AI925" i="1"/>
  <c r="AH925" i="1"/>
  <c r="AG925" i="1"/>
  <c r="C925" i="1"/>
  <c r="AP924" i="1"/>
  <c r="AO924" i="1"/>
  <c r="AN924" i="1"/>
  <c r="AM924" i="1"/>
  <c r="AL924" i="1"/>
  <c r="AK924" i="1"/>
  <c r="AJ924" i="1"/>
  <c r="AI924" i="1"/>
  <c r="AH924" i="1"/>
  <c r="AG924" i="1"/>
  <c r="C924" i="1"/>
  <c r="AP923" i="1"/>
  <c r="AO923" i="1"/>
  <c r="AN923" i="1"/>
  <c r="AM923" i="1"/>
  <c r="AL923" i="1"/>
  <c r="AK923" i="1"/>
  <c r="AJ923" i="1"/>
  <c r="AI923" i="1"/>
  <c r="AH923" i="1"/>
  <c r="AG923" i="1"/>
  <c r="C923" i="1"/>
  <c r="AP922" i="1"/>
  <c r="AO922" i="1"/>
  <c r="AN922" i="1"/>
  <c r="AM922" i="1"/>
  <c r="AL922" i="1"/>
  <c r="AK922" i="1"/>
  <c r="AJ922" i="1"/>
  <c r="AI922" i="1"/>
  <c r="AH922" i="1"/>
  <c r="AG922" i="1"/>
  <c r="C922" i="1"/>
  <c r="AP921" i="1"/>
  <c r="AO921" i="1"/>
  <c r="AN921" i="1"/>
  <c r="AM921" i="1"/>
  <c r="AL921" i="1"/>
  <c r="AK921" i="1"/>
  <c r="AJ921" i="1"/>
  <c r="AI921" i="1"/>
  <c r="AH921" i="1"/>
  <c r="AG921" i="1"/>
  <c r="C921" i="1"/>
  <c r="AP920" i="1"/>
  <c r="AO920" i="1"/>
  <c r="AN920" i="1"/>
  <c r="AM920" i="1"/>
  <c r="AL920" i="1"/>
  <c r="AK920" i="1"/>
  <c r="AJ920" i="1"/>
  <c r="AI920" i="1"/>
  <c r="AH920" i="1"/>
  <c r="AG920" i="1"/>
  <c r="C920" i="1"/>
  <c r="AP919" i="1"/>
  <c r="AO919" i="1"/>
  <c r="AN919" i="1"/>
  <c r="AM919" i="1"/>
  <c r="AL919" i="1"/>
  <c r="AK919" i="1"/>
  <c r="AJ919" i="1"/>
  <c r="AI919" i="1"/>
  <c r="AH919" i="1"/>
  <c r="AG919" i="1"/>
  <c r="C919" i="1"/>
  <c r="AP918" i="1"/>
  <c r="AO918" i="1"/>
  <c r="AN918" i="1"/>
  <c r="AM918" i="1"/>
  <c r="AL918" i="1"/>
  <c r="AK918" i="1"/>
  <c r="AJ918" i="1"/>
  <c r="AI918" i="1"/>
  <c r="AH918" i="1"/>
  <c r="AG918" i="1"/>
  <c r="C918" i="1"/>
  <c r="AP917" i="1"/>
  <c r="AO917" i="1"/>
  <c r="AN917" i="1"/>
  <c r="AM917" i="1"/>
  <c r="AL917" i="1"/>
  <c r="AK917" i="1"/>
  <c r="AJ917" i="1"/>
  <c r="AI917" i="1"/>
  <c r="AH917" i="1"/>
  <c r="AG917" i="1"/>
  <c r="C917" i="1"/>
  <c r="AP916" i="1"/>
  <c r="AO916" i="1"/>
  <c r="AN916" i="1"/>
  <c r="AM916" i="1"/>
  <c r="AL916" i="1"/>
  <c r="AK916" i="1"/>
  <c r="AJ916" i="1"/>
  <c r="AI916" i="1"/>
  <c r="AH916" i="1"/>
  <c r="AG916" i="1"/>
  <c r="C916" i="1"/>
  <c r="AP915" i="1"/>
  <c r="AO915" i="1"/>
  <c r="AN915" i="1"/>
  <c r="AM915" i="1"/>
  <c r="AL915" i="1"/>
  <c r="AK915" i="1"/>
  <c r="AJ915" i="1"/>
  <c r="AI915" i="1"/>
  <c r="AH915" i="1"/>
  <c r="AG915" i="1"/>
  <c r="C915" i="1"/>
  <c r="AP914" i="1"/>
  <c r="AO914" i="1"/>
  <c r="AN914" i="1"/>
  <c r="AM914" i="1"/>
  <c r="AL914" i="1"/>
  <c r="AK914" i="1"/>
  <c r="AJ914" i="1"/>
  <c r="AI914" i="1"/>
  <c r="AH914" i="1"/>
  <c r="AG914" i="1"/>
  <c r="C914" i="1"/>
  <c r="AP913" i="1"/>
  <c r="AO913" i="1"/>
  <c r="AN913" i="1"/>
  <c r="AM913" i="1"/>
  <c r="AL913" i="1"/>
  <c r="AK913" i="1"/>
  <c r="AJ913" i="1"/>
  <c r="AI913" i="1"/>
  <c r="AH913" i="1"/>
  <c r="AG913" i="1"/>
  <c r="C913" i="1"/>
  <c r="AP912" i="1"/>
  <c r="AO912" i="1"/>
  <c r="AN912" i="1"/>
  <c r="AM912" i="1"/>
  <c r="AL912" i="1"/>
  <c r="AK912" i="1"/>
  <c r="AJ912" i="1"/>
  <c r="AI912" i="1"/>
  <c r="AH912" i="1"/>
  <c r="AG912" i="1"/>
  <c r="C912" i="1"/>
  <c r="AP911" i="1"/>
  <c r="AO911" i="1"/>
  <c r="AN911" i="1"/>
  <c r="AM911" i="1"/>
  <c r="AL911" i="1"/>
  <c r="AK911" i="1"/>
  <c r="AJ911" i="1"/>
  <c r="AI911" i="1"/>
  <c r="AH911" i="1"/>
  <c r="AG911" i="1"/>
  <c r="C911" i="1"/>
  <c r="AP910" i="1"/>
  <c r="AO910" i="1"/>
  <c r="AN910" i="1"/>
  <c r="AM910" i="1"/>
  <c r="AL910" i="1"/>
  <c r="AK910" i="1"/>
  <c r="AJ910" i="1"/>
  <c r="AI910" i="1"/>
  <c r="AH910" i="1"/>
  <c r="AG910" i="1"/>
  <c r="C910" i="1"/>
  <c r="AP909" i="1"/>
  <c r="AO909" i="1"/>
  <c r="AN909" i="1"/>
  <c r="AM909" i="1"/>
  <c r="AL909" i="1"/>
  <c r="AK909" i="1"/>
  <c r="AJ909" i="1"/>
  <c r="AI909" i="1"/>
  <c r="AH909" i="1"/>
  <c r="AG909" i="1"/>
  <c r="C909" i="1"/>
  <c r="AP908" i="1"/>
  <c r="AO908" i="1"/>
  <c r="AN908" i="1"/>
  <c r="AM908" i="1"/>
  <c r="AL908" i="1"/>
  <c r="AK908" i="1"/>
  <c r="AJ908" i="1"/>
  <c r="AI908" i="1"/>
  <c r="AH908" i="1"/>
  <c r="AG908" i="1"/>
  <c r="C908" i="1"/>
  <c r="AP907" i="1"/>
  <c r="AO907" i="1"/>
  <c r="AN907" i="1"/>
  <c r="AM907" i="1"/>
  <c r="AL907" i="1"/>
  <c r="AK907" i="1"/>
  <c r="AJ907" i="1"/>
  <c r="AI907" i="1"/>
  <c r="AH907" i="1"/>
  <c r="AG907" i="1"/>
  <c r="C907" i="1"/>
  <c r="AP906" i="1"/>
  <c r="AO906" i="1"/>
  <c r="AN906" i="1"/>
  <c r="AM906" i="1"/>
  <c r="AL906" i="1"/>
  <c r="AK906" i="1"/>
  <c r="AJ906" i="1"/>
  <c r="AI906" i="1"/>
  <c r="AH906" i="1"/>
  <c r="AG906" i="1"/>
  <c r="C906" i="1"/>
  <c r="AP905" i="1"/>
  <c r="AO905" i="1"/>
  <c r="AN905" i="1"/>
  <c r="AM905" i="1"/>
  <c r="AL905" i="1"/>
  <c r="AK905" i="1"/>
  <c r="AJ905" i="1"/>
  <c r="AI905" i="1"/>
  <c r="AH905" i="1"/>
  <c r="AG905" i="1"/>
  <c r="C905" i="1"/>
  <c r="AP904" i="1"/>
  <c r="AO904" i="1"/>
  <c r="AN904" i="1"/>
  <c r="AM904" i="1"/>
  <c r="AL904" i="1"/>
  <c r="AK904" i="1"/>
  <c r="AJ904" i="1"/>
  <c r="AI904" i="1"/>
  <c r="AH904" i="1"/>
  <c r="AG904" i="1"/>
  <c r="C904" i="1"/>
  <c r="AP903" i="1"/>
  <c r="AO903" i="1"/>
  <c r="AN903" i="1"/>
  <c r="AM903" i="1"/>
  <c r="AL903" i="1"/>
  <c r="AK903" i="1"/>
  <c r="AJ903" i="1"/>
  <c r="AI903" i="1"/>
  <c r="AH903" i="1"/>
  <c r="AG903" i="1"/>
  <c r="C903" i="1"/>
  <c r="AP902" i="1"/>
  <c r="AO902" i="1"/>
  <c r="AN902" i="1"/>
  <c r="AM902" i="1"/>
  <c r="AL902" i="1"/>
  <c r="AK902" i="1"/>
  <c r="AJ902" i="1"/>
  <c r="AI902" i="1"/>
  <c r="AH902" i="1"/>
  <c r="AG902" i="1"/>
  <c r="C902" i="1"/>
  <c r="AP901" i="1"/>
  <c r="AO901" i="1"/>
  <c r="AN901" i="1"/>
  <c r="AM901" i="1"/>
  <c r="AL901" i="1"/>
  <c r="AK901" i="1"/>
  <c r="AJ901" i="1"/>
  <c r="AI901" i="1"/>
  <c r="AH901" i="1"/>
  <c r="AG901" i="1"/>
  <c r="C901" i="1"/>
  <c r="AP900" i="1"/>
  <c r="AO900" i="1"/>
  <c r="AN900" i="1"/>
  <c r="AM900" i="1"/>
  <c r="AL900" i="1"/>
  <c r="AK900" i="1"/>
  <c r="AJ900" i="1"/>
  <c r="AI900" i="1"/>
  <c r="AH900" i="1"/>
  <c r="AG900" i="1"/>
  <c r="C900" i="1"/>
  <c r="AP899" i="1"/>
  <c r="AO899" i="1"/>
  <c r="AN899" i="1"/>
  <c r="AM899" i="1"/>
  <c r="AL899" i="1"/>
  <c r="AK899" i="1"/>
  <c r="AJ899" i="1"/>
  <c r="AI899" i="1"/>
  <c r="AH899" i="1"/>
  <c r="AG899" i="1"/>
  <c r="C899" i="1"/>
  <c r="AP898" i="1"/>
  <c r="AO898" i="1"/>
  <c r="AN898" i="1"/>
  <c r="AM898" i="1"/>
  <c r="AL898" i="1"/>
  <c r="AK898" i="1"/>
  <c r="AJ898" i="1"/>
  <c r="AI898" i="1"/>
  <c r="AH898" i="1"/>
  <c r="AG898" i="1"/>
  <c r="C898" i="1"/>
  <c r="AP897" i="1"/>
  <c r="AO897" i="1"/>
  <c r="AN897" i="1"/>
  <c r="AM897" i="1"/>
  <c r="AL897" i="1"/>
  <c r="AK897" i="1"/>
  <c r="AJ897" i="1"/>
  <c r="AI897" i="1"/>
  <c r="AH897" i="1"/>
  <c r="AG897" i="1"/>
  <c r="C897" i="1"/>
  <c r="AP896" i="1"/>
  <c r="AO896" i="1"/>
  <c r="AN896" i="1"/>
  <c r="AM896" i="1"/>
  <c r="AL896" i="1"/>
  <c r="AK896" i="1"/>
  <c r="AJ896" i="1"/>
  <c r="AI896" i="1"/>
  <c r="AH896" i="1"/>
  <c r="AG896" i="1"/>
  <c r="C896" i="1"/>
  <c r="AP895" i="1"/>
  <c r="AO895" i="1"/>
  <c r="AN895" i="1"/>
  <c r="AM895" i="1"/>
  <c r="AL895" i="1"/>
  <c r="AK895" i="1"/>
  <c r="AJ895" i="1"/>
  <c r="AI895" i="1"/>
  <c r="AH895" i="1"/>
  <c r="AG895" i="1"/>
  <c r="C895" i="1"/>
  <c r="AP894" i="1"/>
  <c r="AO894" i="1"/>
  <c r="AN894" i="1"/>
  <c r="AM894" i="1"/>
  <c r="AL894" i="1"/>
  <c r="AK894" i="1"/>
  <c r="AJ894" i="1"/>
  <c r="AI894" i="1"/>
  <c r="AH894" i="1"/>
  <c r="AG894" i="1"/>
  <c r="C894" i="1"/>
  <c r="AP893" i="1"/>
  <c r="AO893" i="1"/>
  <c r="AN893" i="1"/>
  <c r="AM893" i="1"/>
  <c r="AL893" i="1"/>
  <c r="AK893" i="1"/>
  <c r="AJ893" i="1"/>
  <c r="AI893" i="1"/>
  <c r="AH893" i="1"/>
  <c r="AG893" i="1"/>
  <c r="C893" i="1"/>
  <c r="AP892" i="1"/>
  <c r="AO892" i="1"/>
  <c r="AN892" i="1"/>
  <c r="AM892" i="1"/>
  <c r="AL892" i="1"/>
  <c r="AK892" i="1"/>
  <c r="AJ892" i="1"/>
  <c r="AI892" i="1"/>
  <c r="AH892" i="1"/>
  <c r="AG892" i="1"/>
  <c r="C892" i="1"/>
  <c r="AP891" i="1"/>
  <c r="AO891" i="1"/>
  <c r="AN891" i="1"/>
  <c r="AM891" i="1"/>
  <c r="AL891" i="1"/>
  <c r="AK891" i="1"/>
  <c r="AJ891" i="1"/>
  <c r="AI891" i="1"/>
  <c r="AH891" i="1"/>
  <c r="AG891" i="1"/>
  <c r="C891" i="1"/>
  <c r="AP890" i="1"/>
  <c r="AO890" i="1"/>
  <c r="AN890" i="1"/>
  <c r="AM890" i="1"/>
  <c r="AL890" i="1"/>
  <c r="AK890" i="1"/>
  <c r="AJ890" i="1"/>
  <c r="AI890" i="1"/>
  <c r="AH890" i="1"/>
  <c r="AG890" i="1"/>
  <c r="C890" i="1"/>
  <c r="AP889" i="1"/>
  <c r="AO889" i="1"/>
  <c r="AN889" i="1"/>
  <c r="AM889" i="1"/>
  <c r="AL889" i="1"/>
  <c r="AK889" i="1"/>
  <c r="AJ889" i="1"/>
  <c r="AI889" i="1"/>
  <c r="AH889" i="1"/>
  <c r="AG889" i="1"/>
  <c r="C889" i="1"/>
  <c r="AP888" i="1"/>
  <c r="AO888" i="1"/>
  <c r="AN888" i="1"/>
  <c r="AM888" i="1"/>
  <c r="AL888" i="1"/>
  <c r="AK888" i="1"/>
  <c r="AJ888" i="1"/>
  <c r="AI888" i="1"/>
  <c r="AH888" i="1"/>
  <c r="AG888" i="1"/>
  <c r="C888" i="1"/>
  <c r="AP887" i="1"/>
  <c r="AO887" i="1"/>
  <c r="AN887" i="1"/>
  <c r="AM887" i="1"/>
  <c r="AL887" i="1"/>
  <c r="AK887" i="1"/>
  <c r="AJ887" i="1"/>
  <c r="AI887" i="1"/>
  <c r="AH887" i="1"/>
  <c r="AG887" i="1"/>
  <c r="C887" i="1"/>
  <c r="AP886" i="1"/>
  <c r="AO886" i="1"/>
  <c r="AN886" i="1"/>
  <c r="AM886" i="1"/>
  <c r="AL886" i="1"/>
  <c r="AK886" i="1"/>
  <c r="AJ886" i="1"/>
  <c r="AI886" i="1"/>
  <c r="AH886" i="1"/>
  <c r="AG886" i="1"/>
  <c r="C886" i="1"/>
  <c r="AP885" i="1"/>
  <c r="AO885" i="1"/>
  <c r="AN885" i="1"/>
  <c r="AM885" i="1"/>
  <c r="AL885" i="1"/>
  <c r="AK885" i="1"/>
  <c r="AJ885" i="1"/>
  <c r="AI885" i="1"/>
  <c r="AH885" i="1"/>
  <c r="AG885" i="1"/>
  <c r="C885" i="1"/>
  <c r="AP884" i="1"/>
  <c r="AO884" i="1"/>
  <c r="AN884" i="1"/>
  <c r="AM884" i="1"/>
  <c r="AL884" i="1"/>
  <c r="AK884" i="1"/>
  <c r="AJ884" i="1"/>
  <c r="AI884" i="1"/>
  <c r="AH884" i="1"/>
  <c r="AG884" i="1"/>
  <c r="C884" i="1"/>
  <c r="AP883" i="1"/>
  <c r="AO883" i="1"/>
  <c r="AN883" i="1"/>
  <c r="AM883" i="1"/>
  <c r="AL883" i="1"/>
  <c r="AK883" i="1"/>
  <c r="AJ883" i="1"/>
  <c r="AI883" i="1"/>
  <c r="AH883" i="1"/>
  <c r="AG883" i="1"/>
  <c r="C883" i="1"/>
  <c r="AP882" i="1"/>
  <c r="AO882" i="1"/>
  <c r="AN882" i="1"/>
  <c r="AM882" i="1"/>
  <c r="AL882" i="1"/>
  <c r="AK882" i="1"/>
  <c r="AJ882" i="1"/>
  <c r="AI882" i="1"/>
  <c r="AH882" i="1"/>
  <c r="AG882" i="1"/>
  <c r="C882" i="1"/>
  <c r="AP881" i="1"/>
  <c r="AO881" i="1"/>
  <c r="AN881" i="1"/>
  <c r="AM881" i="1"/>
  <c r="AL881" i="1"/>
  <c r="AK881" i="1"/>
  <c r="AJ881" i="1"/>
  <c r="AI881" i="1"/>
  <c r="AH881" i="1"/>
  <c r="AG881" i="1"/>
  <c r="C881" i="1"/>
  <c r="AP880" i="1"/>
  <c r="AO880" i="1"/>
  <c r="AN880" i="1"/>
  <c r="AM880" i="1"/>
  <c r="AL880" i="1"/>
  <c r="AK880" i="1"/>
  <c r="AJ880" i="1"/>
  <c r="AI880" i="1"/>
  <c r="AH880" i="1"/>
  <c r="AG880" i="1"/>
  <c r="C880" i="1"/>
  <c r="AP879" i="1"/>
  <c r="AO879" i="1"/>
  <c r="AN879" i="1"/>
  <c r="AM879" i="1"/>
  <c r="AL879" i="1"/>
  <c r="AK879" i="1"/>
  <c r="AJ879" i="1"/>
  <c r="AI879" i="1"/>
  <c r="AH879" i="1"/>
  <c r="AG879" i="1"/>
  <c r="C879" i="1"/>
  <c r="AP878" i="1"/>
  <c r="AO878" i="1"/>
  <c r="AN878" i="1"/>
  <c r="AM878" i="1"/>
  <c r="AL878" i="1"/>
  <c r="AK878" i="1"/>
  <c r="AJ878" i="1"/>
  <c r="AI878" i="1"/>
  <c r="AH878" i="1"/>
  <c r="AG878" i="1"/>
  <c r="C878" i="1"/>
  <c r="AP877" i="1"/>
  <c r="AO877" i="1"/>
  <c r="AN877" i="1"/>
  <c r="AM877" i="1"/>
  <c r="AL877" i="1"/>
  <c r="AK877" i="1"/>
  <c r="AJ877" i="1"/>
  <c r="AI877" i="1"/>
  <c r="AH877" i="1"/>
  <c r="AG877" i="1"/>
  <c r="C877" i="1"/>
  <c r="AP876" i="1"/>
  <c r="AO876" i="1"/>
  <c r="AN876" i="1"/>
  <c r="AM876" i="1"/>
  <c r="AL876" i="1"/>
  <c r="AK876" i="1"/>
  <c r="AJ876" i="1"/>
  <c r="AI876" i="1"/>
  <c r="AH876" i="1"/>
  <c r="AG876" i="1"/>
  <c r="C876" i="1"/>
  <c r="AP875" i="1"/>
  <c r="AO875" i="1"/>
  <c r="AN875" i="1"/>
  <c r="AM875" i="1"/>
  <c r="AL875" i="1"/>
  <c r="AK875" i="1"/>
  <c r="AJ875" i="1"/>
  <c r="AI875" i="1"/>
  <c r="AH875" i="1"/>
  <c r="AG875" i="1"/>
  <c r="C875" i="1"/>
  <c r="AP874" i="1"/>
  <c r="AO874" i="1"/>
  <c r="AN874" i="1"/>
  <c r="AM874" i="1"/>
  <c r="AL874" i="1"/>
  <c r="AK874" i="1"/>
  <c r="AJ874" i="1"/>
  <c r="AI874" i="1"/>
  <c r="AH874" i="1"/>
  <c r="AG874" i="1"/>
  <c r="C874" i="1"/>
  <c r="AP873" i="1"/>
  <c r="AO873" i="1"/>
  <c r="AN873" i="1"/>
  <c r="AM873" i="1"/>
  <c r="AL873" i="1"/>
  <c r="AK873" i="1"/>
  <c r="AJ873" i="1"/>
  <c r="AI873" i="1"/>
  <c r="AH873" i="1"/>
  <c r="AG873" i="1"/>
  <c r="C873" i="1"/>
  <c r="AP872" i="1"/>
  <c r="AO872" i="1"/>
  <c r="AN872" i="1"/>
  <c r="AM872" i="1"/>
  <c r="AL872" i="1"/>
  <c r="AK872" i="1"/>
  <c r="AJ872" i="1"/>
  <c r="AI872" i="1"/>
  <c r="AH872" i="1"/>
  <c r="AG872" i="1"/>
  <c r="C872" i="1"/>
  <c r="AP871" i="1"/>
  <c r="AO871" i="1"/>
  <c r="AN871" i="1"/>
  <c r="AM871" i="1"/>
  <c r="AL871" i="1"/>
  <c r="AK871" i="1"/>
  <c r="AJ871" i="1"/>
  <c r="AI871" i="1"/>
  <c r="AH871" i="1"/>
  <c r="AG871" i="1"/>
  <c r="C871" i="1"/>
  <c r="AP870" i="1"/>
  <c r="AO870" i="1"/>
  <c r="AN870" i="1"/>
  <c r="AM870" i="1"/>
  <c r="AL870" i="1"/>
  <c r="AK870" i="1"/>
  <c r="AJ870" i="1"/>
  <c r="AI870" i="1"/>
  <c r="AH870" i="1"/>
  <c r="AG870" i="1"/>
  <c r="C870" i="1"/>
  <c r="AP869" i="1"/>
  <c r="AO869" i="1"/>
  <c r="AN869" i="1"/>
  <c r="AM869" i="1"/>
  <c r="AL869" i="1"/>
  <c r="AK869" i="1"/>
  <c r="AJ869" i="1"/>
  <c r="AI869" i="1"/>
  <c r="AH869" i="1"/>
  <c r="AG869" i="1"/>
  <c r="C869" i="1"/>
  <c r="AP868" i="1"/>
  <c r="AO868" i="1"/>
  <c r="AN868" i="1"/>
  <c r="AM868" i="1"/>
  <c r="AL868" i="1"/>
  <c r="AK868" i="1"/>
  <c r="AJ868" i="1"/>
  <c r="AI868" i="1"/>
  <c r="AH868" i="1"/>
  <c r="AG868" i="1"/>
  <c r="C868" i="1"/>
  <c r="AP867" i="1"/>
  <c r="AO867" i="1"/>
  <c r="AN867" i="1"/>
  <c r="AM867" i="1"/>
  <c r="AL867" i="1"/>
  <c r="AK867" i="1"/>
  <c r="AJ867" i="1"/>
  <c r="AI867" i="1"/>
  <c r="AH867" i="1"/>
  <c r="AG867" i="1"/>
  <c r="C867" i="1"/>
  <c r="AP866" i="1"/>
  <c r="AO866" i="1"/>
  <c r="AN866" i="1"/>
  <c r="AM866" i="1"/>
  <c r="AL866" i="1"/>
  <c r="AK866" i="1"/>
  <c r="AJ866" i="1"/>
  <c r="AI866" i="1"/>
  <c r="AH866" i="1"/>
  <c r="AG866" i="1"/>
  <c r="C866" i="1"/>
  <c r="AP865" i="1"/>
  <c r="AO865" i="1"/>
  <c r="AN865" i="1"/>
  <c r="AM865" i="1"/>
  <c r="AL865" i="1"/>
  <c r="AK865" i="1"/>
  <c r="AJ865" i="1"/>
  <c r="AI865" i="1"/>
  <c r="AH865" i="1"/>
  <c r="AG865" i="1"/>
  <c r="C865" i="1"/>
  <c r="AP864" i="1"/>
  <c r="AO864" i="1"/>
  <c r="AN864" i="1"/>
  <c r="AM864" i="1"/>
  <c r="AL864" i="1"/>
  <c r="AK864" i="1"/>
  <c r="AJ864" i="1"/>
  <c r="AI864" i="1"/>
  <c r="AH864" i="1"/>
  <c r="AG864" i="1"/>
  <c r="C864" i="1"/>
  <c r="AP863" i="1"/>
  <c r="AO863" i="1"/>
  <c r="AN863" i="1"/>
  <c r="AM863" i="1"/>
  <c r="AL863" i="1"/>
  <c r="AK863" i="1"/>
  <c r="AJ863" i="1"/>
  <c r="AI863" i="1"/>
  <c r="AH863" i="1"/>
  <c r="AG863" i="1"/>
  <c r="C863" i="1"/>
  <c r="AP862" i="1"/>
  <c r="AO862" i="1"/>
  <c r="AN862" i="1"/>
  <c r="AM862" i="1"/>
  <c r="AL862" i="1"/>
  <c r="AK862" i="1"/>
  <c r="AJ862" i="1"/>
  <c r="AI862" i="1"/>
  <c r="AH862" i="1"/>
  <c r="AG862" i="1"/>
  <c r="C862" i="1"/>
  <c r="AP861" i="1"/>
  <c r="AO861" i="1"/>
  <c r="AN861" i="1"/>
  <c r="AM861" i="1"/>
  <c r="AL861" i="1"/>
  <c r="AK861" i="1"/>
  <c r="AJ861" i="1"/>
  <c r="AI861" i="1"/>
  <c r="AH861" i="1"/>
  <c r="AG861" i="1"/>
  <c r="C861" i="1"/>
  <c r="AP860" i="1"/>
  <c r="AO860" i="1"/>
  <c r="AN860" i="1"/>
  <c r="AM860" i="1"/>
  <c r="AL860" i="1"/>
  <c r="AK860" i="1"/>
  <c r="AJ860" i="1"/>
  <c r="AI860" i="1"/>
  <c r="AH860" i="1"/>
  <c r="AG860" i="1"/>
  <c r="C860" i="1"/>
  <c r="AP859" i="1"/>
  <c r="AO859" i="1"/>
  <c r="AN859" i="1"/>
  <c r="AM859" i="1"/>
  <c r="AL859" i="1"/>
  <c r="AK859" i="1"/>
  <c r="AJ859" i="1"/>
  <c r="AI859" i="1"/>
  <c r="AH859" i="1"/>
  <c r="AG859" i="1"/>
  <c r="C859" i="1"/>
  <c r="AP858" i="1"/>
  <c r="AO858" i="1"/>
  <c r="AN858" i="1"/>
  <c r="AM858" i="1"/>
  <c r="AL858" i="1"/>
  <c r="AK858" i="1"/>
  <c r="AJ858" i="1"/>
  <c r="AI858" i="1"/>
  <c r="AH858" i="1"/>
  <c r="AG858" i="1"/>
  <c r="C858" i="1"/>
  <c r="AP857" i="1"/>
  <c r="AO857" i="1"/>
  <c r="AN857" i="1"/>
  <c r="AM857" i="1"/>
  <c r="AL857" i="1"/>
  <c r="AK857" i="1"/>
  <c r="AJ857" i="1"/>
  <c r="AI857" i="1"/>
  <c r="AH857" i="1"/>
  <c r="AG857" i="1"/>
  <c r="C857" i="1"/>
  <c r="AP856" i="1"/>
  <c r="AO856" i="1"/>
  <c r="AN856" i="1"/>
  <c r="AM856" i="1"/>
  <c r="AL856" i="1"/>
  <c r="AK856" i="1"/>
  <c r="AJ856" i="1"/>
  <c r="AI856" i="1"/>
  <c r="AH856" i="1"/>
  <c r="AG856" i="1"/>
  <c r="C856" i="1"/>
  <c r="AP855" i="1"/>
  <c r="AO855" i="1"/>
  <c r="AN855" i="1"/>
  <c r="AM855" i="1"/>
  <c r="AL855" i="1"/>
  <c r="AK855" i="1"/>
  <c r="AJ855" i="1"/>
  <c r="AI855" i="1"/>
  <c r="AH855" i="1"/>
  <c r="AG855" i="1"/>
  <c r="C855" i="1"/>
  <c r="AP854" i="1"/>
  <c r="AO854" i="1"/>
  <c r="AN854" i="1"/>
  <c r="AM854" i="1"/>
  <c r="AL854" i="1"/>
  <c r="AK854" i="1"/>
  <c r="AJ854" i="1"/>
  <c r="AI854" i="1"/>
  <c r="AH854" i="1"/>
  <c r="AG854" i="1"/>
  <c r="C854" i="1"/>
  <c r="AP853" i="1"/>
  <c r="AO853" i="1"/>
  <c r="AN853" i="1"/>
  <c r="AM853" i="1"/>
  <c r="AL853" i="1"/>
  <c r="AK853" i="1"/>
  <c r="AJ853" i="1"/>
  <c r="AI853" i="1"/>
  <c r="AH853" i="1"/>
  <c r="AG853" i="1"/>
  <c r="C853" i="1"/>
  <c r="AP852" i="1"/>
  <c r="AO852" i="1"/>
  <c r="AN852" i="1"/>
  <c r="AM852" i="1"/>
  <c r="AL852" i="1"/>
  <c r="AK852" i="1"/>
  <c r="AJ852" i="1"/>
  <c r="AI852" i="1"/>
  <c r="AH852" i="1"/>
  <c r="AG852" i="1"/>
  <c r="C852" i="1"/>
  <c r="AP851" i="1"/>
  <c r="AO851" i="1"/>
  <c r="AN851" i="1"/>
  <c r="AM851" i="1"/>
  <c r="AL851" i="1"/>
  <c r="AK851" i="1"/>
  <c r="AJ851" i="1"/>
  <c r="AI851" i="1"/>
  <c r="AH851" i="1"/>
  <c r="AG851" i="1"/>
  <c r="C851" i="1"/>
  <c r="AP850" i="1"/>
  <c r="AO850" i="1"/>
  <c r="AN850" i="1"/>
  <c r="AM850" i="1"/>
  <c r="AL850" i="1"/>
  <c r="AK850" i="1"/>
  <c r="AJ850" i="1"/>
  <c r="AI850" i="1"/>
  <c r="AH850" i="1"/>
  <c r="AG850" i="1"/>
  <c r="C850" i="1"/>
  <c r="AP849" i="1"/>
  <c r="AO849" i="1"/>
  <c r="AN849" i="1"/>
  <c r="AM849" i="1"/>
  <c r="AL849" i="1"/>
  <c r="AK849" i="1"/>
  <c r="AJ849" i="1"/>
  <c r="AI849" i="1"/>
  <c r="AH849" i="1"/>
  <c r="AG849" i="1"/>
  <c r="C849" i="1"/>
  <c r="AP848" i="1"/>
  <c r="AO848" i="1"/>
  <c r="AN848" i="1"/>
  <c r="AM848" i="1"/>
  <c r="AL848" i="1"/>
  <c r="AK848" i="1"/>
  <c r="AJ848" i="1"/>
  <c r="AI848" i="1"/>
  <c r="AH848" i="1"/>
  <c r="AG848" i="1"/>
  <c r="C848" i="1"/>
  <c r="AP847" i="1"/>
  <c r="AO847" i="1"/>
  <c r="AN847" i="1"/>
  <c r="AM847" i="1"/>
  <c r="AL847" i="1"/>
  <c r="AK847" i="1"/>
  <c r="AJ847" i="1"/>
  <c r="AI847" i="1"/>
  <c r="AH847" i="1"/>
  <c r="AG847" i="1"/>
  <c r="C847" i="1"/>
  <c r="AP846" i="1"/>
  <c r="AO846" i="1"/>
  <c r="AN846" i="1"/>
  <c r="AM846" i="1"/>
  <c r="AL846" i="1"/>
  <c r="AK846" i="1"/>
  <c r="AJ846" i="1"/>
  <c r="AI846" i="1"/>
  <c r="AH846" i="1"/>
  <c r="AG846" i="1"/>
  <c r="C846" i="1"/>
  <c r="AP845" i="1"/>
  <c r="AO845" i="1"/>
  <c r="AN845" i="1"/>
  <c r="AM845" i="1"/>
  <c r="AL845" i="1"/>
  <c r="AK845" i="1"/>
  <c r="AJ845" i="1"/>
  <c r="AI845" i="1"/>
  <c r="AH845" i="1"/>
  <c r="AG845" i="1"/>
  <c r="C845" i="1"/>
  <c r="AP844" i="1"/>
  <c r="AO844" i="1"/>
  <c r="AN844" i="1"/>
  <c r="AM844" i="1"/>
  <c r="AL844" i="1"/>
  <c r="AK844" i="1"/>
  <c r="AJ844" i="1"/>
  <c r="AI844" i="1"/>
  <c r="AH844" i="1"/>
  <c r="AG844" i="1"/>
  <c r="C844" i="1"/>
  <c r="AP843" i="1"/>
  <c r="AO843" i="1"/>
  <c r="AN843" i="1"/>
  <c r="AM843" i="1"/>
  <c r="AL843" i="1"/>
  <c r="AK843" i="1"/>
  <c r="AJ843" i="1"/>
  <c r="AI843" i="1"/>
  <c r="AH843" i="1"/>
  <c r="AG843" i="1"/>
  <c r="C843" i="1"/>
  <c r="AP842" i="1"/>
  <c r="AO842" i="1"/>
  <c r="AN842" i="1"/>
  <c r="AM842" i="1"/>
  <c r="AL842" i="1"/>
  <c r="AK842" i="1"/>
  <c r="AJ842" i="1"/>
  <c r="AI842" i="1"/>
  <c r="AH842" i="1"/>
  <c r="AG842" i="1"/>
  <c r="C842" i="1"/>
  <c r="AP841" i="1"/>
  <c r="AO841" i="1"/>
  <c r="AN841" i="1"/>
  <c r="AM841" i="1"/>
  <c r="AL841" i="1"/>
  <c r="AK841" i="1"/>
  <c r="AJ841" i="1"/>
  <c r="AI841" i="1"/>
  <c r="AH841" i="1"/>
  <c r="AG841" i="1"/>
  <c r="C841" i="1"/>
  <c r="AP840" i="1"/>
  <c r="AO840" i="1"/>
  <c r="AN840" i="1"/>
  <c r="AM840" i="1"/>
  <c r="AL840" i="1"/>
  <c r="AK840" i="1"/>
  <c r="AJ840" i="1"/>
  <c r="AI840" i="1"/>
  <c r="AH840" i="1"/>
  <c r="AG840" i="1"/>
  <c r="C840" i="1"/>
  <c r="AP839" i="1"/>
  <c r="AO839" i="1"/>
  <c r="AN839" i="1"/>
  <c r="AM839" i="1"/>
  <c r="AL839" i="1"/>
  <c r="AK839" i="1"/>
  <c r="AJ839" i="1"/>
  <c r="AI839" i="1"/>
  <c r="AH839" i="1"/>
  <c r="AG839" i="1"/>
  <c r="C839" i="1"/>
  <c r="AP838" i="1"/>
  <c r="AO838" i="1"/>
  <c r="AN838" i="1"/>
  <c r="AM838" i="1"/>
  <c r="AL838" i="1"/>
  <c r="AK838" i="1"/>
  <c r="AJ838" i="1"/>
  <c r="AI838" i="1"/>
  <c r="AH838" i="1"/>
  <c r="AG838" i="1"/>
  <c r="C838" i="1"/>
  <c r="AP837" i="1"/>
  <c r="AO837" i="1"/>
  <c r="AN837" i="1"/>
  <c r="AM837" i="1"/>
  <c r="AL837" i="1"/>
  <c r="AK837" i="1"/>
  <c r="AJ837" i="1"/>
  <c r="AI837" i="1"/>
  <c r="AH837" i="1"/>
  <c r="AG837" i="1"/>
  <c r="C837" i="1"/>
  <c r="AP836" i="1"/>
  <c r="AO836" i="1"/>
  <c r="AN836" i="1"/>
  <c r="AM836" i="1"/>
  <c r="AL836" i="1"/>
  <c r="AK836" i="1"/>
  <c r="AJ836" i="1"/>
  <c r="AI836" i="1"/>
  <c r="AH836" i="1"/>
  <c r="AG836" i="1"/>
  <c r="C836" i="1"/>
  <c r="AP835" i="1"/>
  <c r="AO835" i="1"/>
  <c r="AN835" i="1"/>
  <c r="AM835" i="1"/>
  <c r="AL835" i="1"/>
  <c r="AK835" i="1"/>
  <c r="AJ835" i="1"/>
  <c r="AI835" i="1"/>
  <c r="AH835" i="1"/>
  <c r="AG835" i="1"/>
  <c r="C835" i="1"/>
  <c r="AP834" i="1"/>
  <c r="AO834" i="1"/>
  <c r="AN834" i="1"/>
  <c r="AM834" i="1"/>
  <c r="AL834" i="1"/>
  <c r="AK834" i="1"/>
  <c r="AJ834" i="1"/>
  <c r="AI834" i="1"/>
  <c r="AH834" i="1"/>
  <c r="AG834" i="1"/>
  <c r="C834" i="1"/>
  <c r="AP833" i="1"/>
  <c r="AO833" i="1"/>
  <c r="AN833" i="1"/>
  <c r="AM833" i="1"/>
  <c r="AL833" i="1"/>
  <c r="AK833" i="1"/>
  <c r="AJ833" i="1"/>
  <c r="AI833" i="1"/>
  <c r="AH833" i="1"/>
  <c r="AG833" i="1"/>
  <c r="C833" i="1"/>
  <c r="AP832" i="1"/>
  <c r="AO832" i="1"/>
  <c r="AN832" i="1"/>
  <c r="AM832" i="1"/>
  <c r="AL832" i="1"/>
  <c r="AK832" i="1"/>
  <c r="AJ832" i="1"/>
  <c r="AI832" i="1"/>
  <c r="AH832" i="1"/>
  <c r="AG832" i="1"/>
  <c r="C832" i="1"/>
  <c r="AP831" i="1"/>
  <c r="AO831" i="1"/>
  <c r="AN831" i="1"/>
  <c r="AM831" i="1"/>
  <c r="AL831" i="1"/>
  <c r="AK831" i="1"/>
  <c r="AJ831" i="1"/>
  <c r="AI831" i="1"/>
  <c r="AH831" i="1"/>
  <c r="AG831" i="1"/>
  <c r="C831" i="1"/>
  <c r="AP830" i="1"/>
  <c r="AO830" i="1"/>
  <c r="AN830" i="1"/>
  <c r="AM830" i="1"/>
  <c r="AL830" i="1"/>
  <c r="AK830" i="1"/>
  <c r="AJ830" i="1"/>
  <c r="AI830" i="1"/>
  <c r="AH830" i="1"/>
  <c r="AG830" i="1"/>
  <c r="C830" i="1"/>
  <c r="AP829" i="1"/>
  <c r="AO829" i="1"/>
  <c r="AN829" i="1"/>
  <c r="AM829" i="1"/>
  <c r="AL829" i="1"/>
  <c r="AK829" i="1"/>
  <c r="AJ829" i="1"/>
  <c r="AI829" i="1"/>
  <c r="AH829" i="1"/>
  <c r="AG829" i="1"/>
  <c r="C829" i="1"/>
  <c r="AP828" i="1"/>
  <c r="AO828" i="1"/>
  <c r="AN828" i="1"/>
  <c r="AM828" i="1"/>
  <c r="AL828" i="1"/>
  <c r="AK828" i="1"/>
  <c r="AJ828" i="1"/>
  <c r="AI828" i="1"/>
  <c r="AH828" i="1"/>
  <c r="AG828" i="1"/>
  <c r="C828" i="1"/>
  <c r="AP827" i="1"/>
  <c r="AO827" i="1"/>
  <c r="AN827" i="1"/>
  <c r="AM827" i="1"/>
  <c r="AL827" i="1"/>
  <c r="AK827" i="1"/>
  <c r="AJ827" i="1"/>
  <c r="AI827" i="1"/>
  <c r="AH827" i="1"/>
  <c r="AG827" i="1"/>
  <c r="C827" i="1"/>
  <c r="AP826" i="1"/>
  <c r="AO826" i="1"/>
  <c r="AN826" i="1"/>
  <c r="AM826" i="1"/>
  <c r="AL826" i="1"/>
  <c r="AK826" i="1"/>
  <c r="AJ826" i="1"/>
  <c r="AI826" i="1"/>
  <c r="AH826" i="1"/>
  <c r="AG826" i="1"/>
  <c r="C826" i="1"/>
  <c r="AP825" i="1"/>
  <c r="AO825" i="1"/>
  <c r="AN825" i="1"/>
  <c r="AM825" i="1"/>
  <c r="AL825" i="1"/>
  <c r="AK825" i="1"/>
  <c r="AJ825" i="1"/>
  <c r="AI825" i="1"/>
  <c r="AH825" i="1"/>
  <c r="AG825" i="1"/>
  <c r="C825" i="1"/>
  <c r="AP824" i="1"/>
  <c r="AO824" i="1"/>
  <c r="AN824" i="1"/>
  <c r="AM824" i="1"/>
  <c r="AL824" i="1"/>
  <c r="AK824" i="1"/>
  <c r="AJ824" i="1"/>
  <c r="AI824" i="1"/>
  <c r="AH824" i="1"/>
  <c r="AG824" i="1"/>
  <c r="C824" i="1"/>
  <c r="AP823" i="1"/>
  <c r="AO823" i="1"/>
  <c r="AN823" i="1"/>
  <c r="AM823" i="1"/>
  <c r="AL823" i="1"/>
  <c r="AK823" i="1"/>
  <c r="AJ823" i="1"/>
  <c r="AI823" i="1"/>
  <c r="AH823" i="1"/>
  <c r="AG823" i="1"/>
  <c r="C823" i="1"/>
  <c r="AP822" i="1"/>
  <c r="AO822" i="1"/>
  <c r="AN822" i="1"/>
  <c r="AM822" i="1"/>
  <c r="AL822" i="1"/>
  <c r="AK822" i="1"/>
  <c r="AJ822" i="1"/>
  <c r="AI822" i="1"/>
  <c r="AH822" i="1"/>
  <c r="AG822" i="1"/>
  <c r="C822" i="1"/>
  <c r="AP821" i="1"/>
  <c r="AO821" i="1"/>
  <c r="AN821" i="1"/>
  <c r="AM821" i="1"/>
  <c r="AL821" i="1"/>
  <c r="AK821" i="1"/>
  <c r="AJ821" i="1"/>
  <c r="AI821" i="1"/>
  <c r="AH821" i="1"/>
  <c r="AG821" i="1"/>
  <c r="C821" i="1"/>
  <c r="AP820" i="1"/>
  <c r="AO820" i="1"/>
  <c r="AN820" i="1"/>
  <c r="AM820" i="1"/>
  <c r="AL820" i="1"/>
  <c r="AK820" i="1"/>
  <c r="AJ820" i="1"/>
  <c r="AI820" i="1"/>
  <c r="AH820" i="1"/>
  <c r="AG820" i="1"/>
  <c r="C820" i="1"/>
  <c r="AP819" i="1"/>
  <c r="AO819" i="1"/>
  <c r="AN819" i="1"/>
  <c r="AM819" i="1"/>
  <c r="AL819" i="1"/>
  <c r="AK819" i="1"/>
  <c r="AJ819" i="1"/>
  <c r="AI819" i="1"/>
  <c r="AH819" i="1"/>
  <c r="AG819" i="1"/>
  <c r="C819" i="1"/>
  <c r="AP818" i="1"/>
  <c r="AO818" i="1"/>
  <c r="AN818" i="1"/>
  <c r="AM818" i="1"/>
  <c r="AL818" i="1"/>
  <c r="AK818" i="1"/>
  <c r="AJ818" i="1"/>
  <c r="AI818" i="1"/>
  <c r="AH818" i="1"/>
  <c r="AG818" i="1"/>
  <c r="C818" i="1"/>
  <c r="AP817" i="1"/>
  <c r="AO817" i="1"/>
  <c r="AN817" i="1"/>
  <c r="AM817" i="1"/>
  <c r="AL817" i="1"/>
  <c r="AK817" i="1"/>
  <c r="AJ817" i="1"/>
  <c r="AI817" i="1"/>
  <c r="AH817" i="1"/>
  <c r="AG817" i="1"/>
  <c r="C817" i="1"/>
  <c r="AP816" i="1"/>
  <c r="AO816" i="1"/>
  <c r="AN816" i="1"/>
  <c r="AM816" i="1"/>
  <c r="AL816" i="1"/>
  <c r="AK816" i="1"/>
  <c r="AJ816" i="1"/>
  <c r="AI816" i="1"/>
  <c r="AH816" i="1"/>
  <c r="AG816" i="1"/>
  <c r="C816" i="1"/>
  <c r="AP815" i="1"/>
  <c r="AO815" i="1"/>
  <c r="AN815" i="1"/>
  <c r="AM815" i="1"/>
  <c r="AL815" i="1"/>
  <c r="AK815" i="1"/>
  <c r="AJ815" i="1"/>
  <c r="AI815" i="1"/>
  <c r="AH815" i="1"/>
  <c r="AG815" i="1"/>
  <c r="C815" i="1"/>
  <c r="AP814" i="1"/>
  <c r="AO814" i="1"/>
  <c r="AN814" i="1"/>
  <c r="AM814" i="1"/>
  <c r="AL814" i="1"/>
  <c r="AK814" i="1"/>
  <c r="AJ814" i="1"/>
  <c r="AI814" i="1"/>
  <c r="AH814" i="1"/>
  <c r="AG814" i="1"/>
  <c r="C814" i="1"/>
  <c r="AP813" i="1"/>
  <c r="AO813" i="1"/>
  <c r="AN813" i="1"/>
  <c r="AM813" i="1"/>
  <c r="AL813" i="1"/>
  <c r="AK813" i="1"/>
  <c r="AJ813" i="1"/>
  <c r="AI813" i="1"/>
  <c r="AH813" i="1"/>
  <c r="AG813" i="1"/>
  <c r="C813" i="1"/>
  <c r="AP812" i="1"/>
  <c r="AO812" i="1"/>
  <c r="AN812" i="1"/>
  <c r="AM812" i="1"/>
  <c r="AL812" i="1"/>
  <c r="AK812" i="1"/>
  <c r="AJ812" i="1"/>
  <c r="AI812" i="1"/>
  <c r="AH812" i="1"/>
  <c r="AG812" i="1"/>
  <c r="C812" i="1"/>
  <c r="AP811" i="1"/>
  <c r="AO811" i="1"/>
  <c r="AN811" i="1"/>
  <c r="AM811" i="1"/>
  <c r="AL811" i="1"/>
  <c r="AK811" i="1"/>
  <c r="AJ811" i="1"/>
  <c r="AI811" i="1"/>
  <c r="AH811" i="1"/>
  <c r="AG811" i="1"/>
  <c r="C811" i="1"/>
  <c r="AP810" i="1"/>
  <c r="AO810" i="1"/>
  <c r="AN810" i="1"/>
  <c r="AM810" i="1"/>
  <c r="AL810" i="1"/>
  <c r="AK810" i="1"/>
  <c r="AJ810" i="1"/>
  <c r="AI810" i="1"/>
  <c r="AH810" i="1"/>
  <c r="AG810" i="1"/>
  <c r="C810" i="1"/>
  <c r="AP809" i="1"/>
  <c r="AO809" i="1"/>
  <c r="AN809" i="1"/>
  <c r="AM809" i="1"/>
  <c r="AL809" i="1"/>
  <c r="AK809" i="1"/>
  <c r="AJ809" i="1"/>
  <c r="AI809" i="1"/>
  <c r="AH809" i="1"/>
  <c r="AG809" i="1"/>
  <c r="C809" i="1"/>
  <c r="AP808" i="1"/>
  <c r="AO808" i="1"/>
  <c r="AN808" i="1"/>
  <c r="AM808" i="1"/>
  <c r="AL808" i="1"/>
  <c r="AK808" i="1"/>
  <c r="AJ808" i="1"/>
  <c r="AI808" i="1"/>
  <c r="AH808" i="1"/>
  <c r="AG808" i="1"/>
  <c r="C808" i="1"/>
  <c r="AP807" i="1"/>
  <c r="AO807" i="1"/>
  <c r="AN807" i="1"/>
  <c r="AM807" i="1"/>
  <c r="AL807" i="1"/>
  <c r="AK807" i="1"/>
  <c r="AJ807" i="1"/>
  <c r="AI807" i="1"/>
  <c r="AH807" i="1"/>
  <c r="AG807" i="1"/>
  <c r="C807" i="1"/>
  <c r="AP806" i="1"/>
  <c r="AO806" i="1"/>
  <c r="AN806" i="1"/>
  <c r="AM806" i="1"/>
  <c r="AL806" i="1"/>
  <c r="AK806" i="1"/>
  <c r="AJ806" i="1"/>
  <c r="AI806" i="1"/>
  <c r="AH806" i="1"/>
  <c r="AG806" i="1"/>
  <c r="C806" i="1"/>
  <c r="AP805" i="1"/>
  <c r="AO805" i="1"/>
  <c r="AN805" i="1"/>
  <c r="AM805" i="1"/>
  <c r="AL805" i="1"/>
  <c r="AK805" i="1"/>
  <c r="AJ805" i="1"/>
  <c r="AI805" i="1"/>
  <c r="AH805" i="1"/>
  <c r="AG805" i="1"/>
  <c r="C805" i="1"/>
  <c r="AP804" i="1"/>
  <c r="AO804" i="1"/>
  <c r="AN804" i="1"/>
  <c r="AM804" i="1"/>
  <c r="AL804" i="1"/>
  <c r="AK804" i="1"/>
  <c r="AJ804" i="1"/>
  <c r="AI804" i="1"/>
  <c r="AH804" i="1"/>
  <c r="AG804" i="1"/>
  <c r="C804" i="1"/>
  <c r="AP803" i="1"/>
  <c r="AO803" i="1"/>
  <c r="AN803" i="1"/>
  <c r="AM803" i="1"/>
  <c r="AL803" i="1"/>
  <c r="AK803" i="1"/>
  <c r="AJ803" i="1"/>
  <c r="AI803" i="1"/>
  <c r="AH803" i="1"/>
  <c r="AG803" i="1"/>
  <c r="C803" i="1"/>
  <c r="AP802" i="1"/>
  <c r="AO802" i="1"/>
  <c r="AN802" i="1"/>
  <c r="AM802" i="1"/>
  <c r="AL802" i="1"/>
  <c r="AK802" i="1"/>
  <c r="AJ802" i="1"/>
  <c r="AI802" i="1"/>
  <c r="AH802" i="1"/>
  <c r="AG802" i="1"/>
  <c r="C802" i="1"/>
  <c r="AP801" i="1"/>
  <c r="AO801" i="1"/>
  <c r="AN801" i="1"/>
  <c r="AM801" i="1"/>
  <c r="AL801" i="1"/>
  <c r="AK801" i="1"/>
  <c r="AJ801" i="1"/>
  <c r="AI801" i="1"/>
  <c r="AH801" i="1"/>
  <c r="AG801" i="1"/>
  <c r="C801" i="1"/>
  <c r="AP800" i="1"/>
  <c r="AO800" i="1"/>
  <c r="AN800" i="1"/>
  <c r="AM800" i="1"/>
  <c r="AL800" i="1"/>
  <c r="AK800" i="1"/>
  <c r="AJ800" i="1"/>
  <c r="AI800" i="1"/>
  <c r="AH800" i="1"/>
  <c r="AG800" i="1"/>
  <c r="C800" i="1"/>
  <c r="AP799" i="1"/>
  <c r="AO799" i="1"/>
  <c r="AN799" i="1"/>
  <c r="AM799" i="1"/>
  <c r="AL799" i="1"/>
  <c r="AK799" i="1"/>
  <c r="AJ799" i="1"/>
  <c r="AI799" i="1"/>
  <c r="AH799" i="1"/>
  <c r="AG799" i="1"/>
  <c r="C799" i="1"/>
  <c r="AP798" i="1"/>
  <c r="AO798" i="1"/>
  <c r="AN798" i="1"/>
  <c r="AM798" i="1"/>
  <c r="AL798" i="1"/>
  <c r="AK798" i="1"/>
  <c r="AJ798" i="1"/>
  <c r="AI798" i="1"/>
  <c r="AH798" i="1"/>
  <c r="AG798" i="1"/>
  <c r="C798" i="1"/>
  <c r="AP797" i="1"/>
  <c r="AO797" i="1"/>
  <c r="AN797" i="1"/>
  <c r="AM797" i="1"/>
  <c r="AL797" i="1"/>
  <c r="AK797" i="1"/>
  <c r="AJ797" i="1"/>
  <c r="AI797" i="1"/>
  <c r="AH797" i="1"/>
  <c r="AG797" i="1"/>
  <c r="C797" i="1"/>
  <c r="AP796" i="1"/>
  <c r="AO796" i="1"/>
  <c r="AN796" i="1"/>
  <c r="AM796" i="1"/>
  <c r="AL796" i="1"/>
  <c r="AK796" i="1"/>
  <c r="AJ796" i="1"/>
  <c r="AI796" i="1"/>
  <c r="AH796" i="1"/>
  <c r="AG796" i="1"/>
  <c r="C796" i="1"/>
  <c r="AP795" i="1"/>
  <c r="AO795" i="1"/>
  <c r="AN795" i="1"/>
  <c r="AM795" i="1"/>
  <c r="AL795" i="1"/>
  <c r="AK795" i="1"/>
  <c r="AJ795" i="1"/>
  <c r="AI795" i="1"/>
  <c r="AH795" i="1"/>
  <c r="AG795" i="1"/>
  <c r="C795" i="1"/>
  <c r="AP794" i="1"/>
  <c r="AO794" i="1"/>
  <c r="AN794" i="1"/>
  <c r="AM794" i="1"/>
  <c r="AL794" i="1"/>
  <c r="AK794" i="1"/>
  <c r="AJ794" i="1"/>
  <c r="AI794" i="1"/>
  <c r="AH794" i="1"/>
  <c r="AG794" i="1"/>
  <c r="C794" i="1"/>
  <c r="AP793" i="1"/>
  <c r="AO793" i="1"/>
  <c r="AN793" i="1"/>
  <c r="AM793" i="1"/>
  <c r="AL793" i="1"/>
  <c r="AK793" i="1"/>
  <c r="AJ793" i="1"/>
  <c r="AI793" i="1"/>
  <c r="AH793" i="1"/>
  <c r="AG793" i="1"/>
  <c r="C793" i="1"/>
  <c r="AP792" i="1"/>
  <c r="AO792" i="1"/>
  <c r="AN792" i="1"/>
  <c r="AM792" i="1"/>
  <c r="AL792" i="1"/>
  <c r="AK792" i="1"/>
  <c r="AJ792" i="1"/>
  <c r="AI792" i="1"/>
  <c r="AH792" i="1"/>
  <c r="AG792" i="1"/>
  <c r="C792" i="1"/>
  <c r="AP791" i="1"/>
  <c r="AO791" i="1"/>
  <c r="AN791" i="1"/>
  <c r="AM791" i="1"/>
  <c r="AL791" i="1"/>
  <c r="AK791" i="1"/>
  <c r="AJ791" i="1"/>
  <c r="AI791" i="1"/>
  <c r="AH791" i="1"/>
  <c r="AG791" i="1"/>
  <c r="C791" i="1"/>
  <c r="AP790" i="1"/>
  <c r="AO790" i="1"/>
  <c r="AN790" i="1"/>
  <c r="AM790" i="1"/>
  <c r="AL790" i="1"/>
  <c r="AK790" i="1"/>
  <c r="AJ790" i="1"/>
  <c r="AI790" i="1"/>
  <c r="AH790" i="1"/>
  <c r="AG790" i="1"/>
  <c r="C790" i="1"/>
  <c r="AP789" i="1"/>
  <c r="AO789" i="1"/>
  <c r="AN789" i="1"/>
  <c r="AM789" i="1"/>
  <c r="AL789" i="1"/>
  <c r="AK789" i="1"/>
  <c r="AJ789" i="1"/>
  <c r="AI789" i="1"/>
  <c r="AH789" i="1"/>
  <c r="AG789" i="1"/>
  <c r="C789" i="1"/>
  <c r="AP788" i="1"/>
  <c r="AO788" i="1"/>
  <c r="AN788" i="1"/>
  <c r="AM788" i="1"/>
  <c r="AL788" i="1"/>
  <c r="AK788" i="1"/>
  <c r="AJ788" i="1"/>
  <c r="AI788" i="1"/>
  <c r="AH788" i="1"/>
  <c r="AG788" i="1"/>
  <c r="C788" i="1"/>
  <c r="AP787" i="1"/>
  <c r="AO787" i="1"/>
  <c r="AN787" i="1"/>
  <c r="AM787" i="1"/>
  <c r="AL787" i="1"/>
  <c r="AK787" i="1"/>
  <c r="AJ787" i="1"/>
  <c r="AI787" i="1"/>
  <c r="AH787" i="1"/>
  <c r="AG787" i="1"/>
  <c r="C787" i="1"/>
  <c r="AP786" i="1"/>
  <c r="AO786" i="1"/>
  <c r="AN786" i="1"/>
  <c r="AM786" i="1"/>
  <c r="AL786" i="1"/>
  <c r="AK786" i="1"/>
  <c r="AJ786" i="1"/>
  <c r="AI786" i="1"/>
  <c r="AH786" i="1"/>
  <c r="AG786" i="1"/>
  <c r="C786" i="1"/>
  <c r="AP785" i="1"/>
  <c r="AO785" i="1"/>
  <c r="AN785" i="1"/>
  <c r="AM785" i="1"/>
  <c r="AL785" i="1"/>
  <c r="AK785" i="1"/>
  <c r="AJ785" i="1"/>
  <c r="AI785" i="1"/>
  <c r="AH785" i="1"/>
  <c r="AG785" i="1"/>
  <c r="C785" i="1"/>
  <c r="AP784" i="1"/>
  <c r="AO784" i="1"/>
  <c r="AN784" i="1"/>
  <c r="AM784" i="1"/>
  <c r="AL784" i="1"/>
  <c r="AK784" i="1"/>
  <c r="AJ784" i="1"/>
  <c r="AI784" i="1"/>
  <c r="AH784" i="1"/>
  <c r="AG784" i="1"/>
  <c r="C784" i="1"/>
  <c r="AP783" i="1"/>
  <c r="AO783" i="1"/>
  <c r="AN783" i="1"/>
  <c r="AM783" i="1"/>
  <c r="AL783" i="1"/>
  <c r="AK783" i="1"/>
  <c r="AJ783" i="1"/>
  <c r="AI783" i="1"/>
  <c r="AH783" i="1"/>
  <c r="AG783" i="1"/>
  <c r="C783" i="1"/>
  <c r="AP782" i="1"/>
  <c r="AO782" i="1"/>
  <c r="AN782" i="1"/>
  <c r="AM782" i="1"/>
  <c r="AL782" i="1"/>
  <c r="AK782" i="1"/>
  <c r="AJ782" i="1"/>
  <c r="AI782" i="1"/>
  <c r="AH782" i="1"/>
  <c r="AG782" i="1"/>
  <c r="C782" i="1"/>
  <c r="AP781" i="1"/>
  <c r="AO781" i="1"/>
  <c r="AN781" i="1"/>
  <c r="AM781" i="1"/>
  <c r="AL781" i="1"/>
  <c r="AK781" i="1"/>
  <c r="AJ781" i="1"/>
  <c r="AI781" i="1"/>
  <c r="AH781" i="1"/>
  <c r="AG781" i="1"/>
  <c r="C781" i="1"/>
  <c r="AP780" i="1"/>
  <c r="AO780" i="1"/>
  <c r="AN780" i="1"/>
  <c r="AM780" i="1"/>
  <c r="AL780" i="1"/>
  <c r="AK780" i="1"/>
  <c r="AJ780" i="1"/>
  <c r="AI780" i="1"/>
  <c r="AH780" i="1"/>
  <c r="AG780" i="1"/>
  <c r="C780" i="1"/>
  <c r="AP779" i="1"/>
  <c r="AO779" i="1"/>
  <c r="AN779" i="1"/>
  <c r="AM779" i="1"/>
  <c r="AL779" i="1"/>
  <c r="AK779" i="1"/>
  <c r="AJ779" i="1"/>
  <c r="AI779" i="1"/>
  <c r="AH779" i="1"/>
  <c r="AG779" i="1"/>
  <c r="C779" i="1"/>
  <c r="AP778" i="1"/>
  <c r="AO778" i="1"/>
  <c r="AN778" i="1"/>
  <c r="AM778" i="1"/>
  <c r="AL778" i="1"/>
  <c r="AK778" i="1"/>
  <c r="AJ778" i="1"/>
  <c r="AI778" i="1"/>
  <c r="AH778" i="1"/>
  <c r="AG778" i="1"/>
  <c r="C778" i="1"/>
  <c r="AP777" i="1"/>
  <c r="AO777" i="1"/>
  <c r="AN777" i="1"/>
  <c r="AM777" i="1"/>
  <c r="AL777" i="1"/>
  <c r="AK777" i="1"/>
  <c r="AJ777" i="1"/>
  <c r="AI777" i="1"/>
  <c r="AH777" i="1"/>
  <c r="AG777" i="1"/>
  <c r="C777" i="1"/>
  <c r="AP776" i="1"/>
  <c r="AO776" i="1"/>
  <c r="AN776" i="1"/>
  <c r="AM776" i="1"/>
  <c r="AL776" i="1"/>
  <c r="AK776" i="1"/>
  <c r="AJ776" i="1"/>
  <c r="AI776" i="1"/>
  <c r="AH776" i="1"/>
  <c r="AG776" i="1"/>
  <c r="C776" i="1"/>
  <c r="AP775" i="1"/>
  <c r="AO775" i="1"/>
  <c r="AN775" i="1"/>
  <c r="AM775" i="1"/>
  <c r="AL775" i="1"/>
  <c r="AK775" i="1"/>
  <c r="AJ775" i="1"/>
  <c r="AI775" i="1"/>
  <c r="AH775" i="1"/>
  <c r="AG775" i="1"/>
  <c r="C775" i="1"/>
  <c r="AP774" i="1"/>
  <c r="AO774" i="1"/>
  <c r="AN774" i="1"/>
  <c r="AM774" i="1"/>
  <c r="AL774" i="1"/>
  <c r="AK774" i="1"/>
  <c r="AJ774" i="1"/>
  <c r="AI774" i="1"/>
  <c r="AH774" i="1"/>
  <c r="AG774" i="1"/>
  <c r="C774" i="1"/>
  <c r="AP773" i="1"/>
  <c r="AO773" i="1"/>
  <c r="AN773" i="1"/>
  <c r="AM773" i="1"/>
  <c r="AL773" i="1"/>
  <c r="AK773" i="1"/>
  <c r="AJ773" i="1"/>
  <c r="AI773" i="1"/>
  <c r="AH773" i="1"/>
  <c r="AG773" i="1"/>
  <c r="C773" i="1"/>
  <c r="AP772" i="1"/>
  <c r="AO772" i="1"/>
  <c r="AN772" i="1"/>
  <c r="AM772" i="1"/>
  <c r="AL772" i="1"/>
  <c r="AK772" i="1"/>
  <c r="AJ772" i="1"/>
  <c r="AI772" i="1"/>
  <c r="AH772" i="1"/>
  <c r="AG772" i="1"/>
  <c r="C772" i="1"/>
  <c r="AP771" i="1"/>
  <c r="AO771" i="1"/>
  <c r="AN771" i="1"/>
  <c r="AM771" i="1"/>
  <c r="AL771" i="1"/>
  <c r="AK771" i="1"/>
  <c r="AJ771" i="1"/>
  <c r="AI771" i="1"/>
  <c r="AH771" i="1"/>
  <c r="AG771" i="1"/>
  <c r="C771" i="1"/>
  <c r="AP770" i="1"/>
  <c r="AO770" i="1"/>
  <c r="AN770" i="1"/>
  <c r="AM770" i="1"/>
  <c r="AL770" i="1"/>
  <c r="AK770" i="1"/>
  <c r="AJ770" i="1"/>
  <c r="AI770" i="1"/>
  <c r="AH770" i="1"/>
  <c r="AG770" i="1"/>
  <c r="C770" i="1"/>
  <c r="AP769" i="1"/>
  <c r="AO769" i="1"/>
  <c r="AN769" i="1"/>
  <c r="AM769" i="1"/>
  <c r="AL769" i="1"/>
  <c r="AK769" i="1"/>
  <c r="AJ769" i="1"/>
  <c r="AI769" i="1"/>
  <c r="AH769" i="1"/>
  <c r="AG769" i="1"/>
  <c r="C769" i="1"/>
  <c r="AP768" i="1"/>
  <c r="AO768" i="1"/>
  <c r="AN768" i="1"/>
  <c r="AM768" i="1"/>
  <c r="AL768" i="1"/>
  <c r="AK768" i="1"/>
  <c r="AJ768" i="1"/>
  <c r="AI768" i="1"/>
  <c r="AH768" i="1"/>
  <c r="AG768" i="1"/>
  <c r="C768" i="1"/>
  <c r="AP767" i="1"/>
  <c r="AO767" i="1"/>
  <c r="AN767" i="1"/>
  <c r="AM767" i="1"/>
  <c r="AL767" i="1"/>
  <c r="AK767" i="1"/>
  <c r="AJ767" i="1"/>
  <c r="AI767" i="1"/>
  <c r="AH767" i="1"/>
  <c r="AG767" i="1"/>
  <c r="C767" i="1"/>
  <c r="AP766" i="1"/>
  <c r="AO766" i="1"/>
  <c r="AN766" i="1"/>
  <c r="AM766" i="1"/>
  <c r="AL766" i="1"/>
  <c r="AK766" i="1"/>
  <c r="AJ766" i="1"/>
  <c r="AI766" i="1"/>
  <c r="AH766" i="1"/>
  <c r="AG766" i="1"/>
  <c r="C766" i="1"/>
  <c r="AP765" i="1"/>
  <c r="AO765" i="1"/>
  <c r="AN765" i="1"/>
  <c r="AM765" i="1"/>
  <c r="AL765" i="1"/>
  <c r="AK765" i="1"/>
  <c r="AJ765" i="1"/>
  <c r="AI765" i="1"/>
  <c r="AH765" i="1"/>
  <c r="AG765" i="1"/>
  <c r="C765" i="1"/>
  <c r="AP764" i="1"/>
  <c r="AO764" i="1"/>
  <c r="AN764" i="1"/>
  <c r="AM764" i="1"/>
  <c r="AL764" i="1"/>
  <c r="AK764" i="1"/>
  <c r="AJ764" i="1"/>
  <c r="AI764" i="1"/>
  <c r="AH764" i="1"/>
  <c r="AG764" i="1"/>
  <c r="C764" i="1"/>
  <c r="AP763" i="1"/>
  <c r="AO763" i="1"/>
  <c r="AN763" i="1"/>
  <c r="AM763" i="1"/>
  <c r="AL763" i="1"/>
  <c r="AK763" i="1"/>
  <c r="AJ763" i="1"/>
  <c r="AI763" i="1"/>
  <c r="AH763" i="1"/>
  <c r="AG763" i="1"/>
  <c r="C763" i="1"/>
  <c r="AP762" i="1"/>
  <c r="AO762" i="1"/>
  <c r="AN762" i="1"/>
  <c r="AM762" i="1"/>
  <c r="AL762" i="1"/>
  <c r="AK762" i="1"/>
  <c r="AJ762" i="1"/>
  <c r="AI762" i="1"/>
  <c r="AH762" i="1"/>
  <c r="AG762" i="1"/>
  <c r="C762" i="1"/>
  <c r="AP761" i="1"/>
  <c r="AO761" i="1"/>
  <c r="AN761" i="1"/>
  <c r="AM761" i="1"/>
  <c r="AL761" i="1"/>
  <c r="AK761" i="1"/>
  <c r="AJ761" i="1"/>
  <c r="AI761" i="1"/>
  <c r="AH761" i="1"/>
  <c r="AG761" i="1"/>
  <c r="C761" i="1"/>
  <c r="AP760" i="1"/>
  <c r="AO760" i="1"/>
  <c r="AN760" i="1"/>
  <c r="AM760" i="1"/>
  <c r="AL760" i="1"/>
  <c r="AK760" i="1"/>
  <c r="AJ760" i="1"/>
  <c r="AI760" i="1"/>
  <c r="AH760" i="1"/>
  <c r="AG760" i="1"/>
  <c r="C760" i="1"/>
  <c r="AP759" i="1"/>
  <c r="AO759" i="1"/>
  <c r="AN759" i="1"/>
  <c r="AM759" i="1"/>
  <c r="AL759" i="1"/>
  <c r="AK759" i="1"/>
  <c r="AJ759" i="1"/>
  <c r="AI759" i="1"/>
  <c r="AH759" i="1"/>
  <c r="AG759" i="1"/>
  <c r="C759" i="1"/>
  <c r="AP758" i="1"/>
  <c r="AO758" i="1"/>
  <c r="AN758" i="1"/>
  <c r="AM758" i="1"/>
  <c r="AL758" i="1"/>
  <c r="AK758" i="1"/>
  <c r="AJ758" i="1"/>
  <c r="AI758" i="1"/>
  <c r="AH758" i="1"/>
  <c r="AG758" i="1"/>
  <c r="C758" i="1"/>
  <c r="AP757" i="1"/>
  <c r="AO757" i="1"/>
  <c r="AN757" i="1"/>
  <c r="AM757" i="1"/>
  <c r="AL757" i="1"/>
  <c r="AK757" i="1"/>
  <c r="AJ757" i="1"/>
  <c r="AI757" i="1"/>
  <c r="AH757" i="1"/>
  <c r="AG757" i="1"/>
  <c r="C757" i="1"/>
  <c r="AP756" i="1"/>
  <c r="AO756" i="1"/>
  <c r="AN756" i="1"/>
  <c r="AM756" i="1"/>
  <c r="AL756" i="1"/>
  <c r="AK756" i="1"/>
  <c r="AJ756" i="1"/>
  <c r="AI756" i="1"/>
  <c r="AH756" i="1"/>
  <c r="AG756" i="1"/>
  <c r="C756" i="1"/>
  <c r="AP755" i="1"/>
  <c r="AO755" i="1"/>
  <c r="AN755" i="1"/>
  <c r="AM755" i="1"/>
  <c r="AL755" i="1"/>
  <c r="AK755" i="1"/>
  <c r="AJ755" i="1"/>
  <c r="AI755" i="1"/>
  <c r="AH755" i="1"/>
  <c r="AG755" i="1"/>
  <c r="C755" i="1"/>
  <c r="AP754" i="1"/>
  <c r="AO754" i="1"/>
  <c r="AN754" i="1"/>
  <c r="AM754" i="1"/>
  <c r="AL754" i="1"/>
  <c r="AK754" i="1"/>
  <c r="AJ754" i="1"/>
  <c r="AI754" i="1"/>
  <c r="AH754" i="1"/>
  <c r="AG754" i="1"/>
  <c r="C754" i="1"/>
  <c r="AP753" i="1"/>
  <c r="AO753" i="1"/>
  <c r="AN753" i="1"/>
  <c r="AM753" i="1"/>
  <c r="AL753" i="1"/>
  <c r="AK753" i="1"/>
  <c r="AJ753" i="1"/>
  <c r="AI753" i="1"/>
  <c r="AH753" i="1"/>
  <c r="AG753" i="1"/>
  <c r="C753" i="1"/>
  <c r="AP752" i="1"/>
  <c r="AO752" i="1"/>
  <c r="AN752" i="1"/>
  <c r="AM752" i="1"/>
  <c r="AL752" i="1"/>
  <c r="AK752" i="1"/>
  <c r="AJ752" i="1"/>
  <c r="AI752" i="1"/>
  <c r="AH752" i="1"/>
  <c r="AG752" i="1"/>
  <c r="C752" i="1"/>
  <c r="AP751" i="1"/>
  <c r="AO751" i="1"/>
  <c r="AN751" i="1"/>
  <c r="AM751" i="1"/>
  <c r="AL751" i="1"/>
  <c r="AK751" i="1"/>
  <c r="AJ751" i="1"/>
  <c r="AI751" i="1"/>
  <c r="AH751" i="1"/>
  <c r="AG751" i="1"/>
  <c r="C751" i="1"/>
  <c r="AP750" i="1"/>
  <c r="AO750" i="1"/>
  <c r="AN750" i="1"/>
  <c r="AM750" i="1"/>
  <c r="AL750" i="1"/>
  <c r="AK750" i="1"/>
  <c r="AJ750" i="1"/>
  <c r="AI750" i="1"/>
  <c r="AH750" i="1"/>
  <c r="AG750" i="1"/>
  <c r="C750" i="1"/>
  <c r="AP749" i="1"/>
  <c r="AO749" i="1"/>
  <c r="AN749" i="1"/>
  <c r="AM749" i="1"/>
  <c r="AL749" i="1"/>
  <c r="AK749" i="1"/>
  <c r="AJ749" i="1"/>
  <c r="AI749" i="1"/>
  <c r="AH749" i="1"/>
  <c r="AG749" i="1"/>
  <c r="C749" i="1"/>
  <c r="AP748" i="1"/>
  <c r="AO748" i="1"/>
  <c r="AN748" i="1"/>
  <c r="AM748" i="1"/>
  <c r="AL748" i="1"/>
  <c r="AK748" i="1"/>
  <c r="AJ748" i="1"/>
  <c r="AI748" i="1"/>
  <c r="AH748" i="1"/>
  <c r="AG748" i="1"/>
  <c r="C748" i="1"/>
  <c r="AP747" i="1"/>
  <c r="AO747" i="1"/>
  <c r="AN747" i="1"/>
  <c r="AM747" i="1"/>
  <c r="AL747" i="1"/>
  <c r="AK747" i="1"/>
  <c r="AJ747" i="1"/>
  <c r="AI747" i="1"/>
  <c r="AH747" i="1"/>
  <c r="AG747" i="1"/>
  <c r="C747" i="1"/>
  <c r="AP746" i="1"/>
  <c r="AO746" i="1"/>
  <c r="AN746" i="1"/>
  <c r="AM746" i="1"/>
  <c r="AL746" i="1"/>
  <c r="AK746" i="1"/>
  <c r="AJ746" i="1"/>
  <c r="AI746" i="1"/>
  <c r="AH746" i="1"/>
  <c r="AG746" i="1"/>
  <c r="C746" i="1"/>
  <c r="AP745" i="1"/>
  <c r="AO745" i="1"/>
  <c r="AN745" i="1"/>
  <c r="AM745" i="1"/>
  <c r="AL745" i="1"/>
  <c r="AK745" i="1"/>
  <c r="AJ745" i="1"/>
  <c r="AI745" i="1"/>
  <c r="AH745" i="1"/>
  <c r="AG745" i="1"/>
  <c r="C745" i="1"/>
  <c r="AP744" i="1"/>
  <c r="AO744" i="1"/>
  <c r="AN744" i="1"/>
  <c r="AM744" i="1"/>
  <c r="AL744" i="1"/>
  <c r="AK744" i="1"/>
  <c r="AJ744" i="1"/>
  <c r="AI744" i="1"/>
  <c r="AH744" i="1"/>
  <c r="AG744" i="1"/>
  <c r="C744" i="1"/>
  <c r="AP743" i="1"/>
  <c r="AO743" i="1"/>
  <c r="AN743" i="1"/>
  <c r="AM743" i="1"/>
  <c r="AL743" i="1"/>
  <c r="AK743" i="1"/>
  <c r="AJ743" i="1"/>
  <c r="AI743" i="1"/>
  <c r="AH743" i="1"/>
  <c r="AG743" i="1"/>
  <c r="C743" i="1"/>
  <c r="AP742" i="1"/>
  <c r="AO742" i="1"/>
  <c r="AN742" i="1"/>
  <c r="AM742" i="1"/>
  <c r="AL742" i="1"/>
  <c r="AK742" i="1"/>
  <c r="AJ742" i="1"/>
  <c r="AI742" i="1"/>
  <c r="AH742" i="1"/>
  <c r="AG742" i="1"/>
  <c r="C742" i="1"/>
  <c r="AP741" i="1"/>
  <c r="AO741" i="1"/>
  <c r="AN741" i="1"/>
  <c r="AM741" i="1"/>
  <c r="AL741" i="1"/>
  <c r="AK741" i="1"/>
  <c r="AJ741" i="1"/>
  <c r="AI741" i="1"/>
  <c r="AH741" i="1"/>
  <c r="AG741" i="1"/>
  <c r="C741" i="1"/>
  <c r="AP740" i="1"/>
  <c r="AO740" i="1"/>
  <c r="AN740" i="1"/>
  <c r="AM740" i="1"/>
  <c r="AL740" i="1"/>
  <c r="AK740" i="1"/>
  <c r="AJ740" i="1"/>
  <c r="AI740" i="1"/>
  <c r="AH740" i="1"/>
  <c r="AG740" i="1"/>
  <c r="C740" i="1"/>
  <c r="AP739" i="1"/>
  <c r="AO739" i="1"/>
  <c r="AN739" i="1"/>
  <c r="AM739" i="1"/>
  <c r="AL739" i="1"/>
  <c r="AK739" i="1"/>
  <c r="AJ739" i="1"/>
  <c r="AI739" i="1"/>
  <c r="AH739" i="1"/>
  <c r="AG739" i="1"/>
  <c r="C739" i="1"/>
  <c r="AP738" i="1"/>
  <c r="AO738" i="1"/>
  <c r="AN738" i="1"/>
  <c r="AM738" i="1"/>
  <c r="AL738" i="1"/>
  <c r="AK738" i="1"/>
  <c r="AJ738" i="1"/>
  <c r="AI738" i="1"/>
  <c r="AH738" i="1"/>
  <c r="AG738" i="1"/>
  <c r="C738" i="1"/>
  <c r="AP737" i="1"/>
  <c r="AO737" i="1"/>
  <c r="AN737" i="1"/>
  <c r="AM737" i="1"/>
  <c r="AL737" i="1"/>
  <c r="AK737" i="1"/>
  <c r="AJ737" i="1"/>
  <c r="AI737" i="1"/>
  <c r="AH737" i="1"/>
  <c r="AG737" i="1"/>
  <c r="C737" i="1"/>
  <c r="AP736" i="1"/>
  <c r="AO736" i="1"/>
  <c r="AN736" i="1"/>
  <c r="AM736" i="1"/>
  <c r="AL736" i="1"/>
  <c r="AK736" i="1"/>
  <c r="AJ736" i="1"/>
  <c r="AI736" i="1"/>
  <c r="AH736" i="1"/>
  <c r="AG736" i="1"/>
  <c r="C736" i="1"/>
  <c r="AP735" i="1"/>
  <c r="AO735" i="1"/>
  <c r="AN735" i="1"/>
  <c r="AM735" i="1"/>
  <c r="AL735" i="1"/>
  <c r="AK735" i="1"/>
  <c r="AJ735" i="1"/>
  <c r="AI735" i="1"/>
  <c r="AH735" i="1"/>
  <c r="AG735" i="1"/>
  <c r="C735" i="1"/>
  <c r="AP734" i="1"/>
  <c r="AO734" i="1"/>
  <c r="AN734" i="1"/>
  <c r="AM734" i="1"/>
  <c r="AL734" i="1"/>
  <c r="AK734" i="1"/>
  <c r="AJ734" i="1"/>
  <c r="AI734" i="1"/>
  <c r="AH734" i="1"/>
  <c r="AG734" i="1"/>
  <c r="C734" i="1"/>
  <c r="AP733" i="1"/>
  <c r="AO733" i="1"/>
  <c r="AN733" i="1"/>
  <c r="AM733" i="1"/>
  <c r="AL733" i="1"/>
  <c r="AK733" i="1"/>
  <c r="AJ733" i="1"/>
  <c r="AI733" i="1"/>
  <c r="AH733" i="1"/>
  <c r="AG733" i="1"/>
  <c r="C733" i="1"/>
  <c r="AP732" i="1"/>
  <c r="AO732" i="1"/>
  <c r="AN732" i="1"/>
  <c r="AM732" i="1"/>
  <c r="AL732" i="1"/>
  <c r="AK732" i="1"/>
  <c r="AJ732" i="1"/>
  <c r="AI732" i="1"/>
  <c r="AH732" i="1"/>
  <c r="AG732" i="1"/>
  <c r="C732" i="1"/>
  <c r="AP731" i="1"/>
  <c r="AO731" i="1"/>
  <c r="AN731" i="1"/>
  <c r="AM731" i="1"/>
  <c r="AL731" i="1"/>
  <c r="AK731" i="1"/>
  <c r="AJ731" i="1"/>
  <c r="AI731" i="1"/>
  <c r="AH731" i="1"/>
  <c r="AG731" i="1"/>
  <c r="C731" i="1"/>
  <c r="AP730" i="1"/>
  <c r="AO730" i="1"/>
  <c r="AN730" i="1"/>
  <c r="AM730" i="1"/>
  <c r="AL730" i="1"/>
  <c r="AK730" i="1"/>
  <c r="AJ730" i="1"/>
  <c r="AI730" i="1"/>
  <c r="AH730" i="1"/>
  <c r="AG730" i="1"/>
  <c r="C730" i="1"/>
  <c r="AP729" i="1"/>
  <c r="AO729" i="1"/>
  <c r="AN729" i="1"/>
  <c r="AM729" i="1"/>
  <c r="AL729" i="1"/>
  <c r="AK729" i="1"/>
  <c r="AJ729" i="1"/>
  <c r="AI729" i="1"/>
  <c r="AH729" i="1"/>
  <c r="AG729" i="1"/>
  <c r="C729" i="1"/>
  <c r="AP728" i="1"/>
  <c r="AO728" i="1"/>
  <c r="AN728" i="1"/>
  <c r="AM728" i="1"/>
  <c r="AL728" i="1"/>
  <c r="AK728" i="1"/>
  <c r="AJ728" i="1"/>
  <c r="AI728" i="1"/>
  <c r="AH728" i="1"/>
  <c r="AG728" i="1"/>
  <c r="C728" i="1"/>
  <c r="AP727" i="1"/>
  <c r="AO727" i="1"/>
  <c r="AN727" i="1"/>
  <c r="AM727" i="1"/>
  <c r="AL727" i="1"/>
  <c r="AK727" i="1"/>
  <c r="AJ727" i="1"/>
  <c r="AI727" i="1"/>
  <c r="AH727" i="1"/>
  <c r="AG727" i="1"/>
  <c r="C727" i="1"/>
  <c r="AP726" i="1"/>
  <c r="AO726" i="1"/>
  <c r="AN726" i="1"/>
  <c r="AM726" i="1"/>
  <c r="AL726" i="1"/>
  <c r="AK726" i="1"/>
  <c r="AJ726" i="1"/>
  <c r="AI726" i="1"/>
  <c r="AH726" i="1"/>
  <c r="AG726" i="1"/>
  <c r="C726" i="1"/>
  <c r="AP725" i="1"/>
  <c r="AO725" i="1"/>
  <c r="AN725" i="1"/>
  <c r="AM725" i="1"/>
  <c r="AL725" i="1"/>
  <c r="AK725" i="1"/>
  <c r="AJ725" i="1"/>
  <c r="AI725" i="1"/>
  <c r="AH725" i="1"/>
  <c r="AG725" i="1"/>
  <c r="C725" i="1"/>
  <c r="AP724" i="1"/>
  <c r="AO724" i="1"/>
  <c r="AN724" i="1"/>
  <c r="AM724" i="1"/>
  <c r="AL724" i="1"/>
  <c r="AK724" i="1"/>
  <c r="AJ724" i="1"/>
  <c r="AI724" i="1"/>
  <c r="AH724" i="1"/>
  <c r="AG724" i="1"/>
  <c r="C724" i="1"/>
  <c r="AP723" i="1"/>
  <c r="AO723" i="1"/>
  <c r="AN723" i="1"/>
  <c r="AM723" i="1"/>
  <c r="AL723" i="1"/>
  <c r="AK723" i="1"/>
  <c r="AJ723" i="1"/>
  <c r="AI723" i="1"/>
  <c r="AH723" i="1"/>
  <c r="AG723" i="1"/>
  <c r="C723" i="1"/>
  <c r="AP722" i="1"/>
  <c r="AO722" i="1"/>
  <c r="AN722" i="1"/>
  <c r="AM722" i="1"/>
  <c r="AL722" i="1"/>
  <c r="AK722" i="1"/>
  <c r="AJ722" i="1"/>
  <c r="AI722" i="1"/>
  <c r="AH722" i="1"/>
  <c r="AG722" i="1"/>
  <c r="C722" i="1"/>
  <c r="AP721" i="1"/>
  <c r="AO721" i="1"/>
  <c r="AN721" i="1"/>
  <c r="AM721" i="1"/>
  <c r="AL721" i="1"/>
  <c r="AK721" i="1"/>
  <c r="AJ721" i="1"/>
  <c r="AI721" i="1"/>
  <c r="AH721" i="1"/>
  <c r="AG721" i="1"/>
  <c r="C721" i="1"/>
  <c r="AP720" i="1"/>
  <c r="AO720" i="1"/>
  <c r="AN720" i="1"/>
  <c r="AM720" i="1"/>
  <c r="AL720" i="1"/>
  <c r="AK720" i="1"/>
  <c r="AJ720" i="1"/>
  <c r="AI720" i="1"/>
  <c r="AH720" i="1"/>
  <c r="AG720" i="1"/>
  <c r="C720" i="1"/>
  <c r="AP719" i="1"/>
  <c r="AO719" i="1"/>
  <c r="AN719" i="1"/>
  <c r="AM719" i="1"/>
  <c r="AL719" i="1"/>
  <c r="AK719" i="1"/>
  <c r="AJ719" i="1"/>
  <c r="AI719" i="1"/>
  <c r="AH719" i="1"/>
  <c r="AG719" i="1"/>
  <c r="C719" i="1"/>
  <c r="AP718" i="1"/>
  <c r="AO718" i="1"/>
  <c r="AN718" i="1"/>
  <c r="AM718" i="1"/>
  <c r="AL718" i="1"/>
  <c r="AK718" i="1"/>
  <c r="AJ718" i="1"/>
  <c r="AI718" i="1"/>
  <c r="AH718" i="1"/>
  <c r="AG718" i="1"/>
  <c r="C718" i="1"/>
  <c r="AP717" i="1"/>
  <c r="AO717" i="1"/>
  <c r="AN717" i="1"/>
  <c r="AM717" i="1"/>
  <c r="AL717" i="1"/>
  <c r="AK717" i="1"/>
  <c r="AJ717" i="1"/>
  <c r="AI717" i="1"/>
  <c r="AH717" i="1"/>
  <c r="AG717" i="1"/>
  <c r="C717" i="1"/>
  <c r="AP716" i="1"/>
  <c r="AO716" i="1"/>
  <c r="AN716" i="1"/>
  <c r="AM716" i="1"/>
  <c r="AL716" i="1"/>
  <c r="AK716" i="1"/>
  <c r="AJ716" i="1"/>
  <c r="AI716" i="1"/>
  <c r="AH716" i="1"/>
  <c r="AG716" i="1"/>
  <c r="C716" i="1"/>
  <c r="AP715" i="1"/>
  <c r="AO715" i="1"/>
  <c r="AN715" i="1"/>
  <c r="AM715" i="1"/>
  <c r="AL715" i="1"/>
  <c r="AK715" i="1"/>
  <c r="AJ715" i="1"/>
  <c r="AI715" i="1"/>
  <c r="AH715" i="1"/>
  <c r="AG715" i="1"/>
  <c r="C715" i="1"/>
  <c r="AP714" i="1"/>
  <c r="AO714" i="1"/>
  <c r="AN714" i="1"/>
  <c r="AM714" i="1"/>
  <c r="AL714" i="1"/>
  <c r="AK714" i="1"/>
  <c r="AJ714" i="1"/>
  <c r="AI714" i="1"/>
  <c r="AH714" i="1"/>
  <c r="AG714" i="1"/>
  <c r="C714" i="1"/>
  <c r="AP713" i="1"/>
  <c r="AO713" i="1"/>
  <c r="AN713" i="1"/>
  <c r="AM713" i="1"/>
  <c r="AL713" i="1"/>
  <c r="AK713" i="1"/>
  <c r="AJ713" i="1"/>
  <c r="AI713" i="1"/>
  <c r="AH713" i="1"/>
  <c r="AG713" i="1"/>
  <c r="C713" i="1"/>
  <c r="AP712" i="1"/>
  <c r="AO712" i="1"/>
  <c r="AN712" i="1"/>
  <c r="AM712" i="1"/>
  <c r="AL712" i="1"/>
  <c r="AK712" i="1"/>
  <c r="AJ712" i="1"/>
  <c r="AI712" i="1"/>
  <c r="AH712" i="1"/>
  <c r="AG712" i="1"/>
  <c r="C712" i="1"/>
  <c r="AP711" i="1"/>
  <c r="AO711" i="1"/>
  <c r="AN711" i="1"/>
  <c r="AM711" i="1"/>
  <c r="AL711" i="1"/>
  <c r="AK711" i="1"/>
  <c r="AJ711" i="1"/>
  <c r="AI711" i="1"/>
  <c r="AH711" i="1"/>
  <c r="AG711" i="1"/>
  <c r="C711" i="1"/>
  <c r="AP710" i="1"/>
  <c r="AO710" i="1"/>
  <c r="AN710" i="1"/>
  <c r="AM710" i="1"/>
  <c r="AL710" i="1"/>
  <c r="AK710" i="1"/>
  <c r="AJ710" i="1"/>
  <c r="AI710" i="1"/>
  <c r="AH710" i="1"/>
  <c r="AG710" i="1"/>
  <c r="C710" i="1"/>
  <c r="AP709" i="1"/>
  <c r="AO709" i="1"/>
  <c r="AN709" i="1"/>
  <c r="AM709" i="1"/>
  <c r="AL709" i="1"/>
  <c r="AK709" i="1"/>
  <c r="AJ709" i="1"/>
  <c r="AI709" i="1"/>
  <c r="AH709" i="1"/>
  <c r="AG709" i="1"/>
  <c r="C709" i="1"/>
  <c r="AP708" i="1"/>
  <c r="AO708" i="1"/>
  <c r="AN708" i="1"/>
  <c r="AM708" i="1"/>
  <c r="AL708" i="1"/>
  <c r="AK708" i="1"/>
  <c r="AJ708" i="1"/>
  <c r="AI708" i="1"/>
  <c r="AH708" i="1"/>
  <c r="AG708" i="1"/>
  <c r="C708" i="1"/>
  <c r="AP707" i="1"/>
  <c r="AO707" i="1"/>
  <c r="AN707" i="1"/>
  <c r="AM707" i="1"/>
  <c r="AL707" i="1"/>
  <c r="AK707" i="1"/>
  <c r="AJ707" i="1"/>
  <c r="AI707" i="1"/>
  <c r="AH707" i="1"/>
  <c r="AG707" i="1"/>
  <c r="C707" i="1"/>
  <c r="AP706" i="1"/>
  <c r="AO706" i="1"/>
  <c r="AN706" i="1"/>
  <c r="AM706" i="1"/>
  <c r="AL706" i="1"/>
  <c r="AK706" i="1"/>
  <c r="AJ706" i="1"/>
  <c r="AI706" i="1"/>
  <c r="AH706" i="1"/>
  <c r="AG706" i="1"/>
  <c r="C706" i="1"/>
  <c r="AP705" i="1"/>
  <c r="AO705" i="1"/>
  <c r="AN705" i="1"/>
  <c r="AM705" i="1"/>
  <c r="AL705" i="1"/>
  <c r="AK705" i="1"/>
  <c r="AJ705" i="1"/>
  <c r="AI705" i="1"/>
  <c r="AH705" i="1"/>
  <c r="AG705" i="1"/>
  <c r="C705" i="1"/>
  <c r="AP704" i="1"/>
  <c r="AO704" i="1"/>
  <c r="AN704" i="1"/>
  <c r="AM704" i="1"/>
  <c r="AL704" i="1"/>
  <c r="AK704" i="1"/>
  <c r="AJ704" i="1"/>
  <c r="AI704" i="1"/>
  <c r="AH704" i="1"/>
  <c r="AG704" i="1"/>
  <c r="C704" i="1"/>
  <c r="AP703" i="1"/>
  <c r="AO703" i="1"/>
  <c r="AN703" i="1"/>
  <c r="AM703" i="1"/>
  <c r="AL703" i="1"/>
  <c r="AK703" i="1"/>
  <c r="AJ703" i="1"/>
  <c r="AI703" i="1"/>
  <c r="AH703" i="1"/>
  <c r="AG703" i="1"/>
  <c r="C703" i="1"/>
  <c r="AP702" i="1"/>
  <c r="AO702" i="1"/>
  <c r="AN702" i="1"/>
  <c r="AM702" i="1"/>
  <c r="AL702" i="1"/>
  <c r="AK702" i="1"/>
  <c r="AJ702" i="1"/>
  <c r="AI702" i="1"/>
  <c r="AH702" i="1"/>
  <c r="AG702" i="1"/>
  <c r="C702" i="1"/>
  <c r="AP701" i="1"/>
  <c r="AO701" i="1"/>
  <c r="AN701" i="1"/>
  <c r="AM701" i="1"/>
  <c r="AL701" i="1"/>
  <c r="AK701" i="1"/>
  <c r="AJ701" i="1"/>
  <c r="AI701" i="1"/>
  <c r="AH701" i="1"/>
  <c r="AG701" i="1"/>
  <c r="C701" i="1"/>
  <c r="AP700" i="1"/>
  <c r="AO700" i="1"/>
  <c r="AN700" i="1"/>
  <c r="AM700" i="1"/>
  <c r="AL700" i="1"/>
  <c r="AK700" i="1"/>
  <c r="AJ700" i="1"/>
  <c r="AI700" i="1"/>
  <c r="AH700" i="1"/>
  <c r="AG700" i="1"/>
  <c r="C700" i="1"/>
  <c r="AP699" i="1"/>
  <c r="AO699" i="1"/>
  <c r="AN699" i="1"/>
  <c r="AM699" i="1"/>
  <c r="AL699" i="1"/>
  <c r="AK699" i="1"/>
  <c r="AJ699" i="1"/>
  <c r="AI699" i="1"/>
  <c r="AH699" i="1"/>
  <c r="AG699" i="1"/>
  <c r="C699" i="1"/>
  <c r="AP698" i="1"/>
  <c r="AO698" i="1"/>
  <c r="AN698" i="1"/>
  <c r="AM698" i="1"/>
  <c r="AL698" i="1"/>
  <c r="AK698" i="1"/>
  <c r="AJ698" i="1"/>
  <c r="AI698" i="1"/>
  <c r="AH698" i="1"/>
  <c r="AG698" i="1"/>
  <c r="C698" i="1"/>
  <c r="AP697" i="1"/>
  <c r="AO697" i="1"/>
  <c r="AN697" i="1"/>
  <c r="AM697" i="1"/>
  <c r="AL697" i="1"/>
  <c r="AK697" i="1"/>
  <c r="AJ697" i="1"/>
  <c r="AI697" i="1"/>
  <c r="AH697" i="1"/>
  <c r="AG697" i="1"/>
  <c r="C697" i="1"/>
  <c r="AP696" i="1"/>
  <c r="AO696" i="1"/>
  <c r="AN696" i="1"/>
  <c r="AM696" i="1"/>
  <c r="AL696" i="1"/>
  <c r="AK696" i="1"/>
  <c r="AJ696" i="1"/>
  <c r="AI696" i="1"/>
  <c r="AH696" i="1"/>
  <c r="AG696" i="1"/>
  <c r="C696" i="1"/>
  <c r="AP695" i="1"/>
  <c r="AO695" i="1"/>
  <c r="AN695" i="1"/>
  <c r="AM695" i="1"/>
  <c r="AL695" i="1"/>
  <c r="AK695" i="1"/>
  <c r="AJ695" i="1"/>
  <c r="AI695" i="1"/>
  <c r="AH695" i="1"/>
  <c r="AG695" i="1"/>
  <c r="C695" i="1"/>
  <c r="AP694" i="1"/>
  <c r="AO694" i="1"/>
  <c r="AN694" i="1"/>
  <c r="AM694" i="1"/>
  <c r="AL694" i="1"/>
  <c r="AK694" i="1"/>
  <c r="AJ694" i="1"/>
  <c r="AI694" i="1"/>
  <c r="AH694" i="1"/>
  <c r="AG694" i="1"/>
  <c r="C694" i="1"/>
  <c r="AP693" i="1"/>
  <c r="AO693" i="1"/>
  <c r="AN693" i="1"/>
  <c r="AM693" i="1"/>
  <c r="AL693" i="1"/>
  <c r="AK693" i="1"/>
  <c r="AJ693" i="1"/>
  <c r="AI693" i="1"/>
  <c r="AH693" i="1"/>
  <c r="AG693" i="1"/>
  <c r="C693" i="1"/>
  <c r="AP692" i="1"/>
  <c r="AO692" i="1"/>
  <c r="AN692" i="1"/>
  <c r="AM692" i="1"/>
  <c r="AL692" i="1"/>
  <c r="AK692" i="1"/>
  <c r="AJ692" i="1"/>
  <c r="AI692" i="1"/>
  <c r="AH692" i="1"/>
  <c r="AG692" i="1"/>
  <c r="C692" i="1"/>
  <c r="AP691" i="1"/>
  <c r="AO691" i="1"/>
  <c r="AN691" i="1"/>
  <c r="AM691" i="1"/>
  <c r="AL691" i="1"/>
  <c r="AK691" i="1"/>
  <c r="AJ691" i="1"/>
  <c r="AI691" i="1"/>
  <c r="AH691" i="1"/>
  <c r="AG691" i="1"/>
  <c r="C691" i="1"/>
  <c r="AP690" i="1"/>
  <c r="AO690" i="1"/>
  <c r="AN690" i="1"/>
  <c r="AM690" i="1"/>
  <c r="AL690" i="1"/>
  <c r="AK690" i="1"/>
  <c r="AJ690" i="1"/>
  <c r="AI690" i="1"/>
  <c r="AH690" i="1"/>
  <c r="AG690" i="1"/>
  <c r="C690" i="1"/>
  <c r="AP689" i="1"/>
  <c r="AO689" i="1"/>
  <c r="AN689" i="1"/>
  <c r="AM689" i="1"/>
  <c r="AL689" i="1"/>
  <c r="AK689" i="1"/>
  <c r="AJ689" i="1"/>
  <c r="AI689" i="1"/>
  <c r="AH689" i="1"/>
  <c r="AG689" i="1"/>
  <c r="C689" i="1"/>
  <c r="AP688" i="1"/>
  <c r="AO688" i="1"/>
  <c r="AN688" i="1"/>
  <c r="AM688" i="1"/>
  <c r="AL688" i="1"/>
  <c r="AK688" i="1"/>
  <c r="AJ688" i="1"/>
  <c r="AI688" i="1"/>
  <c r="AH688" i="1"/>
  <c r="AG688" i="1"/>
  <c r="C688" i="1"/>
  <c r="AP687" i="1"/>
  <c r="AO687" i="1"/>
  <c r="AN687" i="1"/>
  <c r="AM687" i="1"/>
  <c r="AL687" i="1"/>
  <c r="AK687" i="1"/>
  <c r="AJ687" i="1"/>
  <c r="AI687" i="1"/>
  <c r="AH687" i="1"/>
  <c r="AG687" i="1"/>
  <c r="C687" i="1"/>
  <c r="AP686" i="1"/>
  <c r="AO686" i="1"/>
  <c r="AN686" i="1"/>
  <c r="AM686" i="1"/>
  <c r="AL686" i="1"/>
  <c r="AK686" i="1"/>
  <c r="AJ686" i="1"/>
  <c r="AI686" i="1"/>
  <c r="AH686" i="1"/>
  <c r="AG686" i="1"/>
  <c r="C686" i="1"/>
  <c r="AP685" i="1"/>
  <c r="AO685" i="1"/>
  <c r="AN685" i="1"/>
  <c r="AM685" i="1"/>
  <c r="AL685" i="1"/>
  <c r="AK685" i="1"/>
  <c r="AJ685" i="1"/>
  <c r="AI685" i="1"/>
  <c r="AH685" i="1"/>
  <c r="AG685" i="1"/>
  <c r="C685" i="1"/>
  <c r="AP684" i="1"/>
  <c r="AO684" i="1"/>
  <c r="AN684" i="1"/>
  <c r="AM684" i="1"/>
  <c r="AL684" i="1"/>
  <c r="AK684" i="1"/>
  <c r="AJ684" i="1"/>
  <c r="AI684" i="1"/>
  <c r="AH684" i="1"/>
  <c r="AG684" i="1"/>
  <c r="C684" i="1"/>
  <c r="AP683" i="1"/>
  <c r="AO683" i="1"/>
  <c r="AN683" i="1"/>
  <c r="AM683" i="1"/>
  <c r="AL683" i="1"/>
  <c r="AK683" i="1"/>
  <c r="AJ683" i="1"/>
  <c r="AI683" i="1"/>
  <c r="AH683" i="1"/>
  <c r="AG683" i="1"/>
  <c r="C683" i="1"/>
  <c r="AP682" i="1"/>
  <c r="AO682" i="1"/>
  <c r="AN682" i="1"/>
  <c r="AM682" i="1"/>
  <c r="AL682" i="1"/>
  <c r="AK682" i="1"/>
  <c r="AJ682" i="1"/>
  <c r="AI682" i="1"/>
  <c r="AH682" i="1"/>
  <c r="AG682" i="1"/>
  <c r="C682" i="1"/>
  <c r="AP681" i="1"/>
  <c r="AO681" i="1"/>
  <c r="AN681" i="1"/>
  <c r="AM681" i="1"/>
  <c r="AL681" i="1"/>
  <c r="AK681" i="1"/>
  <c r="AJ681" i="1"/>
  <c r="AI681" i="1"/>
  <c r="AH681" i="1"/>
  <c r="AG681" i="1"/>
  <c r="C681" i="1"/>
  <c r="AP680" i="1"/>
  <c r="AO680" i="1"/>
  <c r="AN680" i="1"/>
  <c r="AM680" i="1"/>
  <c r="AL680" i="1"/>
  <c r="AK680" i="1"/>
  <c r="AJ680" i="1"/>
  <c r="AI680" i="1"/>
  <c r="AH680" i="1"/>
  <c r="AG680" i="1"/>
  <c r="C680" i="1"/>
  <c r="AP679" i="1"/>
  <c r="AO679" i="1"/>
  <c r="AN679" i="1"/>
  <c r="AM679" i="1"/>
  <c r="AL679" i="1"/>
  <c r="AK679" i="1"/>
  <c r="AJ679" i="1"/>
  <c r="AI679" i="1"/>
  <c r="AH679" i="1"/>
  <c r="AG679" i="1"/>
  <c r="C679" i="1"/>
  <c r="AP678" i="1"/>
  <c r="AO678" i="1"/>
  <c r="AN678" i="1"/>
  <c r="AM678" i="1"/>
  <c r="AL678" i="1"/>
  <c r="AK678" i="1"/>
  <c r="AJ678" i="1"/>
  <c r="AI678" i="1"/>
  <c r="AH678" i="1"/>
  <c r="AG678" i="1"/>
  <c r="C678" i="1"/>
  <c r="AP677" i="1"/>
  <c r="AO677" i="1"/>
  <c r="AN677" i="1"/>
  <c r="AM677" i="1"/>
  <c r="AL677" i="1"/>
  <c r="AK677" i="1"/>
  <c r="AJ677" i="1"/>
  <c r="AI677" i="1"/>
  <c r="AH677" i="1"/>
  <c r="AG677" i="1"/>
  <c r="C677" i="1"/>
  <c r="AP676" i="1"/>
  <c r="AO676" i="1"/>
  <c r="AN676" i="1"/>
  <c r="AM676" i="1"/>
  <c r="AL676" i="1"/>
  <c r="AK676" i="1"/>
  <c r="AJ676" i="1"/>
  <c r="AI676" i="1"/>
  <c r="AH676" i="1"/>
  <c r="AG676" i="1"/>
  <c r="C676" i="1"/>
  <c r="AP675" i="1"/>
  <c r="AO675" i="1"/>
  <c r="AN675" i="1"/>
  <c r="AM675" i="1"/>
  <c r="AL675" i="1"/>
  <c r="AK675" i="1"/>
  <c r="AJ675" i="1"/>
  <c r="AI675" i="1"/>
  <c r="AH675" i="1"/>
  <c r="AG675" i="1"/>
  <c r="C675" i="1"/>
  <c r="AP674" i="1"/>
  <c r="AO674" i="1"/>
  <c r="AN674" i="1"/>
  <c r="AM674" i="1"/>
  <c r="AL674" i="1"/>
  <c r="AK674" i="1"/>
  <c r="AJ674" i="1"/>
  <c r="AI674" i="1"/>
  <c r="AH674" i="1"/>
  <c r="AG674" i="1"/>
  <c r="C674" i="1"/>
  <c r="AP673" i="1"/>
  <c r="AO673" i="1"/>
  <c r="AN673" i="1"/>
  <c r="AM673" i="1"/>
  <c r="AL673" i="1"/>
  <c r="AK673" i="1"/>
  <c r="AJ673" i="1"/>
  <c r="AI673" i="1"/>
  <c r="AH673" i="1"/>
  <c r="AG673" i="1"/>
  <c r="C673" i="1"/>
  <c r="AP672" i="1"/>
  <c r="AO672" i="1"/>
  <c r="AN672" i="1"/>
  <c r="AM672" i="1"/>
  <c r="AL672" i="1"/>
  <c r="AK672" i="1"/>
  <c r="AJ672" i="1"/>
  <c r="AI672" i="1"/>
  <c r="AH672" i="1"/>
  <c r="AG672" i="1"/>
  <c r="C672" i="1"/>
  <c r="AP671" i="1"/>
  <c r="AO671" i="1"/>
  <c r="AN671" i="1"/>
  <c r="AM671" i="1"/>
  <c r="AL671" i="1"/>
  <c r="AK671" i="1"/>
  <c r="AJ671" i="1"/>
  <c r="AI671" i="1"/>
  <c r="AH671" i="1"/>
  <c r="AG671" i="1"/>
  <c r="C671" i="1"/>
  <c r="AP670" i="1"/>
  <c r="AO670" i="1"/>
  <c r="AN670" i="1"/>
  <c r="AM670" i="1"/>
  <c r="AL670" i="1"/>
  <c r="AK670" i="1"/>
  <c r="AJ670" i="1"/>
  <c r="AI670" i="1"/>
  <c r="AH670" i="1"/>
  <c r="AG670" i="1"/>
  <c r="C670" i="1"/>
  <c r="AP669" i="1"/>
  <c r="AO669" i="1"/>
  <c r="AN669" i="1"/>
  <c r="AM669" i="1"/>
  <c r="AL669" i="1"/>
  <c r="AK669" i="1"/>
  <c r="AJ669" i="1"/>
  <c r="AI669" i="1"/>
  <c r="AH669" i="1"/>
  <c r="AG669" i="1"/>
  <c r="C669" i="1"/>
  <c r="AP668" i="1"/>
  <c r="AO668" i="1"/>
  <c r="AN668" i="1"/>
  <c r="AM668" i="1"/>
  <c r="AL668" i="1"/>
  <c r="AK668" i="1"/>
  <c r="AJ668" i="1"/>
  <c r="AI668" i="1"/>
  <c r="AH668" i="1"/>
  <c r="AG668" i="1"/>
  <c r="C668" i="1"/>
  <c r="AP667" i="1"/>
  <c r="AO667" i="1"/>
  <c r="AN667" i="1"/>
  <c r="AM667" i="1"/>
  <c r="AL667" i="1"/>
  <c r="AK667" i="1"/>
  <c r="AJ667" i="1"/>
  <c r="AI667" i="1"/>
  <c r="AH667" i="1"/>
  <c r="AG667" i="1"/>
  <c r="C667" i="1"/>
  <c r="AP666" i="1"/>
  <c r="AO666" i="1"/>
  <c r="AN666" i="1"/>
  <c r="AM666" i="1"/>
  <c r="AL666" i="1"/>
  <c r="AK666" i="1"/>
  <c r="AJ666" i="1"/>
  <c r="AI666" i="1"/>
  <c r="AH666" i="1"/>
  <c r="AG666" i="1"/>
  <c r="C666" i="1"/>
  <c r="AP665" i="1"/>
  <c r="AO665" i="1"/>
  <c r="AN665" i="1"/>
  <c r="AM665" i="1"/>
  <c r="AL665" i="1"/>
  <c r="AK665" i="1"/>
  <c r="AJ665" i="1"/>
  <c r="AI665" i="1"/>
  <c r="AH665" i="1"/>
  <c r="AG665" i="1"/>
  <c r="C665" i="1"/>
  <c r="AP664" i="1"/>
  <c r="AO664" i="1"/>
  <c r="AN664" i="1"/>
  <c r="AM664" i="1"/>
  <c r="AL664" i="1"/>
  <c r="AK664" i="1"/>
  <c r="AJ664" i="1"/>
  <c r="AI664" i="1"/>
  <c r="AH664" i="1"/>
  <c r="AG664" i="1"/>
  <c r="C664" i="1"/>
  <c r="AP663" i="1"/>
  <c r="AO663" i="1"/>
  <c r="AN663" i="1"/>
  <c r="AM663" i="1"/>
  <c r="AL663" i="1"/>
  <c r="AK663" i="1"/>
  <c r="AJ663" i="1"/>
  <c r="AI663" i="1"/>
  <c r="AH663" i="1"/>
  <c r="AG663" i="1"/>
  <c r="C663" i="1"/>
  <c r="AP662" i="1"/>
  <c r="AO662" i="1"/>
  <c r="AN662" i="1"/>
  <c r="AM662" i="1"/>
  <c r="AL662" i="1"/>
  <c r="AK662" i="1"/>
  <c r="AJ662" i="1"/>
  <c r="AI662" i="1"/>
  <c r="AH662" i="1"/>
  <c r="AG662" i="1"/>
  <c r="C662" i="1"/>
  <c r="AP661" i="1"/>
  <c r="AO661" i="1"/>
  <c r="AN661" i="1"/>
  <c r="AM661" i="1"/>
  <c r="AL661" i="1"/>
  <c r="AK661" i="1"/>
  <c r="AJ661" i="1"/>
  <c r="AI661" i="1"/>
  <c r="AH661" i="1"/>
  <c r="AG661" i="1"/>
  <c r="C661" i="1"/>
  <c r="AP660" i="1"/>
  <c r="AO660" i="1"/>
  <c r="AN660" i="1"/>
  <c r="AM660" i="1"/>
  <c r="AL660" i="1"/>
  <c r="AK660" i="1"/>
  <c r="AJ660" i="1"/>
  <c r="AI660" i="1"/>
  <c r="AH660" i="1"/>
  <c r="AG660" i="1"/>
  <c r="C660" i="1"/>
  <c r="AP659" i="1"/>
  <c r="AO659" i="1"/>
  <c r="AN659" i="1"/>
  <c r="AM659" i="1"/>
  <c r="AL659" i="1"/>
  <c r="AK659" i="1"/>
  <c r="AJ659" i="1"/>
  <c r="AI659" i="1"/>
  <c r="AH659" i="1"/>
  <c r="AG659" i="1"/>
  <c r="C659" i="1"/>
  <c r="AP658" i="1"/>
  <c r="AO658" i="1"/>
  <c r="AN658" i="1"/>
  <c r="AM658" i="1"/>
  <c r="AL658" i="1"/>
  <c r="AK658" i="1"/>
  <c r="AJ658" i="1"/>
  <c r="AI658" i="1"/>
  <c r="AH658" i="1"/>
  <c r="AG658" i="1"/>
  <c r="C658" i="1"/>
  <c r="AP657" i="1"/>
  <c r="AO657" i="1"/>
  <c r="AN657" i="1"/>
  <c r="AM657" i="1"/>
  <c r="AL657" i="1"/>
  <c r="AK657" i="1"/>
  <c r="AJ657" i="1"/>
  <c r="AI657" i="1"/>
  <c r="AH657" i="1"/>
  <c r="AG657" i="1"/>
  <c r="C657" i="1"/>
  <c r="AP656" i="1"/>
  <c r="AO656" i="1"/>
  <c r="AN656" i="1"/>
  <c r="AM656" i="1"/>
  <c r="AL656" i="1"/>
  <c r="AK656" i="1"/>
  <c r="AJ656" i="1"/>
  <c r="AI656" i="1"/>
  <c r="AH656" i="1"/>
  <c r="AG656" i="1"/>
  <c r="C656" i="1"/>
  <c r="AP655" i="1"/>
  <c r="AO655" i="1"/>
  <c r="AN655" i="1"/>
  <c r="AM655" i="1"/>
  <c r="AL655" i="1"/>
  <c r="AK655" i="1"/>
  <c r="AJ655" i="1"/>
  <c r="AI655" i="1"/>
  <c r="AH655" i="1"/>
  <c r="AG655" i="1"/>
  <c r="C655" i="1"/>
  <c r="AP654" i="1"/>
  <c r="AO654" i="1"/>
  <c r="AN654" i="1"/>
  <c r="AM654" i="1"/>
  <c r="AL654" i="1"/>
  <c r="AK654" i="1"/>
  <c r="AJ654" i="1"/>
  <c r="AI654" i="1"/>
  <c r="AH654" i="1"/>
  <c r="AG654" i="1"/>
  <c r="C654" i="1"/>
  <c r="AP653" i="1"/>
  <c r="AO653" i="1"/>
  <c r="AN653" i="1"/>
  <c r="AM653" i="1"/>
  <c r="AL653" i="1"/>
  <c r="AK653" i="1"/>
  <c r="AJ653" i="1"/>
  <c r="AI653" i="1"/>
  <c r="AH653" i="1"/>
  <c r="AG653" i="1"/>
  <c r="C653" i="1"/>
  <c r="AP652" i="1"/>
  <c r="AO652" i="1"/>
  <c r="AN652" i="1"/>
  <c r="AM652" i="1"/>
  <c r="AL652" i="1"/>
  <c r="AK652" i="1"/>
  <c r="AJ652" i="1"/>
  <c r="AI652" i="1"/>
  <c r="AH652" i="1"/>
  <c r="AG652" i="1"/>
  <c r="C652" i="1"/>
  <c r="AP651" i="1"/>
  <c r="AO651" i="1"/>
  <c r="AN651" i="1"/>
  <c r="AM651" i="1"/>
  <c r="AL651" i="1"/>
  <c r="AK651" i="1"/>
  <c r="AJ651" i="1"/>
  <c r="AI651" i="1"/>
  <c r="AH651" i="1"/>
  <c r="AG651" i="1"/>
  <c r="C651" i="1"/>
  <c r="AP650" i="1"/>
  <c r="AO650" i="1"/>
  <c r="AN650" i="1"/>
  <c r="AM650" i="1"/>
  <c r="AL650" i="1"/>
  <c r="AK650" i="1"/>
  <c r="AJ650" i="1"/>
  <c r="AI650" i="1"/>
  <c r="AH650" i="1"/>
  <c r="AG650" i="1"/>
  <c r="C650" i="1"/>
  <c r="AP649" i="1"/>
  <c r="AO649" i="1"/>
  <c r="AN649" i="1"/>
  <c r="AM649" i="1"/>
  <c r="AL649" i="1"/>
  <c r="AK649" i="1"/>
  <c r="AJ649" i="1"/>
  <c r="AI649" i="1"/>
  <c r="AH649" i="1"/>
  <c r="AG649" i="1"/>
  <c r="C649" i="1"/>
  <c r="AP648" i="1"/>
  <c r="AO648" i="1"/>
  <c r="AN648" i="1"/>
  <c r="AM648" i="1"/>
  <c r="AL648" i="1"/>
  <c r="AK648" i="1"/>
  <c r="AJ648" i="1"/>
  <c r="AI648" i="1"/>
  <c r="AH648" i="1"/>
  <c r="AG648" i="1"/>
  <c r="C648" i="1"/>
  <c r="AP647" i="1"/>
  <c r="AO647" i="1"/>
  <c r="AN647" i="1"/>
  <c r="AM647" i="1"/>
  <c r="AL647" i="1"/>
  <c r="AK647" i="1"/>
  <c r="AJ647" i="1"/>
  <c r="AI647" i="1"/>
  <c r="AH647" i="1"/>
  <c r="AG647" i="1"/>
  <c r="C647" i="1"/>
  <c r="AP646" i="1"/>
  <c r="AO646" i="1"/>
  <c r="AN646" i="1"/>
  <c r="AM646" i="1"/>
  <c r="AL646" i="1"/>
  <c r="AK646" i="1"/>
  <c r="AJ646" i="1"/>
  <c r="AI646" i="1"/>
  <c r="AH646" i="1"/>
  <c r="AG646" i="1"/>
  <c r="C646" i="1"/>
  <c r="AP645" i="1"/>
  <c r="AO645" i="1"/>
  <c r="AN645" i="1"/>
  <c r="AM645" i="1"/>
  <c r="AL645" i="1"/>
  <c r="AK645" i="1"/>
  <c r="AJ645" i="1"/>
  <c r="AI645" i="1"/>
  <c r="AH645" i="1"/>
  <c r="AG645" i="1"/>
  <c r="C645" i="1"/>
  <c r="AP644" i="1"/>
  <c r="AO644" i="1"/>
  <c r="AN644" i="1"/>
  <c r="AM644" i="1"/>
  <c r="AL644" i="1"/>
  <c r="AK644" i="1"/>
  <c r="AJ644" i="1"/>
  <c r="AI644" i="1"/>
  <c r="AH644" i="1"/>
  <c r="AG644" i="1"/>
  <c r="C644" i="1"/>
  <c r="AP643" i="1"/>
  <c r="AO643" i="1"/>
  <c r="AN643" i="1"/>
  <c r="AM643" i="1"/>
  <c r="AL643" i="1"/>
  <c r="AK643" i="1"/>
  <c r="AJ643" i="1"/>
  <c r="AI643" i="1"/>
  <c r="AH643" i="1"/>
  <c r="AG643" i="1"/>
  <c r="C643" i="1"/>
  <c r="AP642" i="1"/>
  <c r="AO642" i="1"/>
  <c r="AN642" i="1"/>
  <c r="AM642" i="1"/>
  <c r="AL642" i="1"/>
  <c r="AK642" i="1"/>
  <c r="AJ642" i="1"/>
  <c r="AI642" i="1"/>
  <c r="AH642" i="1"/>
  <c r="AG642" i="1"/>
  <c r="C642" i="1"/>
  <c r="AP641" i="1"/>
  <c r="AO641" i="1"/>
  <c r="AN641" i="1"/>
  <c r="AM641" i="1"/>
  <c r="AL641" i="1"/>
  <c r="AK641" i="1"/>
  <c r="AJ641" i="1"/>
  <c r="AI641" i="1"/>
  <c r="AH641" i="1"/>
  <c r="AG641" i="1"/>
  <c r="C641" i="1"/>
  <c r="AP640" i="1"/>
  <c r="AO640" i="1"/>
  <c r="AN640" i="1"/>
  <c r="AM640" i="1"/>
  <c r="AL640" i="1"/>
  <c r="AK640" i="1"/>
  <c r="AJ640" i="1"/>
  <c r="AI640" i="1"/>
  <c r="AH640" i="1"/>
  <c r="AG640" i="1"/>
  <c r="C640" i="1"/>
  <c r="AP639" i="1"/>
  <c r="AO639" i="1"/>
  <c r="AN639" i="1"/>
  <c r="AM639" i="1"/>
  <c r="AL639" i="1"/>
  <c r="AK639" i="1"/>
  <c r="AJ639" i="1"/>
  <c r="AI639" i="1"/>
  <c r="AH639" i="1"/>
  <c r="AG639" i="1"/>
  <c r="C639" i="1"/>
  <c r="AP638" i="1"/>
  <c r="AO638" i="1"/>
  <c r="AN638" i="1"/>
  <c r="AM638" i="1"/>
  <c r="AL638" i="1"/>
  <c r="AK638" i="1"/>
  <c r="AJ638" i="1"/>
  <c r="AI638" i="1"/>
  <c r="AH638" i="1"/>
  <c r="AG638" i="1"/>
  <c r="C638" i="1"/>
  <c r="AP637" i="1"/>
  <c r="AO637" i="1"/>
  <c r="AN637" i="1"/>
  <c r="AM637" i="1"/>
  <c r="AL637" i="1"/>
  <c r="AK637" i="1"/>
  <c r="AJ637" i="1"/>
  <c r="AI637" i="1"/>
  <c r="AH637" i="1"/>
  <c r="AG637" i="1"/>
  <c r="C637" i="1"/>
  <c r="AP636" i="1"/>
  <c r="AO636" i="1"/>
  <c r="AN636" i="1"/>
  <c r="AM636" i="1"/>
  <c r="AL636" i="1"/>
  <c r="AK636" i="1"/>
  <c r="AJ636" i="1"/>
  <c r="AI636" i="1"/>
  <c r="AH636" i="1"/>
  <c r="AG636" i="1"/>
  <c r="C636" i="1"/>
  <c r="AP635" i="1"/>
  <c r="AO635" i="1"/>
  <c r="AN635" i="1"/>
  <c r="AM635" i="1"/>
  <c r="AL635" i="1"/>
  <c r="AK635" i="1"/>
  <c r="AJ635" i="1"/>
  <c r="AI635" i="1"/>
  <c r="AH635" i="1"/>
  <c r="AG635" i="1"/>
  <c r="C635" i="1"/>
  <c r="AP634" i="1"/>
  <c r="AO634" i="1"/>
  <c r="AN634" i="1"/>
  <c r="AM634" i="1"/>
  <c r="AL634" i="1"/>
  <c r="AK634" i="1"/>
  <c r="AJ634" i="1"/>
  <c r="AI634" i="1"/>
  <c r="AH634" i="1"/>
  <c r="AG634" i="1"/>
  <c r="C634" i="1"/>
  <c r="AP633" i="1"/>
  <c r="AO633" i="1"/>
  <c r="AN633" i="1"/>
  <c r="AM633" i="1"/>
  <c r="AL633" i="1"/>
  <c r="AK633" i="1"/>
  <c r="AJ633" i="1"/>
  <c r="AI633" i="1"/>
  <c r="AH633" i="1"/>
  <c r="AG633" i="1"/>
  <c r="C633" i="1"/>
  <c r="AP632" i="1"/>
  <c r="AO632" i="1"/>
  <c r="AN632" i="1"/>
  <c r="AM632" i="1"/>
  <c r="AL632" i="1"/>
  <c r="AK632" i="1"/>
  <c r="AJ632" i="1"/>
  <c r="AI632" i="1"/>
  <c r="AH632" i="1"/>
  <c r="AG632" i="1"/>
  <c r="C632" i="1"/>
  <c r="AP631" i="1"/>
  <c r="AO631" i="1"/>
  <c r="AN631" i="1"/>
  <c r="AM631" i="1"/>
  <c r="AL631" i="1"/>
  <c r="AK631" i="1"/>
  <c r="AJ631" i="1"/>
  <c r="AI631" i="1"/>
  <c r="AH631" i="1"/>
  <c r="AG631" i="1"/>
  <c r="C631" i="1"/>
  <c r="AP630" i="1"/>
  <c r="AO630" i="1"/>
  <c r="AN630" i="1"/>
  <c r="AM630" i="1"/>
  <c r="AL630" i="1"/>
  <c r="AK630" i="1"/>
  <c r="AJ630" i="1"/>
  <c r="AI630" i="1"/>
  <c r="AH630" i="1"/>
  <c r="AG630" i="1"/>
  <c r="C630" i="1"/>
  <c r="AP629" i="1"/>
  <c r="AO629" i="1"/>
  <c r="AN629" i="1"/>
  <c r="AM629" i="1"/>
  <c r="AL629" i="1"/>
  <c r="AK629" i="1"/>
  <c r="AJ629" i="1"/>
  <c r="AI629" i="1"/>
  <c r="AH629" i="1"/>
  <c r="AG629" i="1"/>
  <c r="C629" i="1"/>
  <c r="AP628" i="1"/>
  <c r="AO628" i="1"/>
  <c r="AN628" i="1"/>
  <c r="AM628" i="1"/>
  <c r="AL628" i="1"/>
  <c r="AK628" i="1"/>
  <c r="AJ628" i="1"/>
  <c r="AI628" i="1"/>
  <c r="AH628" i="1"/>
  <c r="AG628" i="1"/>
  <c r="C628" i="1"/>
  <c r="AP627" i="1"/>
  <c r="AO627" i="1"/>
  <c r="AN627" i="1"/>
  <c r="AM627" i="1"/>
  <c r="AL627" i="1"/>
  <c r="AK627" i="1"/>
  <c r="AJ627" i="1"/>
  <c r="AI627" i="1"/>
  <c r="AH627" i="1"/>
  <c r="AG627" i="1"/>
  <c r="C627" i="1"/>
  <c r="AP626" i="1"/>
  <c r="AO626" i="1"/>
  <c r="AN626" i="1"/>
  <c r="AM626" i="1"/>
  <c r="AL626" i="1"/>
  <c r="AK626" i="1"/>
  <c r="AJ626" i="1"/>
  <c r="AI626" i="1"/>
  <c r="AH626" i="1"/>
  <c r="AG626" i="1"/>
  <c r="C626" i="1"/>
  <c r="AP625" i="1"/>
  <c r="AO625" i="1"/>
  <c r="AN625" i="1"/>
  <c r="AM625" i="1"/>
  <c r="AL625" i="1"/>
  <c r="AK625" i="1"/>
  <c r="AJ625" i="1"/>
  <c r="AI625" i="1"/>
  <c r="AH625" i="1"/>
  <c r="AG625" i="1"/>
  <c r="C625" i="1"/>
  <c r="AP624" i="1"/>
  <c r="AO624" i="1"/>
  <c r="AN624" i="1"/>
  <c r="AM624" i="1"/>
  <c r="AL624" i="1"/>
  <c r="AK624" i="1"/>
  <c r="AJ624" i="1"/>
  <c r="AI624" i="1"/>
  <c r="AH624" i="1"/>
  <c r="AG624" i="1"/>
  <c r="C624" i="1"/>
  <c r="AP623" i="1"/>
  <c r="AO623" i="1"/>
  <c r="AN623" i="1"/>
  <c r="AM623" i="1"/>
  <c r="AL623" i="1"/>
  <c r="AK623" i="1"/>
  <c r="AJ623" i="1"/>
  <c r="AI623" i="1"/>
  <c r="AH623" i="1"/>
  <c r="AG623" i="1"/>
  <c r="C623" i="1"/>
  <c r="AP622" i="1"/>
  <c r="AO622" i="1"/>
  <c r="AN622" i="1"/>
  <c r="AM622" i="1"/>
  <c r="AL622" i="1"/>
  <c r="AK622" i="1"/>
  <c r="AJ622" i="1"/>
  <c r="AI622" i="1"/>
  <c r="AH622" i="1"/>
  <c r="AG622" i="1"/>
  <c r="C622" i="1"/>
  <c r="AP621" i="1"/>
  <c r="AO621" i="1"/>
  <c r="AN621" i="1"/>
  <c r="AM621" i="1"/>
  <c r="AL621" i="1"/>
  <c r="AK621" i="1"/>
  <c r="AJ621" i="1"/>
  <c r="AI621" i="1"/>
  <c r="AH621" i="1"/>
  <c r="AG621" i="1"/>
  <c r="C621" i="1"/>
  <c r="AP620" i="1"/>
  <c r="AO620" i="1"/>
  <c r="AN620" i="1"/>
  <c r="AM620" i="1"/>
  <c r="AL620" i="1"/>
  <c r="AK620" i="1"/>
  <c r="AJ620" i="1"/>
  <c r="AI620" i="1"/>
  <c r="AH620" i="1"/>
  <c r="AG620" i="1"/>
  <c r="C620" i="1"/>
  <c r="AP619" i="1"/>
  <c r="AO619" i="1"/>
  <c r="AN619" i="1"/>
  <c r="AM619" i="1"/>
  <c r="AL619" i="1"/>
  <c r="AK619" i="1"/>
  <c r="AJ619" i="1"/>
  <c r="AI619" i="1"/>
  <c r="AH619" i="1"/>
  <c r="AG619" i="1"/>
  <c r="C619" i="1"/>
  <c r="AP618" i="1"/>
  <c r="AO618" i="1"/>
  <c r="AN618" i="1"/>
  <c r="AM618" i="1"/>
  <c r="AL618" i="1"/>
  <c r="AK618" i="1"/>
  <c r="AJ618" i="1"/>
  <c r="AI618" i="1"/>
  <c r="AH618" i="1"/>
  <c r="AG618" i="1"/>
  <c r="C618" i="1"/>
  <c r="AP617" i="1"/>
  <c r="AO617" i="1"/>
  <c r="AN617" i="1"/>
  <c r="AM617" i="1"/>
  <c r="AL617" i="1"/>
  <c r="AK617" i="1"/>
  <c r="AJ617" i="1"/>
  <c r="AI617" i="1"/>
  <c r="AH617" i="1"/>
  <c r="AG617" i="1"/>
  <c r="C617" i="1"/>
  <c r="AP616" i="1"/>
  <c r="AO616" i="1"/>
  <c r="AN616" i="1"/>
  <c r="AM616" i="1"/>
  <c r="AL616" i="1"/>
  <c r="AK616" i="1"/>
  <c r="AJ616" i="1"/>
  <c r="AI616" i="1"/>
  <c r="AH616" i="1"/>
  <c r="AG616" i="1"/>
  <c r="C616" i="1"/>
  <c r="AP615" i="1"/>
  <c r="AO615" i="1"/>
  <c r="AN615" i="1"/>
  <c r="AM615" i="1"/>
  <c r="AL615" i="1"/>
  <c r="AK615" i="1"/>
  <c r="AJ615" i="1"/>
  <c r="AI615" i="1"/>
  <c r="AH615" i="1"/>
  <c r="AG615" i="1"/>
  <c r="C615" i="1"/>
  <c r="AP614" i="1"/>
  <c r="AO614" i="1"/>
  <c r="AN614" i="1"/>
  <c r="AM614" i="1"/>
  <c r="AL614" i="1"/>
  <c r="AK614" i="1"/>
  <c r="AJ614" i="1"/>
  <c r="AI614" i="1"/>
  <c r="AH614" i="1"/>
  <c r="AG614" i="1"/>
  <c r="C614" i="1"/>
  <c r="AP613" i="1"/>
  <c r="AO613" i="1"/>
  <c r="AN613" i="1"/>
  <c r="AM613" i="1"/>
  <c r="AL613" i="1"/>
  <c r="AK613" i="1"/>
  <c r="AJ613" i="1"/>
  <c r="AI613" i="1"/>
  <c r="AH613" i="1"/>
  <c r="AG613" i="1"/>
  <c r="C613" i="1"/>
  <c r="AP612" i="1"/>
  <c r="AO612" i="1"/>
  <c r="AN612" i="1"/>
  <c r="AM612" i="1"/>
  <c r="AL612" i="1"/>
  <c r="AK612" i="1"/>
  <c r="AJ612" i="1"/>
  <c r="AI612" i="1"/>
  <c r="AH612" i="1"/>
  <c r="AG612" i="1"/>
  <c r="C612" i="1"/>
  <c r="AP611" i="1"/>
  <c r="AO611" i="1"/>
  <c r="AN611" i="1"/>
  <c r="AM611" i="1"/>
  <c r="AL611" i="1"/>
  <c r="AK611" i="1"/>
  <c r="AJ611" i="1"/>
  <c r="AI611" i="1"/>
  <c r="AH611" i="1"/>
  <c r="AG611" i="1"/>
  <c r="C611" i="1"/>
  <c r="AP610" i="1"/>
  <c r="AO610" i="1"/>
  <c r="AN610" i="1"/>
  <c r="AM610" i="1"/>
  <c r="AL610" i="1"/>
  <c r="AK610" i="1"/>
  <c r="AJ610" i="1"/>
  <c r="AI610" i="1"/>
  <c r="AH610" i="1"/>
  <c r="AG610" i="1"/>
  <c r="C610" i="1"/>
  <c r="AP609" i="1"/>
  <c r="AO609" i="1"/>
  <c r="AN609" i="1"/>
  <c r="AM609" i="1"/>
  <c r="AL609" i="1"/>
  <c r="AK609" i="1"/>
  <c r="AJ609" i="1"/>
  <c r="AI609" i="1"/>
  <c r="AH609" i="1"/>
  <c r="AG609" i="1"/>
  <c r="C609" i="1"/>
  <c r="AP608" i="1"/>
  <c r="AO608" i="1"/>
  <c r="AN608" i="1"/>
  <c r="AM608" i="1"/>
  <c r="AL608" i="1"/>
  <c r="AK608" i="1"/>
  <c r="AJ608" i="1"/>
  <c r="AI608" i="1"/>
  <c r="AH608" i="1"/>
  <c r="AG608" i="1"/>
  <c r="C608" i="1"/>
  <c r="AP607" i="1"/>
  <c r="AO607" i="1"/>
  <c r="AN607" i="1"/>
  <c r="AM607" i="1"/>
  <c r="AL607" i="1"/>
  <c r="AK607" i="1"/>
  <c r="AJ607" i="1"/>
  <c r="AI607" i="1"/>
  <c r="AH607" i="1"/>
  <c r="AG607" i="1"/>
  <c r="C607" i="1"/>
  <c r="AP606" i="1"/>
  <c r="AO606" i="1"/>
  <c r="AN606" i="1"/>
  <c r="AM606" i="1"/>
  <c r="AL606" i="1"/>
  <c r="AK606" i="1"/>
  <c r="AJ606" i="1"/>
  <c r="AI606" i="1"/>
  <c r="AH606" i="1"/>
  <c r="AG606" i="1"/>
  <c r="C606" i="1"/>
  <c r="AP605" i="1"/>
  <c r="AO605" i="1"/>
  <c r="AN605" i="1"/>
  <c r="AM605" i="1"/>
  <c r="AL605" i="1"/>
  <c r="AK605" i="1"/>
  <c r="AJ605" i="1"/>
  <c r="AI605" i="1"/>
  <c r="AH605" i="1"/>
  <c r="AG605" i="1"/>
  <c r="C605" i="1"/>
  <c r="AP604" i="1"/>
  <c r="AO604" i="1"/>
  <c r="AN604" i="1"/>
  <c r="AM604" i="1"/>
  <c r="AL604" i="1"/>
  <c r="AK604" i="1"/>
  <c r="AJ604" i="1"/>
  <c r="AI604" i="1"/>
  <c r="AH604" i="1"/>
  <c r="AG604" i="1"/>
  <c r="C604" i="1"/>
  <c r="AP603" i="1"/>
  <c r="AO603" i="1"/>
  <c r="AN603" i="1"/>
  <c r="AM603" i="1"/>
  <c r="AL603" i="1"/>
  <c r="AK603" i="1"/>
  <c r="AJ603" i="1"/>
  <c r="AI603" i="1"/>
  <c r="AH603" i="1"/>
  <c r="AG603" i="1"/>
  <c r="C603" i="1"/>
  <c r="AP602" i="1"/>
  <c r="AO602" i="1"/>
  <c r="AN602" i="1"/>
  <c r="AM602" i="1"/>
  <c r="AL602" i="1"/>
  <c r="AK602" i="1"/>
  <c r="AJ602" i="1"/>
  <c r="AI602" i="1"/>
  <c r="AH602" i="1"/>
  <c r="AG602" i="1"/>
  <c r="C602" i="1"/>
  <c r="AP601" i="1"/>
  <c r="AO601" i="1"/>
  <c r="AN601" i="1"/>
  <c r="AM601" i="1"/>
  <c r="AL601" i="1"/>
  <c r="AK601" i="1"/>
  <c r="AJ601" i="1"/>
  <c r="AI601" i="1"/>
  <c r="AH601" i="1"/>
  <c r="AG601" i="1"/>
  <c r="C601" i="1"/>
  <c r="AP600" i="1"/>
  <c r="AO600" i="1"/>
  <c r="AN600" i="1"/>
  <c r="AM600" i="1"/>
  <c r="AL600" i="1"/>
  <c r="AK600" i="1"/>
  <c r="AJ600" i="1"/>
  <c r="AI600" i="1"/>
  <c r="AH600" i="1"/>
  <c r="AG600" i="1"/>
  <c r="C600" i="1"/>
  <c r="AP599" i="1"/>
  <c r="AO599" i="1"/>
  <c r="AN599" i="1"/>
  <c r="AM599" i="1"/>
  <c r="AL599" i="1"/>
  <c r="AK599" i="1"/>
  <c r="AJ599" i="1"/>
  <c r="AI599" i="1"/>
  <c r="AH599" i="1"/>
  <c r="AG599" i="1"/>
  <c r="C599" i="1"/>
  <c r="AP598" i="1"/>
  <c r="AO598" i="1"/>
  <c r="AN598" i="1"/>
  <c r="AM598" i="1"/>
  <c r="AL598" i="1"/>
  <c r="AK598" i="1"/>
  <c r="AJ598" i="1"/>
  <c r="AI598" i="1"/>
  <c r="AH598" i="1"/>
  <c r="AG598" i="1"/>
  <c r="C598" i="1"/>
  <c r="AP597" i="1"/>
  <c r="AO597" i="1"/>
  <c r="AN597" i="1"/>
  <c r="AM597" i="1"/>
  <c r="AL597" i="1"/>
  <c r="AK597" i="1"/>
  <c r="AJ597" i="1"/>
  <c r="AI597" i="1"/>
  <c r="AH597" i="1"/>
  <c r="AG597" i="1"/>
  <c r="C597" i="1"/>
  <c r="AP596" i="1"/>
  <c r="AO596" i="1"/>
  <c r="AN596" i="1"/>
  <c r="AM596" i="1"/>
  <c r="AL596" i="1"/>
  <c r="AK596" i="1"/>
  <c r="AJ596" i="1"/>
  <c r="AI596" i="1"/>
  <c r="AH596" i="1"/>
  <c r="AG596" i="1"/>
  <c r="C596" i="1"/>
  <c r="AP595" i="1"/>
  <c r="AO595" i="1"/>
  <c r="AN595" i="1"/>
  <c r="AM595" i="1"/>
  <c r="AL595" i="1"/>
  <c r="AK595" i="1"/>
  <c r="AJ595" i="1"/>
  <c r="AI595" i="1"/>
  <c r="AH595" i="1"/>
  <c r="AG595" i="1"/>
  <c r="C595" i="1"/>
  <c r="AP594" i="1"/>
  <c r="AO594" i="1"/>
  <c r="AN594" i="1"/>
  <c r="AM594" i="1"/>
  <c r="AL594" i="1"/>
  <c r="AK594" i="1"/>
  <c r="AJ594" i="1"/>
  <c r="AI594" i="1"/>
  <c r="AH594" i="1"/>
  <c r="AG594" i="1"/>
  <c r="C594" i="1"/>
  <c r="AP593" i="1"/>
  <c r="AO593" i="1"/>
  <c r="AN593" i="1"/>
  <c r="AM593" i="1"/>
  <c r="AL593" i="1"/>
  <c r="AK593" i="1"/>
  <c r="AJ593" i="1"/>
  <c r="AI593" i="1"/>
  <c r="AH593" i="1"/>
  <c r="AG593" i="1"/>
  <c r="C593" i="1"/>
  <c r="AP592" i="1"/>
  <c r="AO592" i="1"/>
  <c r="AN592" i="1"/>
  <c r="AM592" i="1"/>
  <c r="AL592" i="1"/>
  <c r="AK592" i="1"/>
  <c r="AJ592" i="1"/>
  <c r="AI592" i="1"/>
  <c r="AH592" i="1"/>
  <c r="AG592" i="1"/>
  <c r="C592" i="1"/>
  <c r="AP591" i="1"/>
  <c r="AO591" i="1"/>
  <c r="AN591" i="1"/>
  <c r="AM591" i="1"/>
  <c r="AL591" i="1"/>
  <c r="AK591" i="1"/>
  <c r="AJ591" i="1"/>
  <c r="AI591" i="1"/>
  <c r="AH591" i="1"/>
  <c r="AG591" i="1"/>
  <c r="C591" i="1"/>
  <c r="AP590" i="1"/>
  <c r="AO590" i="1"/>
  <c r="AN590" i="1"/>
  <c r="AM590" i="1"/>
  <c r="AL590" i="1"/>
  <c r="AK590" i="1"/>
  <c r="AJ590" i="1"/>
  <c r="AI590" i="1"/>
  <c r="AH590" i="1"/>
  <c r="AG590" i="1"/>
  <c r="C590" i="1"/>
  <c r="AP589" i="1"/>
  <c r="AO589" i="1"/>
  <c r="AN589" i="1"/>
  <c r="AM589" i="1"/>
  <c r="AL589" i="1"/>
  <c r="AK589" i="1"/>
  <c r="AJ589" i="1"/>
  <c r="AI589" i="1"/>
  <c r="AH589" i="1"/>
  <c r="AG589" i="1"/>
  <c r="C589" i="1"/>
  <c r="AP588" i="1"/>
  <c r="AO588" i="1"/>
  <c r="AN588" i="1"/>
  <c r="AM588" i="1"/>
  <c r="AL588" i="1"/>
  <c r="AK588" i="1"/>
  <c r="AJ588" i="1"/>
  <c r="AI588" i="1"/>
  <c r="AH588" i="1"/>
  <c r="AG588" i="1"/>
  <c r="C588" i="1"/>
  <c r="AP587" i="1"/>
  <c r="AO587" i="1"/>
  <c r="AN587" i="1"/>
  <c r="AM587" i="1"/>
  <c r="AL587" i="1"/>
  <c r="AK587" i="1"/>
  <c r="AJ587" i="1"/>
  <c r="AI587" i="1"/>
  <c r="AH587" i="1"/>
  <c r="AG587" i="1"/>
  <c r="C587" i="1"/>
  <c r="AP586" i="1"/>
  <c r="AO586" i="1"/>
  <c r="AN586" i="1"/>
  <c r="AM586" i="1"/>
  <c r="AL586" i="1"/>
  <c r="AK586" i="1"/>
  <c r="AJ586" i="1"/>
  <c r="AI586" i="1"/>
  <c r="AH586" i="1"/>
  <c r="AG586" i="1"/>
  <c r="C586" i="1"/>
  <c r="AP585" i="1"/>
  <c r="AO585" i="1"/>
  <c r="AN585" i="1"/>
  <c r="AM585" i="1"/>
  <c r="AL585" i="1"/>
  <c r="AK585" i="1"/>
  <c r="AJ585" i="1"/>
  <c r="AI585" i="1"/>
  <c r="AH585" i="1"/>
  <c r="AG585" i="1"/>
  <c r="C585" i="1"/>
  <c r="AP584" i="1"/>
  <c r="AO584" i="1"/>
  <c r="AN584" i="1"/>
  <c r="AM584" i="1"/>
  <c r="AL584" i="1"/>
  <c r="AK584" i="1"/>
  <c r="AJ584" i="1"/>
  <c r="AI584" i="1"/>
  <c r="AH584" i="1"/>
  <c r="AG584" i="1"/>
  <c r="C584" i="1"/>
  <c r="AP583" i="1"/>
  <c r="AO583" i="1"/>
  <c r="AN583" i="1"/>
  <c r="AM583" i="1"/>
  <c r="AL583" i="1"/>
  <c r="AK583" i="1"/>
  <c r="AJ583" i="1"/>
  <c r="AI583" i="1"/>
  <c r="AH583" i="1"/>
  <c r="AG583" i="1"/>
  <c r="C583" i="1"/>
  <c r="AP582" i="1"/>
  <c r="AO582" i="1"/>
  <c r="AN582" i="1"/>
  <c r="AM582" i="1"/>
  <c r="AL582" i="1"/>
  <c r="AK582" i="1"/>
  <c r="AJ582" i="1"/>
  <c r="AI582" i="1"/>
  <c r="AH582" i="1"/>
  <c r="AG582" i="1"/>
  <c r="C582" i="1"/>
  <c r="AP581" i="1"/>
  <c r="AO581" i="1"/>
  <c r="AN581" i="1"/>
  <c r="AM581" i="1"/>
  <c r="AL581" i="1"/>
  <c r="AK581" i="1"/>
  <c r="AJ581" i="1"/>
  <c r="AI581" i="1"/>
  <c r="AH581" i="1"/>
  <c r="AG581" i="1"/>
  <c r="C581" i="1"/>
  <c r="AP580" i="1"/>
  <c r="AO580" i="1"/>
  <c r="AN580" i="1"/>
  <c r="AM580" i="1"/>
  <c r="AL580" i="1"/>
  <c r="AK580" i="1"/>
  <c r="AJ580" i="1"/>
  <c r="AI580" i="1"/>
  <c r="AH580" i="1"/>
  <c r="AG580" i="1"/>
  <c r="C580" i="1"/>
  <c r="AP579" i="1"/>
  <c r="AO579" i="1"/>
  <c r="AN579" i="1"/>
  <c r="AM579" i="1"/>
  <c r="AL579" i="1"/>
  <c r="AK579" i="1"/>
  <c r="AJ579" i="1"/>
  <c r="AI579" i="1"/>
  <c r="AH579" i="1"/>
  <c r="AG579" i="1"/>
  <c r="C579" i="1"/>
  <c r="AP578" i="1"/>
  <c r="AO578" i="1"/>
  <c r="AN578" i="1"/>
  <c r="AM578" i="1"/>
  <c r="AL578" i="1"/>
  <c r="AK578" i="1"/>
  <c r="AJ578" i="1"/>
  <c r="AI578" i="1"/>
  <c r="AH578" i="1"/>
  <c r="AG578" i="1"/>
  <c r="C578" i="1"/>
  <c r="AP577" i="1"/>
  <c r="AO577" i="1"/>
  <c r="AN577" i="1"/>
  <c r="AM577" i="1"/>
  <c r="AL577" i="1"/>
  <c r="AK577" i="1"/>
  <c r="AJ577" i="1"/>
  <c r="AI577" i="1"/>
  <c r="AH577" i="1"/>
  <c r="AG577" i="1"/>
  <c r="C577" i="1"/>
  <c r="AP576" i="1"/>
  <c r="AO576" i="1"/>
  <c r="AN576" i="1"/>
  <c r="AM576" i="1"/>
  <c r="AL576" i="1"/>
  <c r="AK576" i="1"/>
  <c r="AJ576" i="1"/>
  <c r="AI576" i="1"/>
  <c r="AH576" i="1"/>
  <c r="AG576" i="1"/>
  <c r="C576" i="1"/>
  <c r="AP575" i="1"/>
  <c r="AO575" i="1"/>
  <c r="AN575" i="1"/>
  <c r="AM575" i="1"/>
  <c r="AL575" i="1"/>
  <c r="AK575" i="1"/>
  <c r="AJ575" i="1"/>
  <c r="AI575" i="1"/>
  <c r="AH575" i="1"/>
  <c r="AG575" i="1"/>
  <c r="C575" i="1"/>
  <c r="AP574" i="1"/>
  <c r="AO574" i="1"/>
  <c r="AN574" i="1"/>
  <c r="AM574" i="1"/>
  <c r="AL574" i="1"/>
  <c r="AK574" i="1"/>
  <c r="AJ574" i="1"/>
  <c r="AI574" i="1"/>
  <c r="AH574" i="1"/>
  <c r="AG574" i="1"/>
  <c r="C574" i="1"/>
  <c r="AP573" i="1"/>
  <c r="AO573" i="1"/>
  <c r="AN573" i="1"/>
  <c r="AM573" i="1"/>
  <c r="AL573" i="1"/>
  <c r="AK573" i="1"/>
  <c r="AJ573" i="1"/>
  <c r="AI573" i="1"/>
  <c r="AH573" i="1"/>
  <c r="AG573" i="1"/>
  <c r="C573" i="1"/>
  <c r="AP572" i="1"/>
  <c r="AO572" i="1"/>
  <c r="AN572" i="1"/>
  <c r="AM572" i="1"/>
  <c r="AL572" i="1"/>
  <c r="AK572" i="1"/>
  <c r="AJ572" i="1"/>
  <c r="AI572" i="1"/>
  <c r="AH572" i="1"/>
  <c r="AG572" i="1"/>
  <c r="C572" i="1"/>
  <c r="AP571" i="1"/>
  <c r="AO571" i="1"/>
  <c r="AN571" i="1"/>
  <c r="AM571" i="1"/>
  <c r="AL571" i="1"/>
  <c r="AK571" i="1"/>
  <c r="AJ571" i="1"/>
  <c r="AI571" i="1"/>
  <c r="AH571" i="1"/>
  <c r="AG571" i="1"/>
  <c r="C571" i="1"/>
  <c r="AP570" i="1"/>
  <c r="AO570" i="1"/>
  <c r="AN570" i="1"/>
  <c r="AM570" i="1"/>
  <c r="AL570" i="1"/>
  <c r="AK570" i="1"/>
  <c r="AJ570" i="1"/>
  <c r="AI570" i="1"/>
  <c r="AH570" i="1"/>
  <c r="AG570" i="1"/>
  <c r="C570" i="1"/>
  <c r="AP569" i="1"/>
  <c r="AO569" i="1"/>
  <c r="AN569" i="1"/>
  <c r="AM569" i="1"/>
  <c r="AL569" i="1"/>
  <c r="AK569" i="1"/>
  <c r="AJ569" i="1"/>
  <c r="AI569" i="1"/>
  <c r="AH569" i="1"/>
  <c r="AG569" i="1"/>
  <c r="C569" i="1"/>
  <c r="AP568" i="1"/>
  <c r="AO568" i="1"/>
  <c r="AN568" i="1"/>
  <c r="AM568" i="1"/>
  <c r="AL568" i="1"/>
  <c r="AK568" i="1"/>
  <c r="AJ568" i="1"/>
  <c r="AI568" i="1"/>
  <c r="AH568" i="1"/>
  <c r="AG568" i="1"/>
  <c r="C568" i="1"/>
  <c r="AP567" i="1"/>
  <c r="AO567" i="1"/>
  <c r="AN567" i="1"/>
  <c r="AM567" i="1"/>
  <c r="AL567" i="1"/>
  <c r="AK567" i="1"/>
  <c r="AJ567" i="1"/>
  <c r="AI567" i="1"/>
  <c r="AH567" i="1"/>
  <c r="AG567" i="1"/>
  <c r="C567" i="1"/>
  <c r="AP566" i="1"/>
  <c r="AO566" i="1"/>
  <c r="AN566" i="1"/>
  <c r="AM566" i="1"/>
  <c r="AL566" i="1"/>
  <c r="AK566" i="1"/>
  <c r="AJ566" i="1"/>
  <c r="AI566" i="1"/>
  <c r="AH566" i="1"/>
  <c r="AG566" i="1"/>
  <c r="C566" i="1"/>
  <c r="AP565" i="1"/>
  <c r="AO565" i="1"/>
  <c r="AN565" i="1"/>
  <c r="AM565" i="1"/>
  <c r="AL565" i="1"/>
  <c r="AK565" i="1"/>
  <c r="AJ565" i="1"/>
  <c r="AI565" i="1"/>
  <c r="AH565" i="1"/>
  <c r="AG565" i="1"/>
  <c r="C565" i="1"/>
  <c r="AP564" i="1"/>
  <c r="AO564" i="1"/>
  <c r="AN564" i="1"/>
  <c r="AM564" i="1"/>
  <c r="AL564" i="1"/>
  <c r="AK564" i="1"/>
  <c r="AJ564" i="1"/>
  <c r="AI564" i="1"/>
  <c r="AH564" i="1"/>
  <c r="AG564" i="1"/>
  <c r="C564" i="1"/>
  <c r="AP563" i="1"/>
  <c r="AO563" i="1"/>
  <c r="AN563" i="1"/>
  <c r="AM563" i="1"/>
  <c r="AL563" i="1"/>
  <c r="AK563" i="1"/>
  <c r="AJ563" i="1"/>
  <c r="AI563" i="1"/>
  <c r="AH563" i="1"/>
  <c r="AG563" i="1"/>
  <c r="C563" i="1"/>
  <c r="AP562" i="1"/>
  <c r="AO562" i="1"/>
  <c r="AN562" i="1"/>
  <c r="AM562" i="1"/>
  <c r="AL562" i="1"/>
  <c r="AK562" i="1"/>
  <c r="AJ562" i="1"/>
  <c r="AI562" i="1"/>
  <c r="AH562" i="1"/>
  <c r="AG562" i="1"/>
  <c r="C562" i="1"/>
  <c r="AP561" i="1"/>
  <c r="AO561" i="1"/>
  <c r="AN561" i="1"/>
  <c r="AM561" i="1"/>
  <c r="AL561" i="1"/>
  <c r="AK561" i="1"/>
  <c r="AJ561" i="1"/>
  <c r="AI561" i="1"/>
  <c r="AH561" i="1"/>
  <c r="AG561" i="1"/>
  <c r="C561" i="1"/>
  <c r="AP560" i="1"/>
  <c r="AO560" i="1"/>
  <c r="AN560" i="1"/>
  <c r="AM560" i="1"/>
  <c r="AL560" i="1"/>
  <c r="AK560" i="1"/>
  <c r="AJ560" i="1"/>
  <c r="AI560" i="1"/>
  <c r="AH560" i="1"/>
  <c r="AG560" i="1"/>
  <c r="C560" i="1"/>
  <c r="AP559" i="1"/>
  <c r="AO559" i="1"/>
  <c r="AN559" i="1"/>
  <c r="AM559" i="1"/>
  <c r="AL559" i="1"/>
  <c r="AK559" i="1"/>
  <c r="AJ559" i="1"/>
  <c r="AI559" i="1"/>
  <c r="AH559" i="1"/>
  <c r="AG559" i="1"/>
  <c r="C559" i="1"/>
  <c r="AP558" i="1"/>
  <c r="AO558" i="1"/>
  <c r="AN558" i="1"/>
  <c r="AM558" i="1"/>
  <c r="AL558" i="1"/>
  <c r="AK558" i="1"/>
  <c r="AJ558" i="1"/>
  <c r="AI558" i="1"/>
  <c r="AH558" i="1"/>
  <c r="AG558" i="1"/>
  <c r="C558" i="1"/>
  <c r="AP557" i="1"/>
  <c r="AO557" i="1"/>
  <c r="AN557" i="1"/>
  <c r="AM557" i="1"/>
  <c r="AL557" i="1"/>
  <c r="AK557" i="1"/>
  <c r="AJ557" i="1"/>
  <c r="AI557" i="1"/>
  <c r="AH557" i="1"/>
  <c r="AG557" i="1"/>
  <c r="C557" i="1"/>
  <c r="AP556" i="1"/>
  <c r="AO556" i="1"/>
  <c r="AN556" i="1"/>
  <c r="AM556" i="1"/>
  <c r="AL556" i="1"/>
  <c r="AK556" i="1"/>
  <c r="AJ556" i="1"/>
  <c r="AI556" i="1"/>
  <c r="AH556" i="1"/>
  <c r="AG556" i="1"/>
  <c r="C556" i="1"/>
  <c r="AP555" i="1"/>
  <c r="AO555" i="1"/>
  <c r="AN555" i="1"/>
  <c r="AM555" i="1"/>
  <c r="AL555" i="1"/>
  <c r="AK555" i="1"/>
  <c r="AJ555" i="1"/>
  <c r="AI555" i="1"/>
  <c r="AH555" i="1"/>
  <c r="AG555" i="1"/>
  <c r="C555" i="1"/>
  <c r="AP554" i="1"/>
  <c r="AO554" i="1"/>
  <c r="AN554" i="1"/>
  <c r="AM554" i="1"/>
  <c r="AL554" i="1"/>
  <c r="AK554" i="1"/>
  <c r="AJ554" i="1"/>
  <c r="AI554" i="1"/>
  <c r="AH554" i="1"/>
  <c r="AG554" i="1"/>
  <c r="C554" i="1"/>
  <c r="AP553" i="1"/>
  <c r="AO553" i="1"/>
  <c r="AN553" i="1"/>
  <c r="AM553" i="1"/>
  <c r="AL553" i="1"/>
  <c r="AK553" i="1"/>
  <c r="AJ553" i="1"/>
  <c r="AI553" i="1"/>
  <c r="AH553" i="1"/>
  <c r="AG553" i="1"/>
  <c r="C553" i="1"/>
  <c r="AP552" i="1"/>
  <c r="AO552" i="1"/>
  <c r="AN552" i="1"/>
  <c r="AM552" i="1"/>
  <c r="AL552" i="1"/>
  <c r="AK552" i="1"/>
  <c r="AJ552" i="1"/>
  <c r="AI552" i="1"/>
  <c r="AH552" i="1"/>
  <c r="AG552" i="1"/>
  <c r="C552" i="1"/>
  <c r="AP551" i="1"/>
  <c r="AO551" i="1"/>
  <c r="AN551" i="1"/>
  <c r="AM551" i="1"/>
  <c r="AL551" i="1"/>
  <c r="AK551" i="1"/>
  <c r="AJ551" i="1"/>
  <c r="AI551" i="1"/>
  <c r="AH551" i="1"/>
  <c r="AG551" i="1"/>
  <c r="C551" i="1"/>
  <c r="AP550" i="1"/>
  <c r="AO550" i="1"/>
  <c r="AN550" i="1"/>
  <c r="AM550" i="1"/>
  <c r="AL550" i="1"/>
  <c r="AK550" i="1"/>
  <c r="AJ550" i="1"/>
  <c r="AI550" i="1"/>
  <c r="AH550" i="1"/>
  <c r="AG550" i="1"/>
  <c r="C550" i="1"/>
  <c r="AP549" i="1"/>
  <c r="AO549" i="1"/>
  <c r="AN549" i="1"/>
  <c r="AM549" i="1"/>
  <c r="AL549" i="1"/>
  <c r="AK549" i="1"/>
  <c r="AJ549" i="1"/>
  <c r="AI549" i="1"/>
  <c r="AH549" i="1"/>
  <c r="AG549" i="1"/>
  <c r="C549" i="1"/>
  <c r="AP548" i="1"/>
  <c r="AO548" i="1"/>
  <c r="AN548" i="1"/>
  <c r="AM548" i="1"/>
  <c r="AL548" i="1"/>
  <c r="AK548" i="1"/>
  <c r="AJ548" i="1"/>
  <c r="AI548" i="1"/>
  <c r="AH548" i="1"/>
  <c r="AG548" i="1"/>
  <c r="C548" i="1"/>
  <c r="AP547" i="1"/>
  <c r="AO547" i="1"/>
  <c r="AN547" i="1"/>
  <c r="AM547" i="1"/>
  <c r="AL547" i="1"/>
  <c r="AK547" i="1"/>
  <c r="AJ547" i="1"/>
  <c r="AI547" i="1"/>
  <c r="AH547" i="1"/>
  <c r="AG547" i="1"/>
  <c r="C547" i="1"/>
  <c r="AP546" i="1"/>
  <c r="AO546" i="1"/>
  <c r="AN546" i="1"/>
  <c r="AM546" i="1"/>
  <c r="AL546" i="1"/>
  <c r="AK546" i="1"/>
  <c r="AJ546" i="1"/>
  <c r="AI546" i="1"/>
  <c r="AH546" i="1"/>
  <c r="AG546" i="1"/>
  <c r="C546" i="1"/>
  <c r="AP545" i="1"/>
  <c r="AO545" i="1"/>
  <c r="AN545" i="1"/>
  <c r="AM545" i="1"/>
  <c r="AL545" i="1"/>
  <c r="AK545" i="1"/>
  <c r="AJ545" i="1"/>
  <c r="AI545" i="1"/>
  <c r="AH545" i="1"/>
  <c r="AG545" i="1"/>
  <c r="C545" i="1"/>
  <c r="AP544" i="1"/>
  <c r="AO544" i="1"/>
  <c r="AN544" i="1"/>
  <c r="AM544" i="1"/>
  <c r="AL544" i="1"/>
  <c r="AK544" i="1"/>
  <c r="AJ544" i="1"/>
  <c r="AI544" i="1"/>
  <c r="AH544" i="1"/>
  <c r="AG544" i="1"/>
  <c r="C544" i="1"/>
  <c r="AP543" i="1"/>
  <c r="AO543" i="1"/>
  <c r="AN543" i="1"/>
  <c r="AM543" i="1"/>
  <c r="AL543" i="1"/>
  <c r="AK543" i="1"/>
  <c r="AJ543" i="1"/>
  <c r="AI543" i="1"/>
  <c r="AH543" i="1"/>
  <c r="AG543" i="1"/>
  <c r="C543" i="1"/>
  <c r="AP542" i="1"/>
  <c r="AO542" i="1"/>
  <c r="AN542" i="1"/>
  <c r="AM542" i="1"/>
  <c r="AL542" i="1"/>
  <c r="AK542" i="1"/>
  <c r="AJ542" i="1"/>
  <c r="AI542" i="1"/>
  <c r="AH542" i="1"/>
  <c r="AG542" i="1"/>
  <c r="C542" i="1"/>
  <c r="AP541" i="1"/>
  <c r="AO541" i="1"/>
  <c r="AN541" i="1"/>
  <c r="AM541" i="1"/>
  <c r="AL541" i="1"/>
  <c r="AK541" i="1"/>
  <c r="AJ541" i="1"/>
  <c r="AI541" i="1"/>
  <c r="AH541" i="1"/>
  <c r="AG541" i="1"/>
  <c r="C541" i="1"/>
  <c r="AP540" i="1"/>
  <c r="AO540" i="1"/>
  <c r="AN540" i="1"/>
  <c r="AM540" i="1"/>
  <c r="AL540" i="1"/>
  <c r="AK540" i="1"/>
  <c r="AJ540" i="1"/>
  <c r="AI540" i="1"/>
  <c r="AH540" i="1"/>
  <c r="AG540" i="1"/>
  <c r="C540" i="1"/>
  <c r="AP539" i="1"/>
  <c r="AO539" i="1"/>
  <c r="AN539" i="1"/>
  <c r="AM539" i="1"/>
  <c r="AL539" i="1"/>
  <c r="AK539" i="1"/>
  <c r="AJ539" i="1"/>
  <c r="AI539" i="1"/>
  <c r="AH539" i="1"/>
  <c r="AG539" i="1"/>
  <c r="C539" i="1"/>
  <c r="AP538" i="1"/>
  <c r="AO538" i="1"/>
  <c r="AN538" i="1"/>
  <c r="AM538" i="1"/>
  <c r="AL538" i="1"/>
  <c r="AK538" i="1"/>
  <c r="AJ538" i="1"/>
  <c r="AI538" i="1"/>
  <c r="AH538" i="1"/>
  <c r="AG538" i="1"/>
  <c r="C538" i="1"/>
  <c r="AP537" i="1"/>
  <c r="AO537" i="1"/>
  <c r="AN537" i="1"/>
  <c r="AM537" i="1"/>
  <c r="AL537" i="1"/>
  <c r="AK537" i="1"/>
  <c r="AJ537" i="1"/>
  <c r="AI537" i="1"/>
  <c r="AH537" i="1"/>
  <c r="AG537" i="1"/>
  <c r="C537" i="1"/>
  <c r="AP536" i="1"/>
  <c r="AO536" i="1"/>
  <c r="AN536" i="1"/>
  <c r="AM536" i="1"/>
  <c r="AL536" i="1"/>
  <c r="AK536" i="1"/>
  <c r="AJ536" i="1"/>
  <c r="AI536" i="1"/>
  <c r="AH536" i="1"/>
  <c r="AG536" i="1"/>
  <c r="C536" i="1"/>
  <c r="AP535" i="1"/>
  <c r="AO535" i="1"/>
  <c r="AN535" i="1"/>
  <c r="AM535" i="1"/>
  <c r="AL535" i="1"/>
  <c r="AK535" i="1"/>
  <c r="AJ535" i="1"/>
  <c r="AI535" i="1"/>
  <c r="AH535" i="1"/>
  <c r="AG535" i="1"/>
  <c r="C535" i="1"/>
  <c r="AP534" i="1"/>
  <c r="AO534" i="1"/>
  <c r="AN534" i="1"/>
  <c r="AM534" i="1"/>
  <c r="AL534" i="1"/>
  <c r="AK534" i="1"/>
  <c r="AJ534" i="1"/>
  <c r="AI534" i="1"/>
  <c r="AH534" i="1"/>
  <c r="AG534" i="1"/>
  <c r="C534" i="1"/>
  <c r="AP533" i="1"/>
  <c r="AO533" i="1"/>
  <c r="AN533" i="1"/>
  <c r="AM533" i="1"/>
  <c r="AL533" i="1"/>
  <c r="AK533" i="1"/>
  <c r="AJ533" i="1"/>
  <c r="AI533" i="1"/>
  <c r="AH533" i="1"/>
  <c r="AG533" i="1"/>
  <c r="C533" i="1"/>
  <c r="AP532" i="1"/>
  <c r="AO532" i="1"/>
  <c r="AN532" i="1"/>
  <c r="AM532" i="1"/>
  <c r="AL532" i="1"/>
  <c r="AK532" i="1"/>
  <c r="AJ532" i="1"/>
  <c r="AI532" i="1"/>
  <c r="AH532" i="1"/>
  <c r="AG532" i="1"/>
  <c r="C532" i="1"/>
  <c r="AP531" i="1"/>
  <c r="AO531" i="1"/>
  <c r="AN531" i="1"/>
  <c r="AM531" i="1"/>
  <c r="AL531" i="1"/>
  <c r="AK531" i="1"/>
  <c r="AJ531" i="1"/>
  <c r="AI531" i="1"/>
  <c r="AH531" i="1"/>
  <c r="AG531" i="1"/>
  <c r="C531" i="1"/>
  <c r="AP530" i="1"/>
  <c r="AO530" i="1"/>
  <c r="AN530" i="1"/>
  <c r="AM530" i="1"/>
  <c r="AL530" i="1"/>
  <c r="AK530" i="1"/>
  <c r="AJ530" i="1"/>
  <c r="AI530" i="1"/>
  <c r="AH530" i="1"/>
  <c r="AG530" i="1"/>
  <c r="C530" i="1"/>
  <c r="AP529" i="1"/>
  <c r="AO529" i="1"/>
  <c r="AN529" i="1"/>
  <c r="AM529" i="1"/>
  <c r="AL529" i="1"/>
  <c r="AK529" i="1"/>
  <c r="AJ529" i="1"/>
  <c r="AI529" i="1"/>
  <c r="AH529" i="1"/>
  <c r="AG529" i="1"/>
  <c r="C529" i="1"/>
  <c r="AP528" i="1"/>
  <c r="AO528" i="1"/>
  <c r="AN528" i="1"/>
  <c r="AM528" i="1"/>
  <c r="AL528" i="1"/>
  <c r="AK528" i="1"/>
  <c r="AJ528" i="1"/>
  <c r="AI528" i="1"/>
  <c r="AH528" i="1"/>
  <c r="AG528" i="1"/>
  <c r="C528" i="1"/>
  <c r="AP527" i="1"/>
  <c r="AO527" i="1"/>
  <c r="AN527" i="1"/>
  <c r="AM527" i="1"/>
  <c r="AL527" i="1"/>
  <c r="AK527" i="1"/>
  <c r="AJ527" i="1"/>
  <c r="AI527" i="1"/>
  <c r="AH527" i="1"/>
  <c r="AG527" i="1"/>
  <c r="C527" i="1"/>
  <c r="AP526" i="1"/>
  <c r="AO526" i="1"/>
  <c r="AN526" i="1"/>
  <c r="AM526" i="1"/>
  <c r="AL526" i="1"/>
  <c r="AK526" i="1"/>
  <c r="AJ526" i="1"/>
  <c r="AI526" i="1"/>
  <c r="AH526" i="1"/>
  <c r="AG526" i="1"/>
  <c r="C526" i="1"/>
  <c r="AP525" i="1"/>
  <c r="AO525" i="1"/>
  <c r="AN525" i="1"/>
  <c r="AM525" i="1"/>
  <c r="AL525" i="1"/>
  <c r="AK525" i="1"/>
  <c r="AJ525" i="1"/>
  <c r="AI525" i="1"/>
  <c r="AH525" i="1"/>
  <c r="AG525" i="1"/>
  <c r="C525" i="1"/>
  <c r="AP524" i="1"/>
  <c r="AO524" i="1"/>
  <c r="AN524" i="1"/>
  <c r="AM524" i="1"/>
  <c r="AL524" i="1"/>
  <c r="AK524" i="1"/>
  <c r="AJ524" i="1"/>
  <c r="AI524" i="1"/>
  <c r="AH524" i="1"/>
  <c r="AG524" i="1"/>
  <c r="C524" i="1"/>
  <c r="AP523" i="1"/>
  <c r="AO523" i="1"/>
  <c r="AN523" i="1"/>
  <c r="AM523" i="1"/>
  <c r="AL523" i="1"/>
  <c r="AK523" i="1"/>
  <c r="AJ523" i="1"/>
  <c r="AI523" i="1"/>
  <c r="AH523" i="1"/>
  <c r="AG523" i="1"/>
  <c r="C523" i="1"/>
  <c r="AP522" i="1"/>
  <c r="AO522" i="1"/>
  <c r="AN522" i="1"/>
  <c r="AM522" i="1"/>
  <c r="AL522" i="1"/>
  <c r="AK522" i="1"/>
  <c r="AJ522" i="1"/>
  <c r="AI522" i="1"/>
  <c r="AH522" i="1"/>
  <c r="AG522" i="1"/>
  <c r="C522" i="1"/>
  <c r="AP521" i="1"/>
  <c r="AO521" i="1"/>
  <c r="AN521" i="1"/>
  <c r="AM521" i="1"/>
  <c r="AL521" i="1"/>
  <c r="AK521" i="1"/>
  <c r="AJ521" i="1"/>
  <c r="AI521" i="1"/>
  <c r="AH521" i="1"/>
  <c r="AG521" i="1"/>
  <c r="C521" i="1"/>
  <c r="AP520" i="1"/>
  <c r="AO520" i="1"/>
  <c r="AN520" i="1"/>
  <c r="AM520" i="1"/>
  <c r="AL520" i="1"/>
  <c r="AK520" i="1"/>
  <c r="AJ520" i="1"/>
  <c r="AI520" i="1"/>
  <c r="AH520" i="1"/>
  <c r="AG520" i="1"/>
  <c r="C520" i="1"/>
  <c r="AP519" i="1"/>
  <c r="AO519" i="1"/>
  <c r="AN519" i="1"/>
  <c r="AM519" i="1"/>
  <c r="AL519" i="1"/>
  <c r="AK519" i="1"/>
  <c r="AJ519" i="1"/>
  <c r="AI519" i="1"/>
  <c r="AH519" i="1"/>
  <c r="AG519" i="1"/>
  <c r="C519" i="1"/>
  <c r="AP518" i="1"/>
  <c r="AO518" i="1"/>
  <c r="AN518" i="1"/>
  <c r="AM518" i="1"/>
  <c r="AL518" i="1"/>
  <c r="AK518" i="1"/>
  <c r="AJ518" i="1"/>
  <c r="AI518" i="1"/>
  <c r="AH518" i="1"/>
  <c r="AG518" i="1"/>
  <c r="C518" i="1"/>
  <c r="AP517" i="1"/>
  <c r="AO517" i="1"/>
  <c r="AN517" i="1"/>
  <c r="AM517" i="1"/>
  <c r="AL517" i="1"/>
  <c r="AK517" i="1"/>
  <c r="AJ517" i="1"/>
  <c r="AI517" i="1"/>
  <c r="AH517" i="1"/>
  <c r="AG517" i="1"/>
  <c r="C517" i="1"/>
  <c r="AP516" i="1"/>
  <c r="AO516" i="1"/>
  <c r="AN516" i="1"/>
  <c r="AM516" i="1"/>
  <c r="AL516" i="1"/>
  <c r="AK516" i="1"/>
  <c r="AJ516" i="1"/>
  <c r="AI516" i="1"/>
  <c r="AH516" i="1"/>
  <c r="AG516" i="1"/>
  <c r="C516" i="1"/>
  <c r="AP515" i="1"/>
  <c r="AO515" i="1"/>
  <c r="AN515" i="1"/>
  <c r="AM515" i="1"/>
  <c r="AL515" i="1"/>
  <c r="AK515" i="1"/>
  <c r="AJ515" i="1"/>
  <c r="AI515" i="1"/>
  <c r="AH515" i="1"/>
  <c r="AG515" i="1"/>
  <c r="C515" i="1"/>
  <c r="AP514" i="1"/>
  <c r="AO514" i="1"/>
  <c r="AN514" i="1"/>
  <c r="AM514" i="1"/>
  <c r="AL514" i="1"/>
  <c r="AK514" i="1"/>
  <c r="AJ514" i="1"/>
  <c r="AI514" i="1"/>
  <c r="AH514" i="1"/>
  <c r="AG514" i="1"/>
  <c r="C514" i="1"/>
  <c r="AP513" i="1"/>
  <c r="AO513" i="1"/>
  <c r="AN513" i="1"/>
  <c r="AM513" i="1"/>
  <c r="AL513" i="1"/>
  <c r="AK513" i="1"/>
  <c r="AJ513" i="1"/>
  <c r="AI513" i="1"/>
  <c r="AH513" i="1"/>
  <c r="AG513" i="1"/>
  <c r="C513" i="1"/>
  <c r="AP512" i="1"/>
  <c r="AO512" i="1"/>
  <c r="AN512" i="1"/>
  <c r="AM512" i="1"/>
  <c r="AL512" i="1"/>
  <c r="AK512" i="1"/>
  <c r="AJ512" i="1"/>
  <c r="AI512" i="1"/>
  <c r="AH512" i="1"/>
  <c r="AG512" i="1"/>
  <c r="C512" i="1"/>
  <c r="AP511" i="1"/>
  <c r="AO511" i="1"/>
  <c r="AN511" i="1"/>
  <c r="AM511" i="1"/>
  <c r="AL511" i="1"/>
  <c r="AK511" i="1"/>
  <c r="AJ511" i="1"/>
  <c r="AI511" i="1"/>
  <c r="AH511" i="1"/>
  <c r="AG511" i="1"/>
  <c r="C511" i="1"/>
  <c r="AP510" i="1"/>
  <c r="AO510" i="1"/>
  <c r="AN510" i="1"/>
  <c r="AM510" i="1"/>
  <c r="AL510" i="1"/>
  <c r="AK510" i="1"/>
  <c r="AJ510" i="1"/>
  <c r="AI510" i="1"/>
  <c r="AH510" i="1"/>
  <c r="AG510" i="1"/>
  <c r="C510" i="1"/>
  <c r="AP509" i="1"/>
  <c r="AO509" i="1"/>
  <c r="AN509" i="1"/>
  <c r="AM509" i="1"/>
  <c r="AL509" i="1"/>
  <c r="AK509" i="1"/>
  <c r="AJ509" i="1"/>
  <c r="AI509" i="1"/>
  <c r="AH509" i="1"/>
  <c r="AG509" i="1"/>
  <c r="C509" i="1"/>
  <c r="AP508" i="1"/>
  <c r="AO508" i="1"/>
  <c r="AN508" i="1"/>
  <c r="AM508" i="1"/>
  <c r="AL508" i="1"/>
  <c r="AK508" i="1"/>
  <c r="AJ508" i="1"/>
  <c r="AI508" i="1"/>
  <c r="AH508" i="1"/>
  <c r="AG508" i="1"/>
  <c r="C508" i="1"/>
  <c r="AP507" i="1"/>
  <c r="AO507" i="1"/>
  <c r="AN507" i="1"/>
  <c r="AM507" i="1"/>
  <c r="AL507" i="1"/>
  <c r="AK507" i="1"/>
  <c r="AJ507" i="1"/>
  <c r="AI507" i="1"/>
  <c r="AH507" i="1"/>
  <c r="AG507" i="1"/>
  <c r="C507" i="1"/>
  <c r="AP506" i="1"/>
  <c r="AO506" i="1"/>
  <c r="AN506" i="1"/>
  <c r="AM506" i="1"/>
  <c r="AL506" i="1"/>
  <c r="AK506" i="1"/>
  <c r="AJ506" i="1"/>
  <c r="AI506" i="1"/>
  <c r="AH506" i="1"/>
  <c r="AG506" i="1"/>
  <c r="C506" i="1"/>
  <c r="AP505" i="1"/>
  <c r="AO505" i="1"/>
  <c r="AN505" i="1"/>
  <c r="AM505" i="1"/>
  <c r="AL505" i="1"/>
  <c r="AK505" i="1"/>
  <c r="AJ505" i="1"/>
  <c r="AI505" i="1"/>
  <c r="AH505" i="1"/>
  <c r="AG505" i="1"/>
  <c r="C505" i="1"/>
  <c r="AP504" i="1"/>
  <c r="AO504" i="1"/>
  <c r="AN504" i="1"/>
  <c r="AM504" i="1"/>
  <c r="AL504" i="1"/>
  <c r="AK504" i="1"/>
  <c r="AJ504" i="1"/>
  <c r="AI504" i="1"/>
  <c r="AH504" i="1"/>
  <c r="AG504" i="1"/>
  <c r="C504" i="1"/>
  <c r="AP503" i="1"/>
  <c r="AO503" i="1"/>
  <c r="AN503" i="1"/>
  <c r="AM503" i="1"/>
  <c r="AL503" i="1"/>
  <c r="AK503" i="1"/>
  <c r="AJ503" i="1"/>
  <c r="AI503" i="1"/>
  <c r="AH503" i="1"/>
  <c r="AG503" i="1"/>
  <c r="C503" i="1"/>
  <c r="AP502" i="1"/>
  <c r="AO502" i="1"/>
  <c r="AN502" i="1"/>
  <c r="AM502" i="1"/>
  <c r="AL502" i="1"/>
  <c r="AK502" i="1"/>
  <c r="AJ502" i="1"/>
  <c r="AI502" i="1"/>
  <c r="AH502" i="1"/>
  <c r="AG502" i="1"/>
  <c r="C502" i="1"/>
  <c r="AP501" i="1"/>
  <c r="AO501" i="1"/>
  <c r="AN501" i="1"/>
  <c r="AM501" i="1"/>
  <c r="AL501" i="1"/>
  <c r="AK501" i="1"/>
  <c r="AJ501" i="1"/>
  <c r="AI501" i="1"/>
  <c r="AH501" i="1"/>
  <c r="AG501" i="1"/>
  <c r="C501" i="1"/>
  <c r="AP500" i="1"/>
  <c r="AO500" i="1"/>
  <c r="AN500" i="1"/>
  <c r="AM500" i="1"/>
  <c r="AL500" i="1"/>
  <c r="AK500" i="1"/>
  <c r="AJ500" i="1"/>
  <c r="AI500" i="1"/>
  <c r="AH500" i="1"/>
  <c r="AG500" i="1"/>
  <c r="C500" i="1"/>
  <c r="AP499" i="1"/>
  <c r="AO499" i="1"/>
  <c r="AN499" i="1"/>
  <c r="AM499" i="1"/>
  <c r="AL499" i="1"/>
  <c r="AK499" i="1"/>
  <c r="AJ499" i="1"/>
  <c r="AI499" i="1"/>
  <c r="AH499" i="1"/>
  <c r="AG499" i="1"/>
  <c r="C499" i="1"/>
  <c r="AP498" i="1"/>
  <c r="AO498" i="1"/>
  <c r="AN498" i="1"/>
  <c r="AM498" i="1"/>
  <c r="AL498" i="1"/>
  <c r="AK498" i="1"/>
  <c r="AJ498" i="1"/>
  <c r="AI498" i="1"/>
  <c r="AH498" i="1"/>
  <c r="AG498" i="1"/>
  <c r="C498" i="1"/>
  <c r="AP497" i="1"/>
  <c r="AO497" i="1"/>
  <c r="AN497" i="1"/>
  <c r="AM497" i="1"/>
  <c r="AL497" i="1"/>
  <c r="AK497" i="1"/>
  <c r="AJ497" i="1"/>
  <c r="AI497" i="1"/>
  <c r="AH497" i="1"/>
  <c r="AG497" i="1"/>
  <c r="C497" i="1"/>
  <c r="AP496" i="1"/>
  <c r="AO496" i="1"/>
  <c r="AN496" i="1"/>
  <c r="AM496" i="1"/>
  <c r="AL496" i="1"/>
  <c r="AK496" i="1"/>
  <c r="AJ496" i="1"/>
  <c r="AI496" i="1"/>
  <c r="AH496" i="1"/>
  <c r="AG496" i="1"/>
  <c r="C496" i="1"/>
  <c r="AP495" i="1"/>
  <c r="AO495" i="1"/>
  <c r="AN495" i="1"/>
  <c r="AM495" i="1"/>
  <c r="AL495" i="1"/>
  <c r="AK495" i="1"/>
  <c r="AJ495" i="1"/>
  <c r="AI495" i="1"/>
  <c r="AH495" i="1"/>
  <c r="AG495" i="1"/>
  <c r="C495" i="1"/>
  <c r="AP494" i="1"/>
  <c r="AO494" i="1"/>
  <c r="AN494" i="1"/>
  <c r="AM494" i="1"/>
  <c r="AL494" i="1"/>
  <c r="AK494" i="1"/>
  <c r="AJ494" i="1"/>
  <c r="AI494" i="1"/>
  <c r="AH494" i="1"/>
  <c r="AG494" i="1"/>
  <c r="C494" i="1"/>
  <c r="AP493" i="1"/>
  <c r="AO493" i="1"/>
  <c r="AN493" i="1"/>
  <c r="AM493" i="1"/>
  <c r="AL493" i="1"/>
  <c r="AK493" i="1"/>
  <c r="AJ493" i="1"/>
  <c r="AI493" i="1"/>
  <c r="AH493" i="1"/>
  <c r="AG493" i="1"/>
  <c r="C493" i="1"/>
  <c r="AP492" i="1"/>
  <c r="AO492" i="1"/>
  <c r="AN492" i="1"/>
  <c r="AM492" i="1"/>
  <c r="AL492" i="1"/>
  <c r="AK492" i="1"/>
  <c r="AJ492" i="1"/>
  <c r="AI492" i="1"/>
  <c r="AH492" i="1"/>
  <c r="AG492" i="1"/>
  <c r="C492" i="1"/>
  <c r="AP491" i="1"/>
  <c r="AO491" i="1"/>
  <c r="AN491" i="1"/>
  <c r="AM491" i="1"/>
  <c r="AL491" i="1"/>
  <c r="AK491" i="1"/>
  <c r="AJ491" i="1"/>
  <c r="AI491" i="1"/>
  <c r="AH491" i="1"/>
  <c r="AG491" i="1"/>
  <c r="C491" i="1"/>
  <c r="AP490" i="1"/>
  <c r="AO490" i="1"/>
  <c r="AN490" i="1"/>
  <c r="AM490" i="1"/>
  <c r="AL490" i="1"/>
  <c r="AK490" i="1"/>
  <c r="AJ490" i="1"/>
  <c r="AI490" i="1"/>
  <c r="AH490" i="1"/>
  <c r="AG490" i="1"/>
  <c r="C490" i="1"/>
  <c r="AP489" i="1"/>
  <c r="AO489" i="1"/>
  <c r="AN489" i="1"/>
  <c r="AM489" i="1"/>
  <c r="AL489" i="1"/>
  <c r="AK489" i="1"/>
  <c r="AJ489" i="1"/>
  <c r="AI489" i="1"/>
  <c r="AH489" i="1"/>
  <c r="AG489" i="1"/>
  <c r="C489" i="1"/>
  <c r="AP488" i="1"/>
  <c r="AO488" i="1"/>
  <c r="AN488" i="1"/>
  <c r="AM488" i="1"/>
  <c r="AL488" i="1"/>
  <c r="AK488" i="1"/>
  <c r="AJ488" i="1"/>
  <c r="AI488" i="1"/>
  <c r="AH488" i="1"/>
  <c r="AG488" i="1"/>
  <c r="C488" i="1"/>
  <c r="AP487" i="1"/>
  <c r="AO487" i="1"/>
  <c r="AN487" i="1"/>
  <c r="AM487" i="1"/>
  <c r="AL487" i="1"/>
  <c r="AK487" i="1"/>
  <c r="AJ487" i="1"/>
  <c r="AI487" i="1"/>
  <c r="AH487" i="1"/>
  <c r="AG487" i="1"/>
  <c r="C487" i="1"/>
  <c r="AP486" i="1"/>
  <c r="AO486" i="1"/>
  <c r="AN486" i="1"/>
  <c r="AM486" i="1"/>
  <c r="AL486" i="1"/>
  <c r="AK486" i="1"/>
  <c r="AJ486" i="1"/>
  <c r="AI486" i="1"/>
  <c r="AH486" i="1"/>
  <c r="AG486" i="1"/>
  <c r="C486" i="1"/>
  <c r="AP485" i="1"/>
  <c r="AO485" i="1"/>
  <c r="AN485" i="1"/>
  <c r="AM485" i="1"/>
  <c r="AL485" i="1"/>
  <c r="AK485" i="1"/>
  <c r="AJ485" i="1"/>
  <c r="AI485" i="1"/>
  <c r="AH485" i="1"/>
  <c r="AG485" i="1"/>
  <c r="C485" i="1"/>
  <c r="AP484" i="1"/>
  <c r="AO484" i="1"/>
  <c r="AN484" i="1"/>
  <c r="AM484" i="1"/>
  <c r="AL484" i="1"/>
  <c r="AK484" i="1"/>
  <c r="AJ484" i="1"/>
  <c r="AI484" i="1"/>
  <c r="AH484" i="1"/>
  <c r="AG484" i="1"/>
  <c r="C484" i="1"/>
  <c r="AP483" i="1"/>
  <c r="AO483" i="1"/>
  <c r="AN483" i="1"/>
  <c r="AM483" i="1"/>
  <c r="AL483" i="1"/>
  <c r="AK483" i="1"/>
  <c r="AJ483" i="1"/>
  <c r="AI483" i="1"/>
  <c r="AH483" i="1"/>
  <c r="AG483" i="1"/>
  <c r="C483" i="1"/>
  <c r="AP482" i="1"/>
  <c r="AO482" i="1"/>
  <c r="AN482" i="1"/>
  <c r="AM482" i="1"/>
  <c r="AL482" i="1"/>
  <c r="AK482" i="1"/>
  <c r="AJ482" i="1"/>
  <c r="AI482" i="1"/>
  <c r="AH482" i="1"/>
  <c r="AG482" i="1"/>
  <c r="C482" i="1"/>
  <c r="AP481" i="1"/>
  <c r="AO481" i="1"/>
  <c r="AN481" i="1"/>
  <c r="AM481" i="1"/>
  <c r="AL481" i="1"/>
  <c r="AK481" i="1"/>
  <c r="AJ481" i="1"/>
  <c r="AI481" i="1"/>
  <c r="AH481" i="1"/>
  <c r="AG481" i="1"/>
  <c r="C481" i="1"/>
  <c r="AP480" i="1"/>
  <c r="AO480" i="1"/>
  <c r="AN480" i="1"/>
  <c r="AM480" i="1"/>
  <c r="AL480" i="1"/>
  <c r="AK480" i="1"/>
  <c r="AJ480" i="1"/>
  <c r="AI480" i="1"/>
  <c r="AH480" i="1"/>
  <c r="AG480" i="1"/>
  <c r="C480" i="1"/>
  <c r="AP479" i="1"/>
  <c r="AO479" i="1"/>
  <c r="AN479" i="1"/>
  <c r="AM479" i="1"/>
  <c r="AL479" i="1"/>
  <c r="AK479" i="1"/>
  <c r="AJ479" i="1"/>
  <c r="AI479" i="1"/>
  <c r="AH479" i="1"/>
  <c r="AG479" i="1"/>
  <c r="C479" i="1"/>
  <c r="AP478" i="1"/>
  <c r="AO478" i="1"/>
  <c r="AN478" i="1"/>
  <c r="AM478" i="1"/>
  <c r="AL478" i="1"/>
  <c r="AK478" i="1"/>
  <c r="AJ478" i="1"/>
  <c r="AI478" i="1"/>
  <c r="AH478" i="1"/>
  <c r="AG478" i="1"/>
  <c r="C478" i="1"/>
  <c r="AP477" i="1"/>
  <c r="AO477" i="1"/>
  <c r="AN477" i="1"/>
  <c r="AM477" i="1"/>
  <c r="AL477" i="1"/>
  <c r="AK477" i="1"/>
  <c r="AJ477" i="1"/>
  <c r="AI477" i="1"/>
  <c r="AH477" i="1"/>
  <c r="AG477" i="1"/>
  <c r="C477" i="1"/>
  <c r="AP476" i="1"/>
  <c r="AO476" i="1"/>
  <c r="AN476" i="1"/>
  <c r="AM476" i="1"/>
  <c r="AL476" i="1"/>
  <c r="AK476" i="1"/>
  <c r="AJ476" i="1"/>
  <c r="AI476" i="1"/>
  <c r="AH476" i="1"/>
  <c r="AG476" i="1"/>
  <c r="C476" i="1"/>
  <c r="AP475" i="1"/>
  <c r="AO475" i="1"/>
  <c r="AN475" i="1"/>
  <c r="AM475" i="1"/>
  <c r="AL475" i="1"/>
  <c r="AK475" i="1"/>
  <c r="AJ475" i="1"/>
  <c r="AI475" i="1"/>
  <c r="AH475" i="1"/>
  <c r="AG475" i="1"/>
  <c r="C475" i="1"/>
  <c r="AP474" i="1"/>
  <c r="AO474" i="1"/>
  <c r="AN474" i="1"/>
  <c r="AM474" i="1"/>
  <c r="AL474" i="1"/>
  <c r="AK474" i="1"/>
  <c r="AJ474" i="1"/>
  <c r="AI474" i="1"/>
  <c r="AH474" i="1"/>
  <c r="AG474" i="1"/>
  <c r="C474" i="1"/>
  <c r="AP473" i="1"/>
  <c r="AO473" i="1"/>
  <c r="AN473" i="1"/>
  <c r="AM473" i="1"/>
  <c r="AL473" i="1"/>
  <c r="AK473" i="1"/>
  <c r="AJ473" i="1"/>
  <c r="AI473" i="1"/>
  <c r="AH473" i="1"/>
  <c r="AG473" i="1"/>
  <c r="C473" i="1"/>
  <c r="AP472" i="1"/>
  <c r="AO472" i="1"/>
  <c r="AN472" i="1"/>
  <c r="AM472" i="1"/>
  <c r="AL472" i="1"/>
  <c r="AK472" i="1"/>
  <c r="AJ472" i="1"/>
  <c r="AI472" i="1"/>
  <c r="AH472" i="1"/>
  <c r="AG472" i="1"/>
  <c r="C472" i="1"/>
  <c r="AP471" i="1"/>
  <c r="AO471" i="1"/>
  <c r="AN471" i="1"/>
  <c r="AM471" i="1"/>
  <c r="AL471" i="1"/>
  <c r="AK471" i="1"/>
  <c r="AJ471" i="1"/>
  <c r="AI471" i="1"/>
  <c r="AH471" i="1"/>
  <c r="AG471" i="1"/>
  <c r="C471" i="1"/>
  <c r="AP470" i="1"/>
  <c r="AO470" i="1"/>
  <c r="AN470" i="1"/>
  <c r="AM470" i="1"/>
  <c r="AL470" i="1"/>
  <c r="AK470" i="1"/>
  <c r="AJ470" i="1"/>
  <c r="AI470" i="1"/>
  <c r="AH470" i="1"/>
  <c r="AG470" i="1"/>
  <c r="C470" i="1"/>
  <c r="AP469" i="1"/>
  <c r="AO469" i="1"/>
  <c r="AN469" i="1"/>
  <c r="AM469" i="1"/>
  <c r="AL469" i="1"/>
  <c r="AK469" i="1"/>
  <c r="AJ469" i="1"/>
  <c r="AI469" i="1"/>
  <c r="AH469" i="1"/>
  <c r="AG469" i="1"/>
  <c r="C469" i="1"/>
  <c r="AP468" i="1"/>
  <c r="AO468" i="1"/>
  <c r="AN468" i="1"/>
  <c r="AM468" i="1"/>
  <c r="AL468" i="1"/>
  <c r="AK468" i="1"/>
  <c r="AJ468" i="1"/>
  <c r="AI468" i="1"/>
  <c r="AH468" i="1"/>
  <c r="AG468" i="1"/>
  <c r="C468" i="1"/>
  <c r="AP467" i="1"/>
  <c r="AO467" i="1"/>
  <c r="AN467" i="1"/>
  <c r="AM467" i="1"/>
  <c r="AL467" i="1"/>
  <c r="AK467" i="1"/>
  <c r="AJ467" i="1"/>
  <c r="AI467" i="1"/>
  <c r="AH467" i="1"/>
  <c r="AG467" i="1"/>
  <c r="C467" i="1"/>
  <c r="AP466" i="1"/>
  <c r="AO466" i="1"/>
  <c r="AN466" i="1"/>
  <c r="AM466" i="1"/>
  <c r="AL466" i="1"/>
  <c r="AK466" i="1"/>
  <c r="AJ466" i="1"/>
  <c r="AI466" i="1"/>
  <c r="AH466" i="1"/>
  <c r="AG466" i="1"/>
  <c r="C466" i="1"/>
  <c r="AP465" i="1"/>
  <c r="AO465" i="1"/>
  <c r="AN465" i="1"/>
  <c r="AM465" i="1"/>
  <c r="AL465" i="1"/>
  <c r="AK465" i="1"/>
  <c r="AJ465" i="1"/>
  <c r="AI465" i="1"/>
  <c r="AH465" i="1"/>
  <c r="AG465" i="1"/>
  <c r="C465" i="1"/>
  <c r="AP464" i="1"/>
  <c r="AO464" i="1"/>
  <c r="AN464" i="1"/>
  <c r="AM464" i="1"/>
  <c r="AL464" i="1"/>
  <c r="AK464" i="1"/>
  <c r="AJ464" i="1"/>
  <c r="AI464" i="1"/>
  <c r="AH464" i="1"/>
  <c r="AG464" i="1"/>
  <c r="C464" i="1"/>
  <c r="AP463" i="1"/>
  <c r="AO463" i="1"/>
  <c r="AN463" i="1"/>
  <c r="AM463" i="1"/>
  <c r="AL463" i="1"/>
  <c r="AK463" i="1"/>
  <c r="AJ463" i="1"/>
  <c r="AI463" i="1"/>
  <c r="AH463" i="1"/>
  <c r="AG463" i="1"/>
  <c r="C463" i="1"/>
  <c r="AP462" i="1"/>
  <c r="AO462" i="1"/>
  <c r="AN462" i="1"/>
  <c r="AM462" i="1"/>
  <c r="AL462" i="1"/>
  <c r="AK462" i="1"/>
  <c r="AJ462" i="1"/>
  <c r="AI462" i="1"/>
  <c r="AH462" i="1"/>
  <c r="AG462" i="1"/>
  <c r="C462" i="1"/>
  <c r="AP461" i="1"/>
  <c r="AO461" i="1"/>
  <c r="AN461" i="1"/>
  <c r="AM461" i="1"/>
  <c r="AL461" i="1"/>
  <c r="AK461" i="1"/>
  <c r="AJ461" i="1"/>
  <c r="AI461" i="1"/>
  <c r="AH461" i="1"/>
  <c r="AG461" i="1"/>
  <c r="C461" i="1"/>
  <c r="AP460" i="1"/>
  <c r="AO460" i="1"/>
  <c r="AN460" i="1"/>
  <c r="AM460" i="1"/>
  <c r="AL460" i="1"/>
  <c r="AK460" i="1"/>
  <c r="AJ460" i="1"/>
  <c r="AI460" i="1"/>
  <c r="AH460" i="1"/>
  <c r="AG460" i="1"/>
  <c r="C460" i="1"/>
  <c r="AP459" i="1"/>
  <c r="AO459" i="1"/>
  <c r="AN459" i="1"/>
  <c r="AM459" i="1"/>
  <c r="AL459" i="1"/>
  <c r="AK459" i="1"/>
  <c r="AJ459" i="1"/>
  <c r="AI459" i="1"/>
  <c r="AH459" i="1"/>
  <c r="AG459" i="1"/>
  <c r="C459" i="1"/>
  <c r="AP458" i="1"/>
  <c r="AO458" i="1"/>
  <c r="AN458" i="1"/>
  <c r="AM458" i="1"/>
  <c r="AL458" i="1"/>
  <c r="AK458" i="1"/>
  <c r="AJ458" i="1"/>
  <c r="AI458" i="1"/>
  <c r="AH458" i="1"/>
  <c r="AG458" i="1"/>
  <c r="C458" i="1"/>
  <c r="AP457" i="1"/>
  <c r="AO457" i="1"/>
  <c r="AN457" i="1"/>
  <c r="AM457" i="1"/>
  <c r="AL457" i="1"/>
  <c r="AK457" i="1"/>
  <c r="AJ457" i="1"/>
  <c r="AI457" i="1"/>
  <c r="AH457" i="1"/>
  <c r="AG457" i="1"/>
  <c r="C457" i="1"/>
  <c r="AP456" i="1"/>
  <c r="AO456" i="1"/>
  <c r="AN456" i="1"/>
  <c r="AM456" i="1"/>
  <c r="AL456" i="1"/>
  <c r="AK456" i="1"/>
  <c r="AJ456" i="1"/>
  <c r="AI456" i="1"/>
  <c r="AH456" i="1"/>
  <c r="AG456" i="1"/>
  <c r="C456" i="1"/>
  <c r="AP455" i="1"/>
  <c r="AO455" i="1"/>
  <c r="AN455" i="1"/>
  <c r="AM455" i="1"/>
  <c r="AL455" i="1"/>
  <c r="AK455" i="1"/>
  <c r="AJ455" i="1"/>
  <c r="AI455" i="1"/>
  <c r="AH455" i="1"/>
  <c r="AG455" i="1"/>
  <c r="C455" i="1"/>
  <c r="AP454" i="1"/>
  <c r="AO454" i="1"/>
  <c r="AN454" i="1"/>
  <c r="AM454" i="1"/>
  <c r="AL454" i="1"/>
  <c r="AK454" i="1"/>
  <c r="AJ454" i="1"/>
  <c r="AI454" i="1"/>
  <c r="AH454" i="1"/>
  <c r="AG454" i="1"/>
  <c r="C454" i="1"/>
  <c r="AP453" i="1"/>
  <c r="AO453" i="1"/>
  <c r="AN453" i="1"/>
  <c r="AM453" i="1"/>
  <c r="AL453" i="1"/>
  <c r="AK453" i="1"/>
  <c r="AJ453" i="1"/>
  <c r="AI453" i="1"/>
  <c r="AH453" i="1"/>
  <c r="AG453" i="1"/>
  <c r="C453" i="1"/>
  <c r="AP452" i="1"/>
  <c r="AO452" i="1"/>
  <c r="AN452" i="1"/>
  <c r="AM452" i="1"/>
  <c r="AL452" i="1"/>
  <c r="AK452" i="1"/>
  <c r="AJ452" i="1"/>
  <c r="AI452" i="1"/>
  <c r="AH452" i="1"/>
  <c r="AG452" i="1"/>
  <c r="C452" i="1"/>
  <c r="AP451" i="1"/>
  <c r="AO451" i="1"/>
  <c r="AN451" i="1"/>
  <c r="AM451" i="1"/>
  <c r="AL451" i="1"/>
  <c r="AK451" i="1"/>
  <c r="AJ451" i="1"/>
  <c r="AI451" i="1"/>
  <c r="AH451" i="1"/>
  <c r="AG451" i="1"/>
  <c r="C451" i="1"/>
  <c r="AP450" i="1"/>
  <c r="AO450" i="1"/>
  <c r="AN450" i="1"/>
  <c r="AM450" i="1"/>
  <c r="AL450" i="1"/>
  <c r="AK450" i="1"/>
  <c r="AJ450" i="1"/>
  <c r="AI450" i="1"/>
  <c r="AH450" i="1"/>
  <c r="AG450" i="1"/>
  <c r="C450" i="1"/>
  <c r="AP449" i="1"/>
  <c r="AO449" i="1"/>
  <c r="AN449" i="1"/>
  <c r="AM449" i="1"/>
  <c r="AL449" i="1"/>
  <c r="AK449" i="1"/>
  <c r="AJ449" i="1"/>
  <c r="AI449" i="1"/>
  <c r="AH449" i="1"/>
  <c r="AG449" i="1"/>
  <c r="C449" i="1"/>
  <c r="AP448" i="1"/>
  <c r="AO448" i="1"/>
  <c r="AN448" i="1"/>
  <c r="AM448" i="1"/>
  <c r="AL448" i="1"/>
  <c r="AK448" i="1"/>
  <c r="AJ448" i="1"/>
  <c r="AI448" i="1"/>
  <c r="AH448" i="1"/>
  <c r="AG448" i="1"/>
  <c r="C448" i="1"/>
  <c r="AP447" i="1"/>
  <c r="AO447" i="1"/>
  <c r="AN447" i="1"/>
  <c r="AM447" i="1"/>
  <c r="AL447" i="1"/>
  <c r="AK447" i="1"/>
  <c r="AJ447" i="1"/>
  <c r="AI447" i="1"/>
  <c r="AH447" i="1"/>
  <c r="AG447" i="1"/>
  <c r="C447" i="1"/>
  <c r="AP446" i="1"/>
  <c r="AO446" i="1"/>
  <c r="AN446" i="1"/>
  <c r="AM446" i="1"/>
  <c r="AL446" i="1"/>
  <c r="AK446" i="1"/>
  <c r="AJ446" i="1"/>
  <c r="AI446" i="1"/>
  <c r="AH446" i="1"/>
  <c r="AG446" i="1"/>
  <c r="C446" i="1"/>
  <c r="AP445" i="1"/>
  <c r="AO445" i="1"/>
  <c r="AN445" i="1"/>
  <c r="AM445" i="1"/>
  <c r="AL445" i="1"/>
  <c r="AK445" i="1"/>
  <c r="AJ445" i="1"/>
  <c r="AI445" i="1"/>
  <c r="AH445" i="1"/>
  <c r="AG445" i="1"/>
  <c r="C445" i="1"/>
  <c r="AP444" i="1"/>
  <c r="AO444" i="1"/>
  <c r="AN444" i="1"/>
  <c r="AM444" i="1"/>
  <c r="AL444" i="1"/>
  <c r="AK444" i="1"/>
  <c r="AJ444" i="1"/>
  <c r="AI444" i="1"/>
  <c r="AH444" i="1"/>
  <c r="AG444" i="1"/>
  <c r="C444" i="1"/>
  <c r="AP443" i="1"/>
  <c r="AO443" i="1"/>
  <c r="AN443" i="1"/>
  <c r="AM443" i="1"/>
  <c r="AL443" i="1"/>
  <c r="AK443" i="1"/>
  <c r="AJ443" i="1"/>
  <c r="AI443" i="1"/>
  <c r="AH443" i="1"/>
  <c r="AG443" i="1"/>
  <c r="C443" i="1"/>
  <c r="AP442" i="1"/>
  <c r="AO442" i="1"/>
  <c r="AN442" i="1"/>
  <c r="AM442" i="1"/>
  <c r="AL442" i="1"/>
  <c r="AK442" i="1"/>
  <c r="AJ442" i="1"/>
  <c r="AI442" i="1"/>
  <c r="AH442" i="1"/>
  <c r="AG442" i="1"/>
  <c r="C442" i="1"/>
  <c r="AP441" i="1"/>
  <c r="AO441" i="1"/>
  <c r="AN441" i="1"/>
  <c r="AM441" i="1"/>
  <c r="AL441" i="1"/>
  <c r="AK441" i="1"/>
  <c r="AJ441" i="1"/>
  <c r="AI441" i="1"/>
  <c r="AH441" i="1"/>
  <c r="AG441" i="1"/>
  <c r="C441" i="1"/>
  <c r="AP440" i="1"/>
  <c r="AO440" i="1"/>
  <c r="AN440" i="1"/>
  <c r="AM440" i="1"/>
  <c r="AL440" i="1"/>
  <c r="AK440" i="1"/>
  <c r="AJ440" i="1"/>
  <c r="AI440" i="1"/>
  <c r="AH440" i="1"/>
  <c r="AG440" i="1"/>
  <c r="C440" i="1"/>
  <c r="AP439" i="1"/>
  <c r="AO439" i="1"/>
  <c r="AN439" i="1"/>
  <c r="AM439" i="1"/>
  <c r="AL439" i="1"/>
  <c r="AK439" i="1"/>
  <c r="AJ439" i="1"/>
  <c r="AI439" i="1"/>
  <c r="AH439" i="1"/>
  <c r="AG439" i="1"/>
  <c r="C439" i="1"/>
  <c r="AP438" i="1"/>
  <c r="AO438" i="1"/>
  <c r="AN438" i="1"/>
  <c r="AM438" i="1"/>
  <c r="AL438" i="1"/>
  <c r="AK438" i="1"/>
  <c r="AJ438" i="1"/>
  <c r="AI438" i="1"/>
  <c r="AH438" i="1"/>
  <c r="AG438" i="1"/>
  <c r="C438" i="1"/>
  <c r="AP437" i="1"/>
  <c r="AO437" i="1"/>
  <c r="AN437" i="1"/>
  <c r="AM437" i="1"/>
  <c r="AL437" i="1"/>
  <c r="AK437" i="1"/>
  <c r="AJ437" i="1"/>
  <c r="AI437" i="1"/>
  <c r="AH437" i="1"/>
  <c r="AG437" i="1"/>
  <c r="C437" i="1"/>
  <c r="AP436" i="1"/>
  <c r="AO436" i="1"/>
  <c r="AN436" i="1"/>
  <c r="AM436" i="1"/>
  <c r="AL436" i="1"/>
  <c r="AK436" i="1"/>
  <c r="AJ436" i="1"/>
  <c r="AI436" i="1"/>
  <c r="AH436" i="1"/>
  <c r="AG436" i="1"/>
  <c r="C436" i="1"/>
  <c r="AP435" i="1"/>
  <c r="AO435" i="1"/>
  <c r="AN435" i="1"/>
  <c r="AM435" i="1"/>
  <c r="AL435" i="1"/>
  <c r="AK435" i="1"/>
  <c r="AJ435" i="1"/>
  <c r="AI435" i="1"/>
  <c r="AH435" i="1"/>
  <c r="AG435" i="1"/>
  <c r="C435" i="1"/>
  <c r="AP434" i="1"/>
  <c r="AO434" i="1"/>
  <c r="AN434" i="1"/>
  <c r="AM434" i="1"/>
  <c r="AL434" i="1"/>
  <c r="AK434" i="1"/>
  <c r="AJ434" i="1"/>
  <c r="AI434" i="1"/>
  <c r="AH434" i="1"/>
  <c r="AG434" i="1"/>
  <c r="C434" i="1"/>
  <c r="AP433" i="1"/>
  <c r="AO433" i="1"/>
  <c r="AN433" i="1"/>
  <c r="AM433" i="1"/>
  <c r="AL433" i="1"/>
  <c r="AK433" i="1"/>
  <c r="AJ433" i="1"/>
  <c r="AI433" i="1"/>
  <c r="AH433" i="1"/>
  <c r="AG433" i="1"/>
  <c r="C433" i="1"/>
  <c r="AP432" i="1"/>
  <c r="AO432" i="1"/>
  <c r="AN432" i="1"/>
  <c r="AM432" i="1"/>
  <c r="AL432" i="1"/>
  <c r="AK432" i="1"/>
  <c r="AJ432" i="1"/>
  <c r="AI432" i="1"/>
  <c r="AH432" i="1"/>
  <c r="AG432" i="1"/>
  <c r="C432" i="1"/>
  <c r="AP431" i="1"/>
  <c r="AO431" i="1"/>
  <c r="AN431" i="1"/>
  <c r="AM431" i="1"/>
  <c r="AL431" i="1"/>
  <c r="AK431" i="1"/>
  <c r="AJ431" i="1"/>
  <c r="AI431" i="1"/>
  <c r="AH431" i="1"/>
  <c r="AG431" i="1"/>
  <c r="C431" i="1"/>
  <c r="AP430" i="1"/>
  <c r="AO430" i="1"/>
  <c r="AN430" i="1"/>
  <c r="AM430" i="1"/>
  <c r="AL430" i="1"/>
  <c r="AK430" i="1"/>
  <c r="AJ430" i="1"/>
  <c r="AI430" i="1"/>
  <c r="AH430" i="1"/>
  <c r="AG430" i="1"/>
  <c r="C430" i="1"/>
  <c r="AP429" i="1"/>
  <c r="AO429" i="1"/>
  <c r="AN429" i="1"/>
  <c r="AM429" i="1"/>
  <c r="AL429" i="1"/>
  <c r="AK429" i="1"/>
  <c r="AJ429" i="1"/>
  <c r="AI429" i="1"/>
  <c r="AH429" i="1"/>
  <c r="AG429" i="1"/>
  <c r="C429" i="1"/>
  <c r="AP428" i="1"/>
  <c r="AO428" i="1"/>
  <c r="AN428" i="1"/>
  <c r="AM428" i="1"/>
  <c r="AL428" i="1"/>
  <c r="AK428" i="1"/>
  <c r="AJ428" i="1"/>
  <c r="AI428" i="1"/>
  <c r="AH428" i="1"/>
  <c r="AG428" i="1"/>
  <c r="C428" i="1"/>
  <c r="AP427" i="1"/>
  <c r="AO427" i="1"/>
  <c r="AN427" i="1"/>
  <c r="AM427" i="1"/>
  <c r="AL427" i="1"/>
  <c r="AK427" i="1"/>
  <c r="AJ427" i="1"/>
  <c r="AI427" i="1"/>
  <c r="AH427" i="1"/>
  <c r="AG427" i="1"/>
  <c r="C427" i="1"/>
  <c r="AP426" i="1"/>
  <c r="AO426" i="1"/>
  <c r="AN426" i="1"/>
  <c r="AM426" i="1"/>
  <c r="AL426" i="1"/>
  <c r="AK426" i="1"/>
  <c r="AJ426" i="1"/>
  <c r="AI426" i="1"/>
  <c r="AH426" i="1"/>
  <c r="AG426" i="1"/>
  <c r="C426" i="1"/>
  <c r="AP425" i="1"/>
  <c r="AO425" i="1"/>
  <c r="AN425" i="1"/>
  <c r="AM425" i="1"/>
  <c r="AL425" i="1"/>
  <c r="AK425" i="1"/>
  <c r="AJ425" i="1"/>
  <c r="AI425" i="1"/>
  <c r="AH425" i="1"/>
  <c r="AG425" i="1"/>
  <c r="C425" i="1"/>
  <c r="AP424" i="1"/>
  <c r="AO424" i="1"/>
  <c r="AN424" i="1"/>
  <c r="AM424" i="1"/>
  <c r="AL424" i="1"/>
  <c r="AK424" i="1"/>
  <c r="AJ424" i="1"/>
  <c r="AI424" i="1"/>
  <c r="AH424" i="1"/>
  <c r="AG424" i="1"/>
  <c r="C424" i="1"/>
  <c r="AP423" i="1"/>
  <c r="AO423" i="1"/>
  <c r="AN423" i="1"/>
  <c r="AM423" i="1"/>
  <c r="AL423" i="1"/>
  <c r="AK423" i="1"/>
  <c r="AJ423" i="1"/>
  <c r="AI423" i="1"/>
  <c r="AH423" i="1"/>
  <c r="AG423" i="1"/>
  <c r="C423" i="1"/>
  <c r="AP422" i="1"/>
  <c r="AO422" i="1"/>
  <c r="AN422" i="1"/>
  <c r="AM422" i="1"/>
  <c r="AL422" i="1"/>
  <c r="AK422" i="1"/>
  <c r="AJ422" i="1"/>
  <c r="AI422" i="1"/>
  <c r="AH422" i="1"/>
  <c r="AG422" i="1"/>
  <c r="C422" i="1"/>
  <c r="AP421" i="1"/>
  <c r="AO421" i="1"/>
  <c r="AN421" i="1"/>
  <c r="AM421" i="1"/>
  <c r="AL421" i="1"/>
  <c r="AK421" i="1"/>
  <c r="AJ421" i="1"/>
  <c r="AI421" i="1"/>
  <c r="AH421" i="1"/>
  <c r="AG421" i="1"/>
  <c r="C421" i="1"/>
  <c r="AP420" i="1"/>
  <c r="AO420" i="1"/>
  <c r="AN420" i="1"/>
  <c r="AM420" i="1"/>
  <c r="AL420" i="1"/>
  <c r="AK420" i="1"/>
  <c r="AJ420" i="1"/>
  <c r="AI420" i="1"/>
  <c r="AH420" i="1"/>
  <c r="AG420" i="1"/>
  <c r="C420" i="1"/>
  <c r="AP419" i="1"/>
  <c r="AO419" i="1"/>
  <c r="AN419" i="1"/>
  <c r="AM419" i="1"/>
  <c r="AL419" i="1"/>
  <c r="AK419" i="1"/>
  <c r="AJ419" i="1"/>
  <c r="AI419" i="1"/>
  <c r="AH419" i="1"/>
  <c r="AG419" i="1"/>
  <c r="C419" i="1"/>
  <c r="AP418" i="1"/>
  <c r="AO418" i="1"/>
  <c r="AN418" i="1"/>
  <c r="AM418" i="1"/>
  <c r="AL418" i="1"/>
  <c r="AK418" i="1"/>
  <c r="AJ418" i="1"/>
  <c r="AI418" i="1"/>
  <c r="AH418" i="1"/>
  <c r="AG418" i="1"/>
  <c r="C418" i="1"/>
  <c r="AP417" i="1"/>
  <c r="AO417" i="1"/>
  <c r="AN417" i="1"/>
  <c r="AM417" i="1"/>
  <c r="AL417" i="1"/>
  <c r="AK417" i="1"/>
  <c r="AJ417" i="1"/>
  <c r="AI417" i="1"/>
  <c r="AH417" i="1"/>
  <c r="AG417" i="1"/>
  <c r="C417" i="1"/>
  <c r="AP416" i="1"/>
  <c r="AO416" i="1"/>
  <c r="AN416" i="1"/>
  <c r="AM416" i="1"/>
  <c r="AL416" i="1"/>
  <c r="AK416" i="1"/>
  <c r="AJ416" i="1"/>
  <c r="AI416" i="1"/>
  <c r="AH416" i="1"/>
  <c r="AG416" i="1"/>
  <c r="C416" i="1"/>
  <c r="AP415" i="1"/>
  <c r="AO415" i="1"/>
  <c r="AN415" i="1"/>
  <c r="AM415" i="1"/>
  <c r="AL415" i="1"/>
  <c r="AK415" i="1"/>
  <c r="AJ415" i="1"/>
  <c r="AI415" i="1"/>
  <c r="AH415" i="1"/>
  <c r="AG415" i="1"/>
  <c r="C415" i="1"/>
  <c r="AP414" i="1"/>
  <c r="AO414" i="1"/>
  <c r="AN414" i="1"/>
  <c r="AM414" i="1"/>
  <c r="AL414" i="1"/>
  <c r="AK414" i="1"/>
  <c r="AJ414" i="1"/>
  <c r="AI414" i="1"/>
  <c r="AH414" i="1"/>
  <c r="AG414" i="1"/>
  <c r="C414" i="1"/>
  <c r="AP413" i="1"/>
  <c r="AO413" i="1"/>
  <c r="AN413" i="1"/>
  <c r="AM413" i="1"/>
  <c r="AL413" i="1"/>
  <c r="AK413" i="1"/>
  <c r="AJ413" i="1"/>
  <c r="AI413" i="1"/>
  <c r="AH413" i="1"/>
  <c r="AG413" i="1"/>
  <c r="C413" i="1"/>
  <c r="AP412" i="1"/>
  <c r="AO412" i="1"/>
  <c r="AN412" i="1"/>
  <c r="AM412" i="1"/>
  <c r="AL412" i="1"/>
  <c r="AK412" i="1"/>
  <c r="AJ412" i="1"/>
  <c r="AI412" i="1"/>
  <c r="AH412" i="1"/>
  <c r="AG412" i="1"/>
  <c r="C412" i="1"/>
  <c r="AP411" i="1"/>
  <c r="AO411" i="1"/>
  <c r="AN411" i="1"/>
  <c r="AM411" i="1"/>
  <c r="AL411" i="1"/>
  <c r="AK411" i="1"/>
  <c r="AJ411" i="1"/>
  <c r="AI411" i="1"/>
  <c r="AH411" i="1"/>
  <c r="AG411" i="1"/>
  <c r="C411" i="1"/>
  <c r="AP410" i="1"/>
  <c r="AO410" i="1"/>
  <c r="AN410" i="1"/>
  <c r="AM410" i="1"/>
  <c r="AL410" i="1"/>
  <c r="AK410" i="1"/>
  <c r="AJ410" i="1"/>
  <c r="AI410" i="1"/>
  <c r="AH410" i="1"/>
  <c r="AG410" i="1"/>
  <c r="C410" i="1"/>
  <c r="AP409" i="1"/>
  <c r="AO409" i="1"/>
  <c r="AN409" i="1"/>
  <c r="AM409" i="1"/>
  <c r="AL409" i="1"/>
  <c r="AK409" i="1"/>
  <c r="AJ409" i="1"/>
  <c r="AI409" i="1"/>
  <c r="AH409" i="1"/>
  <c r="AG409" i="1"/>
  <c r="C409" i="1"/>
  <c r="AP408" i="1"/>
  <c r="AO408" i="1"/>
  <c r="AN408" i="1"/>
  <c r="AM408" i="1"/>
  <c r="AL408" i="1"/>
  <c r="AK408" i="1"/>
  <c r="AJ408" i="1"/>
  <c r="AI408" i="1"/>
  <c r="AH408" i="1"/>
  <c r="AG408" i="1"/>
  <c r="C408" i="1"/>
  <c r="AP407" i="1"/>
  <c r="AO407" i="1"/>
  <c r="AN407" i="1"/>
  <c r="AM407" i="1"/>
  <c r="AL407" i="1"/>
  <c r="AK407" i="1"/>
  <c r="AJ407" i="1"/>
  <c r="AI407" i="1"/>
  <c r="AH407" i="1"/>
  <c r="AG407" i="1"/>
  <c r="C407" i="1"/>
  <c r="AP406" i="1"/>
  <c r="AO406" i="1"/>
  <c r="AN406" i="1"/>
  <c r="AM406" i="1"/>
  <c r="AL406" i="1"/>
  <c r="AK406" i="1"/>
  <c r="AJ406" i="1"/>
  <c r="AI406" i="1"/>
  <c r="AH406" i="1"/>
  <c r="AG406" i="1"/>
  <c r="C406" i="1"/>
  <c r="AP405" i="1"/>
  <c r="AO405" i="1"/>
  <c r="AN405" i="1"/>
  <c r="AM405" i="1"/>
  <c r="AL405" i="1"/>
  <c r="AK405" i="1"/>
  <c r="AJ405" i="1"/>
  <c r="AI405" i="1"/>
  <c r="AH405" i="1"/>
  <c r="AG405" i="1"/>
  <c r="C405" i="1"/>
  <c r="AP404" i="1"/>
  <c r="AO404" i="1"/>
  <c r="AN404" i="1"/>
  <c r="AM404" i="1"/>
  <c r="AL404" i="1"/>
  <c r="AK404" i="1"/>
  <c r="AJ404" i="1"/>
  <c r="AI404" i="1"/>
  <c r="AH404" i="1"/>
  <c r="AG404" i="1"/>
  <c r="C404" i="1"/>
  <c r="AP403" i="1"/>
  <c r="AO403" i="1"/>
  <c r="AN403" i="1"/>
  <c r="AM403" i="1"/>
  <c r="AL403" i="1"/>
  <c r="AK403" i="1"/>
  <c r="AJ403" i="1"/>
  <c r="AI403" i="1"/>
  <c r="AH403" i="1"/>
  <c r="AG403" i="1"/>
  <c r="C403" i="1"/>
  <c r="AP402" i="1"/>
  <c r="AO402" i="1"/>
  <c r="AN402" i="1"/>
  <c r="AM402" i="1"/>
  <c r="AL402" i="1"/>
  <c r="AK402" i="1"/>
  <c r="AJ402" i="1"/>
  <c r="AI402" i="1"/>
  <c r="AH402" i="1"/>
  <c r="AG402" i="1"/>
  <c r="C402" i="1"/>
  <c r="AP401" i="1"/>
  <c r="AO401" i="1"/>
  <c r="AN401" i="1"/>
  <c r="AM401" i="1"/>
  <c r="AL401" i="1"/>
  <c r="AK401" i="1"/>
  <c r="AJ401" i="1"/>
  <c r="AI401" i="1"/>
  <c r="AH401" i="1"/>
  <c r="AG401" i="1"/>
  <c r="C401" i="1"/>
  <c r="AP400" i="1"/>
  <c r="AO400" i="1"/>
  <c r="AN400" i="1"/>
  <c r="AM400" i="1"/>
  <c r="AL400" i="1"/>
  <c r="AK400" i="1"/>
  <c r="AJ400" i="1"/>
  <c r="AI400" i="1"/>
  <c r="AH400" i="1"/>
  <c r="AG400" i="1"/>
  <c r="C400" i="1"/>
  <c r="AP399" i="1"/>
  <c r="AO399" i="1"/>
  <c r="AN399" i="1"/>
  <c r="AM399" i="1"/>
  <c r="AL399" i="1"/>
  <c r="AK399" i="1"/>
  <c r="AJ399" i="1"/>
  <c r="AI399" i="1"/>
  <c r="AH399" i="1"/>
  <c r="AG399" i="1"/>
  <c r="C399" i="1"/>
  <c r="AP398" i="1"/>
  <c r="AO398" i="1"/>
  <c r="AN398" i="1"/>
  <c r="AM398" i="1"/>
  <c r="AL398" i="1"/>
  <c r="AK398" i="1"/>
  <c r="AJ398" i="1"/>
  <c r="AI398" i="1"/>
  <c r="AH398" i="1"/>
  <c r="AG398" i="1"/>
  <c r="C398" i="1"/>
  <c r="AP397" i="1"/>
  <c r="AO397" i="1"/>
  <c r="AN397" i="1"/>
  <c r="AM397" i="1"/>
  <c r="AL397" i="1"/>
  <c r="AK397" i="1"/>
  <c r="AJ397" i="1"/>
  <c r="AI397" i="1"/>
  <c r="AH397" i="1"/>
  <c r="AG397" i="1"/>
  <c r="C397" i="1"/>
  <c r="AP396" i="1"/>
  <c r="AO396" i="1"/>
  <c r="AN396" i="1"/>
  <c r="AM396" i="1"/>
  <c r="AL396" i="1"/>
  <c r="AK396" i="1"/>
  <c r="AJ396" i="1"/>
  <c r="AI396" i="1"/>
  <c r="AH396" i="1"/>
  <c r="AG396" i="1"/>
  <c r="C396" i="1"/>
  <c r="AP395" i="1"/>
  <c r="AO395" i="1"/>
  <c r="AN395" i="1"/>
  <c r="AM395" i="1"/>
  <c r="AL395" i="1"/>
  <c r="AK395" i="1"/>
  <c r="AJ395" i="1"/>
  <c r="AI395" i="1"/>
  <c r="AH395" i="1"/>
  <c r="AG395" i="1"/>
  <c r="C395" i="1"/>
  <c r="AP394" i="1"/>
  <c r="AO394" i="1"/>
  <c r="AN394" i="1"/>
  <c r="AM394" i="1"/>
  <c r="AL394" i="1"/>
  <c r="AK394" i="1"/>
  <c r="AJ394" i="1"/>
  <c r="AI394" i="1"/>
  <c r="AH394" i="1"/>
  <c r="AG394" i="1"/>
  <c r="C394" i="1"/>
  <c r="AP393" i="1"/>
  <c r="AO393" i="1"/>
  <c r="AN393" i="1"/>
  <c r="AM393" i="1"/>
  <c r="AL393" i="1"/>
  <c r="AK393" i="1"/>
  <c r="AJ393" i="1"/>
  <c r="AI393" i="1"/>
  <c r="AH393" i="1"/>
  <c r="AG393" i="1"/>
  <c r="C393" i="1"/>
  <c r="AP392" i="1"/>
  <c r="AO392" i="1"/>
  <c r="AN392" i="1"/>
  <c r="AM392" i="1"/>
  <c r="AL392" i="1"/>
  <c r="AK392" i="1"/>
  <c r="AJ392" i="1"/>
  <c r="AI392" i="1"/>
  <c r="AH392" i="1"/>
  <c r="AG392" i="1"/>
  <c r="C392" i="1"/>
  <c r="AP391" i="1"/>
  <c r="AO391" i="1"/>
  <c r="AN391" i="1"/>
  <c r="AM391" i="1"/>
  <c r="AL391" i="1"/>
  <c r="AK391" i="1"/>
  <c r="AJ391" i="1"/>
  <c r="AI391" i="1"/>
  <c r="AH391" i="1"/>
  <c r="AG391" i="1"/>
  <c r="C391" i="1"/>
  <c r="AP390" i="1"/>
  <c r="AO390" i="1"/>
  <c r="AN390" i="1"/>
  <c r="AM390" i="1"/>
  <c r="AL390" i="1"/>
  <c r="AK390" i="1"/>
  <c r="AJ390" i="1"/>
  <c r="AI390" i="1"/>
  <c r="AH390" i="1"/>
  <c r="AG390" i="1"/>
  <c r="C390" i="1"/>
  <c r="AP389" i="1"/>
  <c r="AO389" i="1"/>
  <c r="AN389" i="1"/>
  <c r="AM389" i="1"/>
  <c r="AL389" i="1"/>
  <c r="AK389" i="1"/>
  <c r="AJ389" i="1"/>
  <c r="AI389" i="1"/>
  <c r="AH389" i="1"/>
  <c r="AG389" i="1"/>
  <c r="C389" i="1"/>
  <c r="AP388" i="1"/>
  <c r="AO388" i="1"/>
  <c r="AN388" i="1"/>
  <c r="AM388" i="1"/>
  <c r="AL388" i="1"/>
  <c r="AK388" i="1"/>
  <c r="AJ388" i="1"/>
  <c r="AI388" i="1"/>
  <c r="AH388" i="1"/>
  <c r="AG388" i="1"/>
  <c r="C388" i="1"/>
  <c r="AP387" i="1"/>
  <c r="AO387" i="1"/>
  <c r="AN387" i="1"/>
  <c r="AM387" i="1"/>
  <c r="AL387" i="1"/>
  <c r="AK387" i="1"/>
  <c r="AJ387" i="1"/>
  <c r="AI387" i="1"/>
  <c r="AH387" i="1"/>
  <c r="AG387" i="1"/>
  <c r="C387" i="1"/>
  <c r="AP386" i="1"/>
  <c r="AO386" i="1"/>
  <c r="AN386" i="1"/>
  <c r="AM386" i="1"/>
  <c r="AL386" i="1"/>
  <c r="AK386" i="1"/>
  <c r="AJ386" i="1"/>
  <c r="AI386" i="1"/>
  <c r="AH386" i="1"/>
  <c r="AG386" i="1"/>
  <c r="C386" i="1"/>
  <c r="AP385" i="1"/>
  <c r="AO385" i="1"/>
  <c r="AN385" i="1"/>
  <c r="AM385" i="1"/>
  <c r="AL385" i="1"/>
  <c r="AK385" i="1"/>
  <c r="AJ385" i="1"/>
  <c r="AI385" i="1"/>
  <c r="AH385" i="1"/>
  <c r="AG385" i="1"/>
  <c r="C385" i="1"/>
  <c r="AP384" i="1"/>
  <c r="AO384" i="1"/>
  <c r="AN384" i="1"/>
  <c r="AM384" i="1"/>
  <c r="AL384" i="1"/>
  <c r="AK384" i="1"/>
  <c r="AJ384" i="1"/>
  <c r="AI384" i="1"/>
  <c r="AH384" i="1"/>
  <c r="AG384" i="1"/>
  <c r="C384" i="1"/>
  <c r="AP383" i="1"/>
  <c r="AO383" i="1"/>
  <c r="AN383" i="1"/>
  <c r="AM383" i="1"/>
  <c r="AL383" i="1"/>
  <c r="AK383" i="1"/>
  <c r="AJ383" i="1"/>
  <c r="AI383" i="1"/>
  <c r="AH383" i="1"/>
  <c r="AG383" i="1"/>
  <c r="C383" i="1"/>
  <c r="AP382" i="1"/>
  <c r="AO382" i="1"/>
  <c r="AN382" i="1"/>
  <c r="AM382" i="1"/>
  <c r="AL382" i="1"/>
  <c r="AK382" i="1"/>
  <c r="AJ382" i="1"/>
  <c r="AI382" i="1"/>
  <c r="AH382" i="1"/>
  <c r="AG382" i="1"/>
  <c r="C382" i="1"/>
  <c r="AP381" i="1"/>
  <c r="AO381" i="1"/>
  <c r="AN381" i="1"/>
  <c r="AM381" i="1"/>
  <c r="AL381" i="1"/>
  <c r="AK381" i="1"/>
  <c r="AJ381" i="1"/>
  <c r="AI381" i="1"/>
  <c r="AH381" i="1"/>
  <c r="AG381" i="1"/>
  <c r="C381" i="1"/>
  <c r="AP380" i="1"/>
  <c r="AO380" i="1"/>
  <c r="AN380" i="1"/>
  <c r="AM380" i="1"/>
  <c r="AL380" i="1"/>
  <c r="AK380" i="1"/>
  <c r="AJ380" i="1"/>
  <c r="AI380" i="1"/>
  <c r="AH380" i="1"/>
  <c r="AG380" i="1"/>
  <c r="C380" i="1"/>
  <c r="AP379" i="1"/>
  <c r="AO379" i="1"/>
  <c r="AN379" i="1"/>
  <c r="AM379" i="1"/>
  <c r="AL379" i="1"/>
  <c r="AK379" i="1"/>
  <c r="AJ379" i="1"/>
  <c r="AI379" i="1"/>
  <c r="AH379" i="1"/>
  <c r="AG379" i="1"/>
  <c r="C379" i="1"/>
  <c r="AP378" i="1"/>
  <c r="AO378" i="1"/>
  <c r="AN378" i="1"/>
  <c r="AM378" i="1"/>
  <c r="AL378" i="1"/>
  <c r="AK378" i="1"/>
  <c r="AJ378" i="1"/>
  <c r="AI378" i="1"/>
  <c r="AH378" i="1"/>
  <c r="AG378" i="1"/>
  <c r="C378" i="1"/>
  <c r="AP377" i="1"/>
  <c r="AO377" i="1"/>
  <c r="AN377" i="1"/>
  <c r="AM377" i="1"/>
  <c r="AL377" i="1"/>
  <c r="AK377" i="1"/>
  <c r="AJ377" i="1"/>
  <c r="AI377" i="1"/>
  <c r="AH377" i="1"/>
  <c r="AG377" i="1"/>
  <c r="C377" i="1"/>
  <c r="AP376" i="1"/>
  <c r="AO376" i="1"/>
  <c r="AN376" i="1"/>
  <c r="AM376" i="1"/>
  <c r="AL376" i="1"/>
  <c r="AK376" i="1"/>
  <c r="AJ376" i="1"/>
  <c r="AI376" i="1"/>
  <c r="AH376" i="1"/>
  <c r="AG376" i="1"/>
  <c r="C376" i="1"/>
  <c r="AP375" i="1"/>
  <c r="AO375" i="1"/>
  <c r="AN375" i="1"/>
  <c r="AM375" i="1"/>
  <c r="AL375" i="1"/>
  <c r="AK375" i="1"/>
  <c r="AJ375" i="1"/>
  <c r="AI375" i="1"/>
  <c r="AH375" i="1"/>
  <c r="AG375" i="1"/>
  <c r="C375" i="1"/>
  <c r="AP374" i="1"/>
  <c r="AO374" i="1"/>
  <c r="AN374" i="1"/>
  <c r="AM374" i="1"/>
  <c r="AL374" i="1"/>
  <c r="AK374" i="1"/>
  <c r="AJ374" i="1"/>
  <c r="AI374" i="1"/>
  <c r="AH374" i="1"/>
  <c r="AG374" i="1"/>
  <c r="C374" i="1"/>
  <c r="AP373" i="1"/>
  <c r="AO373" i="1"/>
  <c r="AN373" i="1"/>
  <c r="AM373" i="1"/>
  <c r="AL373" i="1"/>
  <c r="AK373" i="1"/>
  <c r="AJ373" i="1"/>
  <c r="AI373" i="1"/>
  <c r="AH373" i="1"/>
  <c r="AG373" i="1"/>
  <c r="C373" i="1"/>
  <c r="AP372" i="1"/>
  <c r="AO372" i="1"/>
  <c r="AN372" i="1"/>
  <c r="AM372" i="1"/>
  <c r="AL372" i="1"/>
  <c r="AK372" i="1"/>
  <c r="AJ372" i="1"/>
  <c r="AI372" i="1"/>
  <c r="AH372" i="1"/>
  <c r="AG372" i="1"/>
  <c r="C372" i="1"/>
  <c r="AP371" i="1"/>
  <c r="AO371" i="1"/>
  <c r="AN371" i="1"/>
  <c r="AM371" i="1"/>
  <c r="AL371" i="1"/>
  <c r="AK371" i="1"/>
  <c r="AJ371" i="1"/>
  <c r="AI371" i="1"/>
  <c r="AH371" i="1"/>
  <c r="AG371" i="1"/>
  <c r="C371" i="1"/>
  <c r="AP370" i="1"/>
  <c r="AO370" i="1"/>
  <c r="AN370" i="1"/>
  <c r="AM370" i="1"/>
  <c r="AL370" i="1"/>
  <c r="AK370" i="1"/>
  <c r="AJ370" i="1"/>
  <c r="AI370" i="1"/>
  <c r="AH370" i="1"/>
  <c r="AG370" i="1"/>
  <c r="C370" i="1"/>
  <c r="AP369" i="1"/>
  <c r="AO369" i="1"/>
  <c r="AN369" i="1"/>
  <c r="AM369" i="1"/>
  <c r="AL369" i="1"/>
  <c r="AK369" i="1"/>
  <c r="AJ369" i="1"/>
  <c r="AI369" i="1"/>
  <c r="AH369" i="1"/>
  <c r="AG369" i="1"/>
  <c r="C369" i="1"/>
  <c r="AP368" i="1"/>
  <c r="AO368" i="1"/>
  <c r="AN368" i="1"/>
  <c r="AM368" i="1"/>
  <c r="AL368" i="1"/>
  <c r="AK368" i="1"/>
  <c r="AJ368" i="1"/>
  <c r="AI368" i="1"/>
  <c r="AH368" i="1"/>
  <c r="AG368" i="1"/>
  <c r="C368" i="1"/>
  <c r="AP367" i="1"/>
  <c r="AO367" i="1"/>
  <c r="AN367" i="1"/>
  <c r="AM367" i="1"/>
  <c r="AL367" i="1"/>
  <c r="AK367" i="1"/>
  <c r="AJ367" i="1"/>
  <c r="AI367" i="1"/>
  <c r="AH367" i="1"/>
  <c r="AG367" i="1"/>
  <c r="C367" i="1"/>
  <c r="AP366" i="1"/>
  <c r="AO366" i="1"/>
  <c r="AN366" i="1"/>
  <c r="AM366" i="1"/>
  <c r="AL366" i="1"/>
  <c r="AK366" i="1"/>
  <c r="AJ366" i="1"/>
  <c r="AI366" i="1"/>
  <c r="AH366" i="1"/>
  <c r="AG366" i="1"/>
  <c r="C366" i="1"/>
  <c r="AP365" i="1"/>
  <c r="AO365" i="1"/>
  <c r="AN365" i="1"/>
  <c r="AM365" i="1"/>
  <c r="AL365" i="1"/>
  <c r="AK365" i="1"/>
  <c r="AJ365" i="1"/>
  <c r="AI365" i="1"/>
  <c r="AH365" i="1"/>
  <c r="AG365" i="1"/>
  <c r="C365" i="1"/>
  <c r="AP364" i="1"/>
  <c r="AO364" i="1"/>
  <c r="AN364" i="1"/>
  <c r="AM364" i="1"/>
  <c r="AL364" i="1"/>
  <c r="AK364" i="1"/>
  <c r="AJ364" i="1"/>
  <c r="AI364" i="1"/>
  <c r="AH364" i="1"/>
  <c r="AG364" i="1"/>
  <c r="C364" i="1"/>
  <c r="AP363" i="1"/>
  <c r="AO363" i="1"/>
  <c r="AN363" i="1"/>
  <c r="AM363" i="1"/>
  <c r="AL363" i="1"/>
  <c r="AK363" i="1"/>
  <c r="AJ363" i="1"/>
  <c r="AI363" i="1"/>
  <c r="AH363" i="1"/>
  <c r="AG363" i="1"/>
  <c r="C363" i="1"/>
  <c r="AP362" i="1"/>
  <c r="AO362" i="1"/>
  <c r="AN362" i="1"/>
  <c r="AM362" i="1"/>
  <c r="AL362" i="1"/>
  <c r="AK362" i="1"/>
  <c r="AJ362" i="1"/>
  <c r="AI362" i="1"/>
  <c r="AH362" i="1"/>
  <c r="AG362" i="1"/>
  <c r="C362" i="1"/>
  <c r="AP361" i="1"/>
  <c r="AO361" i="1"/>
  <c r="AN361" i="1"/>
  <c r="AM361" i="1"/>
  <c r="AL361" i="1"/>
  <c r="AK361" i="1"/>
  <c r="AJ361" i="1"/>
  <c r="AI361" i="1"/>
  <c r="AH361" i="1"/>
  <c r="AG361" i="1"/>
  <c r="C361" i="1"/>
  <c r="AP360" i="1"/>
  <c r="AO360" i="1"/>
  <c r="AN360" i="1"/>
  <c r="AM360" i="1"/>
  <c r="AL360" i="1"/>
  <c r="AK360" i="1"/>
  <c r="AJ360" i="1"/>
  <c r="AI360" i="1"/>
  <c r="AH360" i="1"/>
  <c r="AG360" i="1"/>
  <c r="C360" i="1"/>
  <c r="AP359" i="1"/>
  <c r="AO359" i="1"/>
  <c r="AN359" i="1"/>
  <c r="AM359" i="1"/>
  <c r="AL359" i="1"/>
  <c r="AK359" i="1"/>
  <c r="AJ359" i="1"/>
  <c r="AI359" i="1"/>
  <c r="AH359" i="1"/>
  <c r="AG359" i="1"/>
  <c r="C359" i="1"/>
  <c r="AP358" i="1"/>
  <c r="AO358" i="1"/>
  <c r="AN358" i="1"/>
  <c r="AM358" i="1"/>
  <c r="AL358" i="1"/>
  <c r="AK358" i="1"/>
  <c r="AJ358" i="1"/>
  <c r="AI358" i="1"/>
  <c r="AH358" i="1"/>
  <c r="AG358" i="1"/>
  <c r="C358" i="1"/>
  <c r="AP357" i="1"/>
  <c r="AO357" i="1"/>
  <c r="AN357" i="1"/>
  <c r="AM357" i="1"/>
  <c r="AL357" i="1"/>
  <c r="AK357" i="1"/>
  <c r="AJ357" i="1"/>
  <c r="AI357" i="1"/>
  <c r="AH357" i="1"/>
  <c r="AG357" i="1"/>
  <c r="C357" i="1"/>
  <c r="AP356" i="1"/>
  <c r="AO356" i="1"/>
  <c r="AN356" i="1"/>
  <c r="AM356" i="1"/>
  <c r="AL356" i="1"/>
  <c r="AK356" i="1"/>
  <c r="AJ356" i="1"/>
  <c r="AI356" i="1"/>
  <c r="AH356" i="1"/>
  <c r="AG356" i="1"/>
  <c r="C356" i="1"/>
  <c r="AP355" i="1"/>
  <c r="AO355" i="1"/>
  <c r="AN355" i="1"/>
  <c r="AM355" i="1"/>
  <c r="AL355" i="1"/>
  <c r="AK355" i="1"/>
  <c r="AJ355" i="1"/>
  <c r="AI355" i="1"/>
  <c r="AH355" i="1"/>
  <c r="AG355" i="1"/>
  <c r="C355" i="1"/>
  <c r="AP354" i="1"/>
  <c r="AO354" i="1"/>
  <c r="AN354" i="1"/>
  <c r="AM354" i="1"/>
  <c r="AL354" i="1"/>
  <c r="AK354" i="1"/>
  <c r="AJ354" i="1"/>
  <c r="AI354" i="1"/>
  <c r="AH354" i="1"/>
  <c r="AG354" i="1"/>
  <c r="C354" i="1"/>
  <c r="AP353" i="1"/>
  <c r="AO353" i="1"/>
  <c r="AN353" i="1"/>
  <c r="AM353" i="1"/>
  <c r="AL353" i="1"/>
  <c r="AK353" i="1"/>
  <c r="AJ353" i="1"/>
  <c r="AI353" i="1"/>
  <c r="AH353" i="1"/>
  <c r="AG353" i="1"/>
  <c r="C353" i="1"/>
  <c r="AP352" i="1"/>
  <c r="AO352" i="1"/>
  <c r="AN352" i="1"/>
  <c r="AM352" i="1"/>
  <c r="AL352" i="1"/>
  <c r="AK352" i="1"/>
  <c r="AJ352" i="1"/>
  <c r="AI352" i="1"/>
  <c r="AH352" i="1"/>
  <c r="AG352" i="1"/>
  <c r="C352" i="1"/>
  <c r="AP351" i="1"/>
  <c r="AO351" i="1"/>
  <c r="AN351" i="1"/>
  <c r="AM351" i="1"/>
  <c r="AL351" i="1"/>
  <c r="AK351" i="1"/>
  <c r="AJ351" i="1"/>
  <c r="AI351" i="1"/>
  <c r="AH351" i="1"/>
  <c r="AG351" i="1"/>
  <c r="C351" i="1"/>
  <c r="AP350" i="1"/>
  <c r="AO350" i="1"/>
  <c r="AN350" i="1"/>
  <c r="AM350" i="1"/>
  <c r="AL350" i="1"/>
  <c r="AK350" i="1"/>
  <c r="AJ350" i="1"/>
  <c r="AI350" i="1"/>
  <c r="AH350" i="1"/>
  <c r="AG350" i="1"/>
  <c r="C350" i="1"/>
  <c r="AP349" i="1"/>
  <c r="AO349" i="1"/>
  <c r="AN349" i="1"/>
  <c r="AM349" i="1"/>
  <c r="AL349" i="1"/>
  <c r="AK349" i="1"/>
  <c r="AJ349" i="1"/>
  <c r="AI349" i="1"/>
  <c r="AH349" i="1"/>
  <c r="AG349" i="1"/>
  <c r="C349" i="1"/>
  <c r="AP348" i="1"/>
  <c r="AO348" i="1"/>
  <c r="AN348" i="1"/>
  <c r="AM348" i="1"/>
  <c r="AL348" i="1"/>
  <c r="AK348" i="1"/>
  <c r="AJ348" i="1"/>
  <c r="AI348" i="1"/>
  <c r="AH348" i="1"/>
  <c r="AG348" i="1"/>
  <c r="C348" i="1"/>
  <c r="AP347" i="1"/>
  <c r="AO347" i="1"/>
  <c r="AN347" i="1"/>
  <c r="AM347" i="1"/>
  <c r="AL347" i="1"/>
  <c r="AK347" i="1"/>
  <c r="AJ347" i="1"/>
  <c r="AI347" i="1"/>
  <c r="AH347" i="1"/>
  <c r="AG347" i="1"/>
  <c r="C347" i="1"/>
  <c r="AP346" i="1"/>
  <c r="AO346" i="1"/>
  <c r="AN346" i="1"/>
  <c r="AM346" i="1"/>
  <c r="AL346" i="1"/>
  <c r="AK346" i="1"/>
  <c r="AJ346" i="1"/>
  <c r="AI346" i="1"/>
  <c r="AH346" i="1"/>
  <c r="AG346" i="1"/>
  <c r="C346" i="1"/>
  <c r="AP345" i="1"/>
  <c r="AO345" i="1"/>
  <c r="AN345" i="1"/>
  <c r="AM345" i="1"/>
  <c r="AL345" i="1"/>
  <c r="AK345" i="1"/>
  <c r="AJ345" i="1"/>
  <c r="AI345" i="1"/>
  <c r="AH345" i="1"/>
  <c r="AG345" i="1"/>
  <c r="C345" i="1"/>
  <c r="AP344" i="1"/>
  <c r="AO344" i="1"/>
  <c r="AN344" i="1"/>
  <c r="AM344" i="1"/>
  <c r="AL344" i="1"/>
  <c r="AK344" i="1"/>
  <c r="AJ344" i="1"/>
  <c r="AI344" i="1"/>
  <c r="AH344" i="1"/>
  <c r="AG344" i="1"/>
  <c r="C344" i="1"/>
  <c r="AP343" i="1"/>
  <c r="AO343" i="1"/>
  <c r="AN343" i="1"/>
  <c r="AM343" i="1"/>
  <c r="AL343" i="1"/>
  <c r="AK343" i="1"/>
  <c r="AJ343" i="1"/>
  <c r="AI343" i="1"/>
  <c r="AH343" i="1"/>
  <c r="AG343" i="1"/>
  <c r="C343" i="1"/>
  <c r="AP342" i="1"/>
  <c r="AO342" i="1"/>
  <c r="AN342" i="1"/>
  <c r="AM342" i="1"/>
  <c r="AL342" i="1"/>
  <c r="AK342" i="1"/>
  <c r="AJ342" i="1"/>
  <c r="AI342" i="1"/>
  <c r="AH342" i="1"/>
  <c r="AG342" i="1"/>
  <c r="C342" i="1"/>
  <c r="AP341" i="1"/>
  <c r="AO341" i="1"/>
  <c r="AN341" i="1"/>
  <c r="AM341" i="1"/>
  <c r="AL341" i="1"/>
  <c r="AK341" i="1"/>
  <c r="AJ341" i="1"/>
  <c r="AI341" i="1"/>
  <c r="AH341" i="1"/>
  <c r="AG341" i="1"/>
  <c r="C341" i="1"/>
  <c r="AP340" i="1"/>
  <c r="AO340" i="1"/>
  <c r="AN340" i="1"/>
  <c r="AM340" i="1"/>
  <c r="AL340" i="1"/>
  <c r="AK340" i="1"/>
  <c r="AJ340" i="1"/>
  <c r="AI340" i="1"/>
  <c r="AH340" i="1"/>
  <c r="AG340" i="1"/>
  <c r="C340" i="1"/>
  <c r="AP339" i="1"/>
  <c r="AO339" i="1"/>
  <c r="AN339" i="1"/>
  <c r="AM339" i="1"/>
  <c r="AL339" i="1"/>
  <c r="AK339" i="1"/>
  <c r="AJ339" i="1"/>
  <c r="AI339" i="1"/>
  <c r="AH339" i="1"/>
  <c r="AG339" i="1"/>
  <c r="C339" i="1"/>
  <c r="AP338" i="1"/>
  <c r="AO338" i="1"/>
  <c r="AN338" i="1"/>
  <c r="AM338" i="1"/>
  <c r="AL338" i="1"/>
  <c r="AK338" i="1"/>
  <c r="AJ338" i="1"/>
  <c r="AI338" i="1"/>
  <c r="AH338" i="1"/>
  <c r="AG338" i="1"/>
  <c r="C338" i="1"/>
  <c r="AP337" i="1"/>
  <c r="AO337" i="1"/>
  <c r="AN337" i="1"/>
  <c r="AM337" i="1"/>
  <c r="AL337" i="1"/>
  <c r="AK337" i="1"/>
  <c r="AJ337" i="1"/>
  <c r="AI337" i="1"/>
  <c r="AH337" i="1"/>
  <c r="AG337" i="1"/>
  <c r="C337" i="1"/>
  <c r="AP336" i="1"/>
  <c r="AO336" i="1"/>
  <c r="AN336" i="1"/>
  <c r="AM336" i="1"/>
  <c r="AL336" i="1"/>
  <c r="AK336" i="1"/>
  <c r="AJ336" i="1"/>
  <c r="AI336" i="1"/>
  <c r="AH336" i="1"/>
  <c r="AG336" i="1"/>
  <c r="C336" i="1"/>
  <c r="AP335" i="1"/>
  <c r="AO335" i="1"/>
  <c r="AN335" i="1"/>
  <c r="AM335" i="1"/>
  <c r="AL335" i="1"/>
  <c r="AK335" i="1"/>
  <c r="AJ335" i="1"/>
  <c r="AI335" i="1"/>
  <c r="AH335" i="1"/>
  <c r="AG335" i="1"/>
  <c r="C335" i="1"/>
  <c r="AP334" i="1"/>
  <c r="AO334" i="1"/>
  <c r="AN334" i="1"/>
  <c r="AM334" i="1"/>
  <c r="AL334" i="1"/>
  <c r="AK334" i="1"/>
  <c r="AJ334" i="1"/>
  <c r="AI334" i="1"/>
  <c r="AH334" i="1"/>
  <c r="AG334" i="1"/>
  <c r="C334" i="1"/>
  <c r="AP333" i="1"/>
  <c r="AO333" i="1"/>
  <c r="AN333" i="1"/>
  <c r="AM333" i="1"/>
  <c r="AL333" i="1"/>
  <c r="AK333" i="1"/>
  <c r="AJ333" i="1"/>
  <c r="AI333" i="1"/>
  <c r="AH333" i="1"/>
  <c r="AG333" i="1"/>
  <c r="C333" i="1"/>
  <c r="AP332" i="1"/>
  <c r="AO332" i="1"/>
  <c r="AN332" i="1"/>
  <c r="AM332" i="1"/>
  <c r="AL332" i="1"/>
  <c r="AK332" i="1"/>
  <c r="AJ332" i="1"/>
  <c r="AI332" i="1"/>
  <c r="AH332" i="1"/>
  <c r="AG332" i="1"/>
  <c r="C332" i="1"/>
  <c r="AP331" i="1"/>
  <c r="AO331" i="1"/>
  <c r="AN331" i="1"/>
  <c r="AM331" i="1"/>
  <c r="AL331" i="1"/>
  <c r="AK331" i="1"/>
  <c r="AJ331" i="1"/>
  <c r="AI331" i="1"/>
  <c r="AH331" i="1"/>
  <c r="AG331" i="1"/>
  <c r="C331" i="1"/>
  <c r="AP330" i="1"/>
  <c r="AO330" i="1"/>
  <c r="AN330" i="1"/>
  <c r="AM330" i="1"/>
  <c r="AL330" i="1"/>
  <c r="AK330" i="1"/>
  <c r="AJ330" i="1"/>
  <c r="AI330" i="1"/>
  <c r="AH330" i="1"/>
  <c r="AG330" i="1"/>
  <c r="C330" i="1"/>
  <c r="AP329" i="1"/>
  <c r="AO329" i="1"/>
  <c r="AN329" i="1"/>
  <c r="AM329" i="1"/>
  <c r="AL329" i="1"/>
  <c r="AK329" i="1"/>
  <c r="AJ329" i="1"/>
  <c r="AI329" i="1"/>
  <c r="AH329" i="1"/>
  <c r="AG329" i="1"/>
  <c r="C329" i="1"/>
  <c r="AP328" i="1"/>
  <c r="AO328" i="1"/>
  <c r="AN328" i="1"/>
  <c r="AM328" i="1"/>
  <c r="AL328" i="1"/>
  <c r="AK328" i="1"/>
  <c r="AJ328" i="1"/>
  <c r="AI328" i="1"/>
  <c r="AH328" i="1"/>
  <c r="AG328" i="1"/>
  <c r="C328" i="1"/>
  <c r="AP327" i="1"/>
  <c r="AO327" i="1"/>
  <c r="AN327" i="1"/>
  <c r="AM327" i="1"/>
  <c r="AL327" i="1"/>
  <c r="AK327" i="1"/>
  <c r="AJ327" i="1"/>
  <c r="AI327" i="1"/>
  <c r="AH327" i="1"/>
  <c r="AG327" i="1"/>
  <c r="C327" i="1"/>
  <c r="AP326" i="1"/>
  <c r="AO326" i="1"/>
  <c r="AN326" i="1"/>
  <c r="AM326" i="1"/>
  <c r="AL326" i="1"/>
  <c r="AK326" i="1"/>
  <c r="AJ326" i="1"/>
  <c r="AI326" i="1"/>
  <c r="AH326" i="1"/>
  <c r="AG326" i="1"/>
  <c r="C326" i="1"/>
  <c r="AP325" i="1"/>
  <c r="AO325" i="1"/>
  <c r="AN325" i="1"/>
  <c r="AM325" i="1"/>
  <c r="AL325" i="1"/>
  <c r="AK325" i="1"/>
  <c r="AJ325" i="1"/>
  <c r="AI325" i="1"/>
  <c r="AH325" i="1"/>
  <c r="AG325" i="1"/>
  <c r="C325" i="1"/>
  <c r="AP324" i="1"/>
  <c r="AO324" i="1"/>
  <c r="AN324" i="1"/>
  <c r="AM324" i="1"/>
  <c r="AL324" i="1"/>
  <c r="AK324" i="1"/>
  <c r="AJ324" i="1"/>
  <c r="AI324" i="1"/>
  <c r="AH324" i="1"/>
  <c r="AG324" i="1"/>
  <c r="C324" i="1"/>
  <c r="AP323" i="1"/>
  <c r="AO323" i="1"/>
  <c r="AN323" i="1"/>
  <c r="AM323" i="1"/>
  <c r="AL323" i="1"/>
  <c r="AK323" i="1"/>
  <c r="AJ323" i="1"/>
  <c r="AI323" i="1"/>
  <c r="AH323" i="1"/>
  <c r="AG323" i="1"/>
  <c r="C323" i="1"/>
  <c r="AP322" i="1"/>
  <c r="AO322" i="1"/>
  <c r="AN322" i="1"/>
  <c r="AM322" i="1"/>
  <c r="AL322" i="1"/>
  <c r="AK322" i="1"/>
  <c r="AJ322" i="1"/>
  <c r="AI322" i="1"/>
  <c r="AH322" i="1"/>
  <c r="AG322" i="1"/>
  <c r="C322" i="1"/>
  <c r="AP321" i="1"/>
  <c r="AO321" i="1"/>
  <c r="AN321" i="1"/>
  <c r="AM321" i="1"/>
  <c r="AL321" i="1"/>
  <c r="AK321" i="1"/>
  <c r="AJ321" i="1"/>
  <c r="AI321" i="1"/>
  <c r="AH321" i="1"/>
  <c r="AG321" i="1"/>
  <c r="C321" i="1"/>
  <c r="AP320" i="1"/>
  <c r="AO320" i="1"/>
  <c r="AN320" i="1"/>
  <c r="AM320" i="1"/>
  <c r="AL320" i="1"/>
  <c r="AK320" i="1"/>
  <c r="AJ320" i="1"/>
  <c r="AI320" i="1"/>
  <c r="AH320" i="1"/>
  <c r="AG320" i="1"/>
  <c r="C320" i="1"/>
  <c r="AP319" i="1"/>
  <c r="AO319" i="1"/>
  <c r="AN319" i="1"/>
  <c r="AM319" i="1"/>
  <c r="AL319" i="1"/>
  <c r="AK319" i="1"/>
  <c r="AJ319" i="1"/>
  <c r="AI319" i="1"/>
  <c r="AH319" i="1"/>
  <c r="AG319" i="1"/>
  <c r="C319" i="1"/>
  <c r="AP318" i="1"/>
  <c r="AO318" i="1"/>
  <c r="AN318" i="1"/>
  <c r="AM318" i="1"/>
  <c r="AL318" i="1"/>
  <c r="AK318" i="1"/>
  <c r="AJ318" i="1"/>
  <c r="AI318" i="1"/>
  <c r="AH318" i="1"/>
  <c r="AG318" i="1"/>
  <c r="C318" i="1"/>
  <c r="AP317" i="1"/>
  <c r="AO317" i="1"/>
  <c r="AN317" i="1"/>
  <c r="AM317" i="1"/>
  <c r="AL317" i="1"/>
  <c r="AK317" i="1"/>
  <c r="AJ317" i="1"/>
  <c r="AI317" i="1"/>
  <c r="AH317" i="1"/>
  <c r="AG317" i="1"/>
  <c r="C317" i="1"/>
  <c r="AP316" i="1"/>
  <c r="AO316" i="1"/>
  <c r="AN316" i="1"/>
  <c r="AM316" i="1"/>
  <c r="AL316" i="1"/>
  <c r="AK316" i="1"/>
  <c r="AJ316" i="1"/>
  <c r="AI316" i="1"/>
  <c r="AH316" i="1"/>
  <c r="AG316" i="1"/>
  <c r="C316" i="1"/>
  <c r="AP315" i="1"/>
  <c r="AO315" i="1"/>
  <c r="AN315" i="1"/>
  <c r="AM315" i="1"/>
  <c r="AL315" i="1"/>
  <c r="AK315" i="1"/>
  <c r="AJ315" i="1"/>
  <c r="AI315" i="1"/>
  <c r="AH315" i="1"/>
  <c r="AG315" i="1"/>
  <c r="C315" i="1"/>
  <c r="AP314" i="1"/>
  <c r="AO314" i="1"/>
  <c r="AN314" i="1"/>
  <c r="AM314" i="1"/>
  <c r="AL314" i="1"/>
  <c r="AK314" i="1"/>
  <c r="AJ314" i="1"/>
  <c r="AI314" i="1"/>
  <c r="AH314" i="1"/>
  <c r="AG314" i="1"/>
  <c r="C314" i="1"/>
  <c r="AP313" i="1"/>
  <c r="AO313" i="1"/>
  <c r="AN313" i="1"/>
  <c r="AM313" i="1"/>
  <c r="AL313" i="1"/>
  <c r="AK313" i="1"/>
  <c r="AJ313" i="1"/>
  <c r="AI313" i="1"/>
  <c r="AH313" i="1"/>
  <c r="AG313" i="1"/>
  <c r="C313" i="1"/>
  <c r="AP312" i="1"/>
  <c r="AO312" i="1"/>
  <c r="AN312" i="1"/>
  <c r="AM312" i="1"/>
  <c r="AL312" i="1"/>
  <c r="AK312" i="1"/>
  <c r="AJ312" i="1"/>
  <c r="AI312" i="1"/>
  <c r="AH312" i="1"/>
  <c r="AG312" i="1"/>
  <c r="C312" i="1"/>
  <c r="AP311" i="1"/>
  <c r="AO311" i="1"/>
  <c r="AN311" i="1"/>
  <c r="AM311" i="1"/>
  <c r="AL311" i="1"/>
  <c r="AK311" i="1"/>
  <c r="AJ311" i="1"/>
  <c r="AI311" i="1"/>
  <c r="AH311" i="1"/>
  <c r="AG311" i="1"/>
  <c r="C311" i="1"/>
  <c r="AP310" i="1"/>
  <c r="AO310" i="1"/>
  <c r="AN310" i="1"/>
  <c r="AM310" i="1"/>
  <c r="AL310" i="1"/>
  <c r="AK310" i="1"/>
  <c r="AJ310" i="1"/>
  <c r="AI310" i="1"/>
  <c r="AH310" i="1"/>
  <c r="AG310" i="1"/>
  <c r="C310" i="1"/>
  <c r="AP309" i="1"/>
  <c r="AO309" i="1"/>
  <c r="AN309" i="1"/>
  <c r="AM309" i="1"/>
  <c r="AL309" i="1"/>
  <c r="AK309" i="1"/>
  <c r="AJ309" i="1"/>
  <c r="AI309" i="1"/>
  <c r="AH309" i="1"/>
  <c r="AG309" i="1"/>
  <c r="C309" i="1"/>
  <c r="AP308" i="1"/>
  <c r="AO308" i="1"/>
  <c r="AN308" i="1"/>
  <c r="AM308" i="1"/>
  <c r="AL308" i="1"/>
  <c r="AK308" i="1"/>
  <c r="AJ308" i="1"/>
  <c r="AI308" i="1"/>
  <c r="AH308" i="1"/>
  <c r="AG308" i="1"/>
  <c r="C308" i="1"/>
  <c r="AP307" i="1"/>
  <c r="AO307" i="1"/>
  <c r="AN307" i="1"/>
  <c r="AM307" i="1"/>
  <c r="AL307" i="1"/>
  <c r="AK307" i="1"/>
  <c r="AJ307" i="1"/>
  <c r="AI307" i="1"/>
  <c r="AH307" i="1"/>
  <c r="AG307" i="1"/>
  <c r="C307" i="1"/>
  <c r="AP306" i="1"/>
  <c r="AO306" i="1"/>
  <c r="AN306" i="1"/>
  <c r="AM306" i="1"/>
  <c r="AL306" i="1"/>
  <c r="AK306" i="1"/>
  <c r="AJ306" i="1"/>
  <c r="AI306" i="1"/>
  <c r="AH306" i="1"/>
  <c r="AG306" i="1"/>
  <c r="C306" i="1"/>
  <c r="AP305" i="1"/>
  <c r="AO305" i="1"/>
  <c r="AN305" i="1"/>
  <c r="AM305" i="1"/>
  <c r="AL305" i="1"/>
  <c r="AK305" i="1"/>
  <c r="AJ305" i="1"/>
  <c r="AI305" i="1"/>
  <c r="AH305" i="1"/>
  <c r="AG305" i="1"/>
  <c r="C305" i="1"/>
  <c r="AP304" i="1"/>
  <c r="AO304" i="1"/>
  <c r="AN304" i="1"/>
  <c r="AM304" i="1"/>
  <c r="AL304" i="1"/>
  <c r="AK304" i="1"/>
  <c r="AJ304" i="1"/>
  <c r="AI304" i="1"/>
  <c r="AH304" i="1"/>
  <c r="AG304" i="1"/>
  <c r="C304" i="1"/>
  <c r="AP303" i="1"/>
  <c r="AO303" i="1"/>
  <c r="AN303" i="1"/>
  <c r="AM303" i="1"/>
  <c r="AL303" i="1"/>
  <c r="AK303" i="1"/>
  <c r="AJ303" i="1"/>
  <c r="AI303" i="1"/>
  <c r="AH303" i="1"/>
  <c r="AG303" i="1"/>
  <c r="C303" i="1"/>
  <c r="AP302" i="1"/>
  <c r="AO302" i="1"/>
  <c r="AN302" i="1"/>
  <c r="AM302" i="1"/>
  <c r="AL302" i="1"/>
  <c r="AK302" i="1"/>
  <c r="AJ302" i="1"/>
  <c r="AI302" i="1"/>
  <c r="AH302" i="1"/>
  <c r="AG302" i="1"/>
  <c r="C302" i="1"/>
  <c r="AP301" i="1"/>
  <c r="AO301" i="1"/>
  <c r="AN301" i="1"/>
  <c r="AM301" i="1"/>
  <c r="AL301" i="1"/>
  <c r="AK301" i="1"/>
  <c r="AJ301" i="1"/>
  <c r="AI301" i="1"/>
  <c r="AH301" i="1"/>
  <c r="AG301" i="1"/>
  <c r="C301" i="1"/>
  <c r="AP300" i="1"/>
  <c r="AO300" i="1"/>
  <c r="AN300" i="1"/>
  <c r="AM300" i="1"/>
  <c r="AL300" i="1"/>
  <c r="AK300" i="1"/>
  <c r="AJ300" i="1"/>
  <c r="AI300" i="1"/>
  <c r="AH300" i="1"/>
  <c r="AG300" i="1"/>
  <c r="C300" i="1"/>
  <c r="AP299" i="1"/>
  <c r="AO299" i="1"/>
  <c r="AN299" i="1"/>
  <c r="AM299" i="1"/>
  <c r="AL299" i="1"/>
  <c r="AK299" i="1"/>
  <c r="AJ299" i="1"/>
  <c r="AI299" i="1"/>
  <c r="AH299" i="1"/>
  <c r="AG299" i="1"/>
  <c r="C299" i="1"/>
  <c r="AP298" i="1"/>
  <c r="AO298" i="1"/>
  <c r="AN298" i="1"/>
  <c r="AM298" i="1"/>
  <c r="AL298" i="1"/>
  <c r="AK298" i="1"/>
  <c r="AJ298" i="1"/>
  <c r="AI298" i="1"/>
  <c r="AH298" i="1"/>
  <c r="AG298" i="1"/>
  <c r="C298" i="1"/>
  <c r="AP297" i="1"/>
  <c r="AO297" i="1"/>
  <c r="AN297" i="1"/>
  <c r="AM297" i="1"/>
  <c r="AL297" i="1"/>
  <c r="AK297" i="1"/>
  <c r="AJ297" i="1"/>
  <c r="AI297" i="1"/>
  <c r="AH297" i="1"/>
  <c r="AG297" i="1"/>
  <c r="C297" i="1"/>
  <c r="AP296" i="1"/>
  <c r="AO296" i="1"/>
  <c r="AN296" i="1"/>
  <c r="AM296" i="1"/>
  <c r="AL296" i="1"/>
  <c r="AK296" i="1"/>
  <c r="AJ296" i="1"/>
  <c r="AI296" i="1"/>
  <c r="AH296" i="1"/>
  <c r="AG296" i="1"/>
  <c r="C296" i="1"/>
  <c r="AP295" i="1"/>
  <c r="AO295" i="1"/>
  <c r="AN295" i="1"/>
  <c r="AM295" i="1"/>
  <c r="AL295" i="1"/>
  <c r="AK295" i="1"/>
  <c r="AJ295" i="1"/>
  <c r="AI295" i="1"/>
  <c r="AH295" i="1"/>
  <c r="AG295" i="1"/>
  <c r="C295" i="1"/>
  <c r="AP294" i="1"/>
  <c r="AO294" i="1"/>
  <c r="AN294" i="1"/>
  <c r="AM294" i="1"/>
  <c r="AL294" i="1"/>
  <c r="AK294" i="1"/>
  <c r="AJ294" i="1"/>
  <c r="AI294" i="1"/>
  <c r="AH294" i="1"/>
  <c r="AG294" i="1"/>
  <c r="C294" i="1"/>
  <c r="AP293" i="1"/>
  <c r="AO293" i="1"/>
  <c r="AN293" i="1"/>
  <c r="AM293" i="1"/>
  <c r="AL293" i="1"/>
  <c r="AK293" i="1"/>
  <c r="AJ293" i="1"/>
  <c r="AI293" i="1"/>
  <c r="AH293" i="1"/>
  <c r="AG293" i="1"/>
  <c r="C293" i="1"/>
  <c r="AP292" i="1"/>
  <c r="AO292" i="1"/>
  <c r="AN292" i="1"/>
  <c r="AM292" i="1"/>
  <c r="AL292" i="1"/>
  <c r="AK292" i="1"/>
  <c r="AJ292" i="1"/>
  <c r="AI292" i="1"/>
  <c r="AH292" i="1"/>
  <c r="AG292" i="1"/>
  <c r="C292" i="1"/>
  <c r="AP291" i="1"/>
  <c r="AO291" i="1"/>
  <c r="AN291" i="1"/>
  <c r="AM291" i="1"/>
  <c r="AL291" i="1"/>
  <c r="AK291" i="1"/>
  <c r="AJ291" i="1"/>
  <c r="AI291" i="1"/>
  <c r="AH291" i="1"/>
  <c r="AG291" i="1"/>
  <c r="C291" i="1"/>
  <c r="AP290" i="1"/>
  <c r="AO290" i="1"/>
  <c r="AN290" i="1"/>
  <c r="AM290" i="1"/>
  <c r="AL290" i="1"/>
  <c r="AK290" i="1"/>
  <c r="AJ290" i="1"/>
  <c r="AI290" i="1"/>
  <c r="AH290" i="1"/>
  <c r="AG290" i="1"/>
  <c r="C290" i="1"/>
  <c r="AP289" i="1"/>
  <c r="AO289" i="1"/>
  <c r="AN289" i="1"/>
  <c r="AM289" i="1"/>
  <c r="AL289" i="1"/>
  <c r="AK289" i="1"/>
  <c r="AJ289" i="1"/>
  <c r="AI289" i="1"/>
  <c r="AH289" i="1"/>
  <c r="AG289" i="1"/>
  <c r="C289" i="1"/>
  <c r="AP288" i="1"/>
  <c r="AO288" i="1"/>
  <c r="AN288" i="1"/>
  <c r="AM288" i="1"/>
  <c r="AL288" i="1"/>
  <c r="AK288" i="1"/>
  <c r="AJ288" i="1"/>
  <c r="AI288" i="1"/>
  <c r="AH288" i="1"/>
  <c r="AG288" i="1"/>
  <c r="C288" i="1"/>
  <c r="AP287" i="1"/>
  <c r="AO287" i="1"/>
  <c r="AN287" i="1"/>
  <c r="AM287" i="1"/>
  <c r="AL287" i="1"/>
  <c r="AK287" i="1"/>
  <c r="AJ287" i="1"/>
  <c r="AI287" i="1"/>
  <c r="AH287" i="1"/>
  <c r="AG287" i="1"/>
  <c r="C287" i="1"/>
  <c r="AP286" i="1"/>
  <c r="AO286" i="1"/>
  <c r="AN286" i="1"/>
  <c r="AM286" i="1"/>
  <c r="AL286" i="1"/>
  <c r="AK286" i="1"/>
  <c r="AJ286" i="1"/>
  <c r="AI286" i="1"/>
  <c r="AH286" i="1"/>
  <c r="AG286" i="1"/>
  <c r="C286" i="1"/>
  <c r="AP285" i="1"/>
  <c r="AO285" i="1"/>
  <c r="AN285" i="1"/>
  <c r="AM285" i="1"/>
  <c r="AL285" i="1"/>
  <c r="AK285" i="1"/>
  <c r="AJ285" i="1"/>
  <c r="AI285" i="1"/>
  <c r="AH285" i="1"/>
  <c r="AG285" i="1"/>
  <c r="C285" i="1"/>
  <c r="AP284" i="1"/>
  <c r="AO284" i="1"/>
  <c r="AN284" i="1"/>
  <c r="AM284" i="1"/>
  <c r="AL284" i="1"/>
  <c r="AK284" i="1"/>
  <c r="AJ284" i="1"/>
  <c r="AI284" i="1"/>
  <c r="AH284" i="1"/>
  <c r="AG284" i="1"/>
  <c r="C284" i="1"/>
  <c r="AP283" i="1"/>
  <c r="AO283" i="1"/>
  <c r="AN283" i="1"/>
  <c r="AM283" i="1"/>
  <c r="AL283" i="1"/>
  <c r="AK283" i="1"/>
  <c r="AJ283" i="1"/>
  <c r="AI283" i="1"/>
  <c r="AH283" i="1"/>
  <c r="AG283" i="1"/>
  <c r="C283" i="1"/>
  <c r="AP282" i="1"/>
  <c r="AO282" i="1"/>
  <c r="AN282" i="1"/>
  <c r="AM282" i="1"/>
  <c r="AL282" i="1"/>
  <c r="AK282" i="1"/>
  <c r="AJ282" i="1"/>
  <c r="AI282" i="1"/>
  <c r="AH282" i="1"/>
  <c r="AG282" i="1"/>
  <c r="C282" i="1"/>
  <c r="AP281" i="1"/>
  <c r="AO281" i="1"/>
  <c r="AN281" i="1"/>
  <c r="AM281" i="1"/>
  <c r="AL281" i="1"/>
  <c r="AK281" i="1"/>
  <c r="AJ281" i="1"/>
  <c r="AI281" i="1"/>
  <c r="AH281" i="1"/>
  <c r="AG281" i="1"/>
  <c r="C281" i="1"/>
  <c r="AP280" i="1"/>
  <c r="AO280" i="1"/>
  <c r="AN280" i="1"/>
  <c r="AM280" i="1"/>
  <c r="AL280" i="1"/>
  <c r="AK280" i="1"/>
  <c r="AJ280" i="1"/>
  <c r="AI280" i="1"/>
  <c r="AH280" i="1"/>
  <c r="AG280" i="1"/>
  <c r="C280" i="1"/>
  <c r="AP279" i="1"/>
  <c r="AO279" i="1"/>
  <c r="AN279" i="1"/>
  <c r="AM279" i="1"/>
  <c r="AL279" i="1"/>
  <c r="AK279" i="1"/>
  <c r="AJ279" i="1"/>
  <c r="AI279" i="1"/>
  <c r="AH279" i="1"/>
  <c r="AG279" i="1"/>
  <c r="C279" i="1"/>
  <c r="AP278" i="1"/>
  <c r="AO278" i="1"/>
  <c r="AN278" i="1"/>
  <c r="AM278" i="1"/>
  <c r="AL278" i="1"/>
  <c r="AK278" i="1"/>
  <c r="AJ278" i="1"/>
  <c r="AI278" i="1"/>
  <c r="AH278" i="1"/>
  <c r="AG278" i="1"/>
  <c r="C278" i="1"/>
  <c r="AP277" i="1"/>
  <c r="AO277" i="1"/>
  <c r="AN277" i="1"/>
  <c r="AM277" i="1"/>
  <c r="AL277" i="1"/>
  <c r="AK277" i="1"/>
  <c r="AJ277" i="1"/>
  <c r="AI277" i="1"/>
  <c r="AH277" i="1"/>
  <c r="AG277" i="1"/>
  <c r="C277" i="1"/>
  <c r="AP276" i="1"/>
  <c r="AO276" i="1"/>
  <c r="AN276" i="1"/>
  <c r="AM276" i="1"/>
  <c r="AL276" i="1"/>
  <c r="AK276" i="1"/>
  <c r="AJ276" i="1"/>
  <c r="AI276" i="1"/>
  <c r="AH276" i="1"/>
  <c r="AG276" i="1"/>
  <c r="C276" i="1"/>
  <c r="AP275" i="1"/>
  <c r="AO275" i="1"/>
  <c r="AN275" i="1"/>
  <c r="AM275" i="1"/>
  <c r="AL275" i="1"/>
  <c r="AK275" i="1"/>
  <c r="AJ275" i="1"/>
  <c r="AI275" i="1"/>
  <c r="AH275" i="1"/>
  <c r="AG275" i="1"/>
  <c r="C275" i="1"/>
  <c r="AP274" i="1"/>
  <c r="AO274" i="1"/>
  <c r="AN274" i="1"/>
  <c r="AM274" i="1"/>
  <c r="AL274" i="1"/>
  <c r="AK274" i="1"/>
  <c r="AJ274" i="1"/>
  <c r="AI274" i="1"/>
  <c r="AH274" i="1"/>
  <c r="AG274" i="1"/>
  <c r="C274" i="1"/>
  <c r="AP273" i="1"/>
  <c r="AO273" i="1"/>
  <c r="AN273" i="1"/>
  <c r="AM273" i="1"/>
  <c r="AL273" i="1"/>
  <c r="AK273" i="1"/>
  <c r="AJ273" i="1"/>
  <c r="AI273" i="1"/>
  <c r="AH273" i="1"/>
  <c r="AG273" i="1"/>
  <c r="C273" i="1"/>
  <c r="AP272" i="1"/>
  <c r="AO272" i="1"/>
  <c r="AN272" i="1"/>
  <c r="AM272" i="1"/>
  <c r="AL272" i="1"/>
  <c r="AK272" i="1"/>
  <c r="AJ272" i="1"/>
  <c r="AI272" i="1"/>
  <c r="AH272" i="1"/>
  <c r="AG272" i="1"/>
  <c r="C272" i="1"/>
  <c r="AP271" i="1"/>
  <c r="AO271" i="1"/>
  <c r="AN271" i="1"/>
  <c r="AM271" i="1"/>
  <c r="AL271" i="1"/>
  <c r="AK271" i="1"/>
  <c r="AJ271" i="1"/>
  <c r="AI271" i="1"/>
  <c r="AH271" i="1"/>
  <c r="AG271" i="1"/>
  <c r="C271" i="1"/>
  <c r="AP270" i="1"/>
  <c r="AO270" i="1"/>
  <c r="AN270" i="1"/>
  <c r="AM270" i="1"/>
  <c r="AL270" i="1"/>
  <c r="AK270" i="1"/>
  <c r="AJ270" i="1"/>
  <c r="AI270" i="1"/>
  <c r="AH270" i="1"/>
  <c r="AG270" i="1"/>
  <c r="C270" i="1"/>
  <c r="AP269" i="1"/>
  <c r="AO269" i="1"/>
  <c r="AN269" i="1"/>
  <c r="AM269" i="1"/>
  <c r="AL269" i="1"/>
  <c r="AK269" i="1"/>
  <c r="AJ269" i="1"/>
  <c r="AI269" i="1"/>
  <c r="AH269" i="1"/>
  <c r="AG269" i="1"/>
  <c r="C269" i="1"/>
  <c r="AP268" i="1"/>
  <c r="AO268" i="1"/>
  <c r="AN268" i="1"/>
  <c r="AM268" i="1"/>
  <c r="AL268" i="1"/>
  <c r="AK268" i="1"/>
  <c r="AJ268" i="1"/>
  <c r="AI268" i="1"/>
  <c r="AH268" i="1"/>
  <c r="AG268" i="1"/>
  <c r="C268" i="1"/>
  <c r="AP267" i="1"/>
  <c r="AO267" i="1"/>
  <c r="AN267" i="1"/>
  <c r="AM267" i="1"/>
  <c r="AL267" i="1"/>
  <c r="AK267" i="1"/>
  <c r="AJ267" i="1"/>
  <c r="AI267" i="1"/>
  <c r="AH267" i="1"/>
  <c r="AG267" i="1"/>
  <c r="C267" i="1"/>
  <c r="AP266" i="1"/>
  <c r="AO266" i="1"/>
  <c r="AN266" i="1"/>
  <c r="AM266" i="1"/>
  <c r="AL266" i="1"/>
  <c r="AK266" i="1"/>
  <c r="AJ266" i="1"/>
  <c r="AI266" i="1"/>
  <c r="AH266" i="1"/>
  <c r="AG266" i="1"/>
  <c r="C266" i="1"/>
  <c r="AP265" i="1"/>
  <c r="AO265" i="1"/>
  <c r="AN265" i="1"/>
  <c r="AM265" i="1"/>
  <c r="AL265" i="1"/>
  <c r="AK265" i="1"/>
  <c r="AJ265" i="1"/>
  <c r="AI265" i="1"/>
  <c r="AH265" i="1"/>
  <c r="AG265" i="1"/>
  <c r="C265" i="1"/>
  <c r="AP264" i="1"/>
  <c r="AO264" i="1"/>
  <c r="AN264" i="1"/>
  <c r="AM264" i="1"/>
  <c r="AL264" i="1"/>
  <c r="AK264" i="1"/>
  <c r="AJ264" i="1"/>
  <c r="AI264" i="1"/>
  <c r="AH264" i="1"/>
  <c r="AG264" i="1"/>
  <c r="C264" i="1"/>
  <c r="AP263" i="1"/>
  <c r="AO263" i="1"/>
  <c r="AN263" i="1"/>
  <c r="AM263" i="1"/>
  <c r="AL263" i="1"/>
  <c r="AK263" i="1"/>
  <c r="AJ263" i="1"/>
  <c r="AI263" i="1"/>
  <c r="AH263" i="1"/>
  <c r="AG263" i="1"/>
  <c r="C263" i="1"/>
  <c r="AP262" i="1"/>
  <c r="AO262" i="1"/>
  <c r="AN262" i="1"/>
  <c r="AM262" i="1"/>
  <c r="AL262" i="1"/>
  <c r="AK262" i="1"/>
  <c r="AJ262" i="1"/>
  <c r="AI262" i="1"/>
  <c r="AH262" i="1"/>
  <c r="AG262" i="1"/>
  <c r="C262" i="1"/>
  <c r="AP261" i="1"/>
  <c r="AO261" i="1"/>
  <c r="AN261" i="1"/>
  <c r="AM261" i="1"/>
  <c r="AL261" i="1"/>
  <c r="AK261" i="1"/>
  <c r="AJ261" i="1"/>
  <c r="AI261" i="1"/>
  <c r="AH261" i="1"/>
  <c r="AG261" i="1"/>
  <c r="C261" i="1"/>
  <c r="AP260" i="1"/>
  <c r="AO260" i="1"/>
  <c r="AN260" i="1"/>
  <c r="AM260" i="1"/>
  <c r="AL260" i="1"/>
  <c r="AK260" i="1"/>
  <c r="AJ260" i="1"/>
  <c r="AI260" i="1"/>
  <c r="AH260" i="1"/>
  <c r="AG260" i="1"/>
  <c r="C260" i="1"/>
  <c r="AP259" i="1"/>
  <c r="AO259" i="1"/>
  <c r="AN259" i="1"/>
  <c r="AM259" i="1"/>
  <c r="AL259" i="1"/>
  <c r="AK259" i="1"/>
  <c r="AJ259" i="1"/>
  <c r="AI259" i="1"/>
  <c r="AH259" i="1"/>
  <c r="AG259" i="1"/>
  <c r="C259" i="1"/>
  <c r="AP258" i="1"/>
  <c r="AO258" i="1"/>
  <c r="AN258" i="1"/>
  <c r="AM258" i="1"/>
  <c r="AL258" i="1"/>
  <c r="AK258" i="1"/>
  <c r="AJ258" i="1"/>
  <c r="AI258" i="1"/>
  <c r="AH258" i="1"/>
  <c r="AG258" i="1"/>
  <c r="C258" i="1"/>
  <c r="AP257" i="1"/>
  <c r="AO257" i="1"/>
  <c r="AN257" i="1"/>
  <c r="AM257" i="1"/>
  <c r="AL257" i="1"/>
  <c r="AK257" i="1"/>
  <c r="AJ257" i="1"/>
  <c r="AI257" i="1"/>
  <c r="AH257" i="1"/>
  <c r="AG257" i="1"/>
  <c r="C257" i="1"/>
  <c r="AP256" i="1"/>
  <c r="AO256" i="1"/>
  <c r="AN256" i="1"/>
  <c r="AM256" i="1"/>
  <c r="AL256" i="1"/>
  <c r="AK256" i="1"/>
  <c r="AJ256" i="1"/>
  <c r="AI256" i="1"/>
  <c r="AH256" i="1"/>
  <c r="AG256" i="1"/>
  <c r="C256" i="1"/>
  <c r="AP255" i="1"/>
  <c r="AO255" i="1"/>
  <c r="AN255" i="1"/>
  <c r="AM255" i="1"/>
  <c r="AL255" i="1"/>
  <c r="AK255" i="1"/>
  <c r="AJ255" i="1"/>
  <c r="AI255" i="1"/>
  <c r="AH255" i="1"/>
  <c r="AG255" i="1"/>
  <c r="C255" i="1"/>
  <c r="AP254" i="1"/>
  <c r="AO254" i="1"/>
  <c r="AN254" i="1"/>
  <c r="AM254" i="1"/>
  <c r="AL254" i="1"/>
  <c r="AK254" i="1"/>
  <c r="AJ254" i="1"/>
  <c r="AI254" i="1"/>
  <c r="AH254" i="1"/>
  <c r="AG254" i="1"/>
  <c r="C254" i="1"/>
  <c r="AP253" i="1"/>
  <c r="AO253" i="1"/>
  <c r="AN253" i="1"/>
  <c r="AM253" i="1"/>
  <c r="AL253" i="1"/>
  <c r="AK253" i="1"/>
  <c r="AJ253" i="1"/>
  <c r="AI253" i="1"/>
  <c r="AH253" i="1"/>
  <c r="AG253" i="1"/>
  <c r="C253" i="1"/>
  <c r="AP252" i="1"/>
  <c r="AO252" i="1"/>
  <c r="AN252" i="1"/>
  <c r="AM252" i="1"/>
  <c r="AL252" i="1"/>
  <c r="AK252" i="1"/>
  <c r="AJ252" i="1"/>
  <c r="AI252" i="1"/>
  <c r="AH252" i="1"/>
  <c r="AG252" i="1"/>
  <c r="C252" i="1"/>
  <c r="AP251" i="1"/>
  <c r="AO251" i="1"/>
  <c r="AN251" i="1"/>
  <c r="AM251" i="1"/>
  <c r="AL251" i="1"/>
  <c r="AK251" i="1"/>
  <c r="AJ251" i="1"/>
  <c r="AI251" i="1"/>
  <c r="AH251" i="1"/>
  <c r="AG251" i="1"/>
  <c r="C251" i="1"/>
  <c r="AP250" i="1"/>
  <c r="AO250" i="1"/>
  <c r="AN250" i="1"/>
  <c r="AM250" i="1"/>
  <c r="AL250" i="1"/>
  <c r="AK250" i="1"/>
  <c r="AJ250" i="1"/>
  <c r="AI250" i="1"/>
  <c r="AH250" i="1"/>
  <c r="AG250" i="1"/>
  <c r="C250" i="1"/>
  <c r="AP249" i="1"/>
  <c r="AO249" i="1"/>
  <c r="AN249" i="1"/>
  <c r="AM249" i="1"/>
  <c r="AL249" i="1"/>
  <c r="AK249" i="1"/>
  <c r="AJ249" i="1"/>
  <c r="AI249" i="1"/>
  <c r="AH249" i="1"/>
  <c r="AG249" i="1"/>
  <c r="C249" i="1"/>
  <c r="AP248" i="1"/>
  <c r="AO248" i="1"/>
  <c r="AN248" i="1"/>
  <c r="AM248" i="1"/>
  <c r="AL248" i="1"/>
  <c r="AK248" i="1"/>
  <c r="AJ248" i="1"/>
  <c r="AI248" i="1"/>
  <c r="AH248" i="1"/>
  <c r="AG248" i="1"/>
  <c r="C248" i="1"/>
  <c r="AP247" i="1"/>
  <c r="AO247" i="1"/>
  <c r="AN247" i="1"/>
  <c r="AM247" i="1"/>
  <c r="AL247" i="1"/>
  <c r="AK247" i="1"/>
  <c r="AJ247" i="1"/>
  <c r="AI247" i="1"/>
  <c r="AH247" i="1"/>
  <c r="AG247" i="1"/>
  <c r="C247" i="1"/>
  <c r="AP246" i="1"/>
  <c r="AO246" i="1"/>
  <c r="AN246" i="1"/>
  <c r="AM246" i="1"/>
  <c r="AL246" i="1"/>
  <c r="AK246" i="1"/>
  <c r="AJ246" i="1"/>
  <c r="AI246" i="1"/>
  <c r="AH246" i="1"/>
  <c r="AG246" i="1"/>
  <c r="C246" i="1"/>
  <c r="AP245" i="1"/>
  <c r="AO245" i="1"/>
  <c r="AN245" i="1"/>
  <c r="AM245" i="1"/>
  <c r="AL245" i="1"/>
  <c r="AK245" i="1"/>
  <c r="AJ245" i="1"/>
  <c r="AI245" i="1"/>
  <c r="AH245" i="1"/>
  <c r="AG245" i="1"/>
  <c r="C245" i="1"/>
  <c r="AP244" i="1"/>
  <c r="AO244" i="1"/>
  <c r="AN244" i="1"/>
  <c r="AM244" i="1"/>
  <c r="AL244" i="1"/>
  <c r="AK244" i="1"/>
  <c r="AJ244" i="1"/>
  <c r="AI244" i="1"/>
  <c r="AH244" i="1"/>
  <c r="AG244" i="1"/>
  <c r="C244" i="1"/>
  <c r="AP243" i="1"/>
  <c r="AO243" i="1"/>
  <c r="AN243" i="1"/>
  <c r="AM243" i="1"/>
  <c r="AL243" i="1"/>
  <c r="AK243" i="1"/>
  <c r="AJ243" i="1"/>
  <c r="AI243" i="1"/>
  <c r="AH243" i="1"/>
  <c r="AG243" i="1"/>
  <c r="C243" i="1"/>
  <c r="AP242" i="1"/>
  <c r="AO242" i="1"/>
  <c r="AN242" i="1"/>
  <c r="AM242" i="1"/>
  <c r="AL242" i="1"/>
  <c r="AK242" i="1"/>
  <c r="AJ242" i="1"/>
  <c r="AI242" i="1"/>
  <c r="AH242" i="1"/>
  <c r="AG242" i="1"/>
  <c r="C242" i="1"/>
  <c r="AP241" i="1"/>
  <c r="AO241" i="1"/>
  <c r="AN241" i="1"/>
  <c r="AM241" i="1"/>
  <c r="AL241" i="1"/>
  <c r="AK241" i="1"/>
  <c r="AJ241" i="1"/>
  <c r="AI241" i="1"/>
  <c r="AH241" i="1"/>
  <c r="AG241" i="1"/>
  <c r="C241" i="1"/>
  <c r="AP240" i="1"/>
  <c r="AO240" i="1"/>
  <c r="AN240" i="1"/>
  <c r="AM240" i="1"/>
  <c r="AL240" i="1"/>
  <c r="AK240" i="1"/>
  <c r="AJ240" i="1"/>
  <c r="AI240" i="1"/>
  <c r="AH240" i="1"/>
  <c r="AG240" i="1"/>
  <c r="C240" i="1"/>
  <c r="AP239" i="1"/>
  <c r="AO239" i="1"/>
  <c r="AN239" i="1"/>
  <c r="AM239" i="1"/>
  <c r="AL239" i="1"/>
  <c r="AK239" i="1"/>
  <c r="AJ239" i="1"/>
  <c r="AI239" i="1"/>
  <c r="AH239" i="1"/>
  <c r="AG239" i="1"/>
  <c r="C239" i="1"/>
  <c r="AP238" i="1"/>
  <c r="AO238" i="1"/>
  <c r="AN238" i="1"/>
  <c r="AM238" i="1"/>
  <c r="AL238" i="1"/>
  <c r="AK238" i="1"/>
  <c r="AJ238" i="1"/>
  <c r="AI238" i="1"/>
  <c r="AH238" i="1"/>
  <c r="AG238" i="1"/>
  <c r="C238" i="1"/>
  <c r="AP237" i="1"/>
  <c r="AO237" i="1"/>
  <c r="AN237" i="1"/>
  <c r="AM237" i="1"/>
  <c r="AL237" i="1"/>
  <c r="AK237" i="1"/>
  <c r="AJ237" i="1"/>
  <c r="AI237" i="1"/>
  <c r="AH237" i="1"/>
  <c r="AG237" i="1"/>
  <c r="C237" i="1"/>
  <c r="AP236" i="1"/>
  <c r="AO236" i="1"/>
  <c r="AN236" i="1"/>
  <c r="AM236" i="1"/>
  <c r="AL236" i="1"/>
  <c r="AK236" i="1"/>
  <c r="AJ236" i="1"/>
  <c r="AI236" i="1"/>
  <c r="AH236" i="1"/>
  <c r="AG236" i="1"/>
  <c r="C236" i="1"/>
  <c r="AP235" i="1"/>
  <c r="AO235" i="1"/>
  <c r="AN235" i="1"/>
  <c r="AM235" i="1"/>
  <c r="AL235" i="1"/>
  <c r="AK235" i="1"/>
  <c r="AJ235" i="1"/>
  <c r="AI235" i="1"/>
  <c r="AH235" i="1"/>
  <c r="AG235" i="1"/>
  <c r="C235" i="1"/>
  <c r="AP234" i="1"/>
  <c r="AO234" i="1"/>
  <c r="AN234" i="1"/>
  <c r="AM234" i="1"/>
  <c r="AL234" i="1"/>
  <c r="AK234" i="1"/>
  <c r="AJ234" i="1"/>
  <c r="AI234" i="1"/>
  <c r="AH234" i="1"/>
  <c r="AG234" i="1"/>
  <c r="C234" i="1"/>
  <c r="AP233" i="1"/>
  <c r="AO233" i="1"/>
  <c r="AN233" i="1"/>
  <c r="AM233" i="1"/>
  <c r="AL233" i="1"/>
  <c r="AK233" i="1"/>
  <c r="AJ233" i="1"/>
  <c r="AI233" i="1"/>
  <c r="AH233" i="1"/>
  <c r="AG233" i="1"/>
  <c r="C233" i="1"/>
  <c r="AP232" i="1"/>
  <c r="AO232" i="1"/>
  <c r="AN232" i="1"/>
  <c r="AM232" i="1"/>
  <c r="AL232" i="1"/>
  <c r="AK232" i="1"/>
  <c r="AJ232" i="1"/>
  <c r="AI232" i="1"/>
  <c r="AH232" i="1"/>
  <c r="AG232" i="1"/>
  <c r="C232" i="1"/>
  <c r="AP231" i="1"/>
  <c r="AO231" i="1"/>
  <c r="AN231" i="1"/>
  <c r="AM231" i="1"/>
  <c r="AL231" i="1"/>
  <c r="AK231" i="1"/>
  <c r="AJ231" i="1"/>
  <c r="AI231" i="1"/>
  <c r="AH231" i="1"/>
  <c r="AG231" i="1"/>
  <c r="C231" i="1"/>
  <c r="AP230" i="1"/>
  <c r="AO230" i="1"/>
  <c r="AN230" i="1"/>
  <c r="AM230" i="1"/>
  <c r="AL230" i="1"/>
  <c r="AK230" i="1"/>
  <c r="AJ230" i="1"/>
  <c r="AI230" i="1"/>
  <c r="AH230" i="1"/>
  <c r="AG230" i="1"/>
  <c r="C230" i="1"/>
  <c r="AP229" i="1"/>
  <c r="AO229" i="1"/>
  <c r="AN229" i="1"/>
  <c r="AM229" i="1"/>
  <c r="AL229" i="1"/>
  <c r="AK229" i="1"/>
  <c r="AJ229" i="1"/>
  <c r="AI229" i="1"/>
  <c r="AH229" i="1"/>
  <c r="AG229" i="1"/>
  <c r="C229" i="1"/>
  <c r="AP228" i="1"/>
  <c r="AO228" i="1"/>
  <c r="AN228" i="1"/>
  <c r="AM228" i="1"/>
  <c r="AL228" i="1"/>
  <c r="AK228" i="1"/>
  <c r="AJ228" i="1"/>
  <c r="AI228" i="1"/>
  <c r="AH228" i="1"/>
  <c r="AG228" i="1"/>
  <c r="C228" i="1"/>
  <c r="AP227" i="1"/>
  <c r="AO227" i="1"/>
  <c r="AN227" i="1"/>
  <c r="AM227" i="1"/>
  <c r="AL227" i="1"/>
  <c r="AK227" i="1"/>
  <c r="AJ227" i="1"/>
  <c r="AI227" i="1"/>
  <c r="AH227" i="1"/>
  <c r="AG227" i="1"/>
  <c r="C227" i="1"/>
  <c r="AP226" i="1"/>
  <c r="AO226" i="1"/>
  <c r="AN226" i="1"/>
  <c r="AM226" i="1"/>
  <c r="AL226" i="1"/>
  <c r="AK226" i="1"/>
  <c r="AJ226" i="1"/>
  <c r="AI226" i="1"/>
  <c r="AH226" i="1"/>
  <c r="AG226" i="1"/>
  <c r="C226" i="1"/>
  <c r="AP225" i="1"/>
  <c r="AO225" i="1"/>
  <c r="AN225" i="1"/>
  <c r="AM225" i="1"/>
  <c r="AL225" i="1"/>
  <c r="AK225" i="1"/>
  <c r="AJ225" i="1"/>
  <c r="AI225" i="1"/>
  <c r="AH225" i="1"/>
  <c r="AG225" i="1"/>
  <c r="C225" i="1"/>
  <c r="AP224" i="1"/>
  <c r="AO224" i="1"/>
  <c r="AN224" i="1"/>
  <c r="AM224" i="1"/>
  <c r="AL224" i="1"/>
  <c r="AK224" i="1"/>
  <c r="AJ224" i="1"/>
  <c r="AI224" i="1"/>
  <c r="AH224" i="1"/>
  <c r="AG224" i="1"/>
  <c r="C224" i="1"/>
  <c r="AP223" i="1"/>
  <c r="AO223" i="1"/>
  <c r="AN223" i="1"/>
  <c r="AM223" i="1"/>
  <c r="AL223" i="1"/>
  <c r="AK223" i="1"/>
  <c r="AJ223" i="1"/>
  <c r="AI223" i="1"/>
  <c r="AH223" i="1"/>
  <c r="AG223" i="1"/>
  <c r="C223" i="1"/>
  <c r="AP222" i="1"/>
  <c r="AO222" i="1"/>
  <c r="AN222" i="1"/>
  <c r="AM222" i="1"/>
  <c r="AL222" i="1"/>
  <c r="AK222" i="1"/>
  <c r="AJ222" i="1"/>
  <c r="AI222" i="1"/>
  <c r="AH222" i="1"/>
  <c r="AG222" i="1"/>
  <c r="C222" i="1"/>
  <c r="AP221" i="1"/>
  <c r="AO221" i="1"/>
  <c r="AN221" i="1"/>
  <c r="AM221" i="1"/>
  <c r="AL221" i="1"/>
  <c r="AK221" i="1"/>
  <c r="AJ221" i="1"/>
  <c r="AI221" i="1"/>
  <c r="AH221" i="1"/>
  <c r="AG221" i="1"/>
  <c r="C221" i="1"/>
  <c r="AP220" i="1"/>
  <c r="AO220" i="1"/>
  <c r="AN220" i="1"/>
  <c r="AM220" i="1"/>
  <c r="AL220" i="1"/>
  <c r="AK220" i="1"/>
  <c r="AJ220" i="1"/>
  <c r="AI220" i="1"/>
  <c r="AH220" i="1"/>
  <c r="AG220" i="1"/>
  <c r="C220" i="1"/>
  <c r="AP219" i="1"/>
  <c r="AO219" i="1"/>
  <c r="AN219" i="1"/>
  <c r="AM219" i="1"/>
  <c r="AL219" i="1"/>
  <c r="AK219" i="1"/>
  <c r="AJ219" i="1"/>
  <c r="AI219" i="1"/>
  <c r="AH219" i="1"/>
  <c r="AG219" i="1"/>
  <c r="C219" i="1"/>
  <c r="AP218" i="1"/>
  <c r="AO218" i="1"/>
  <c r="AN218" i="1"/>
  <c r="AM218" i="1"/>
  <c r="AL218" i="1"/>
  <c r="AK218" i="1"/>
  <c r="AJ218" i="1"/>
  <c r="AI218" i="1"/>
  <c r="AH218" i="1"/>
  <c r="AG218" i="1"/>
  <c r="C218" i="1"/>
  <c r="AP217" i="1"/>
  <c r="AO217" i="1"/>
  <c r="AN217" i="1"/>
  <c r="AM217" i="1"/>
  <c r="AL217" i="1"/>
  <c r="AK217" i="1"/>
  <c r="AJ217" i="1"/>
  <c r="AI217" i="1"/>
  <c r="AH217" i="1"/>
  <c r="AG217" i="1"/>
  <c r="C217" i="1"/>
  <c r="AP216" i="1"/>
  <c r="AO216" i="1"/>
  <c r="AN216" i="1"/>
  <c r="AM216" i="1"/>
  <c r="AL216" i="1"/>
  <c r="AK216" i="1"/>
  <c r="AJ216" i="1"/>
  <c r="AI216" i="1"/>
  <c r="AH216" i="1"/>
  <c r="AG216" i="1"/>
  <c r="C216" i="1"/>
  <c r="AP215" i="1"/>
  <c r="AO215" i="1"/>
  <c r="AN215" i="1"/>
  <c r="AM215" i="1"/>
  <c r="AL215" i="1"/>
  <c r="AK215" i="1"/>
  <c r="AJ215" i="1"/>
  <c r="AI215" i="1"/>
  <c r="AH215" i="1"/>
  <c r="AG215" i="1"/>
  <c r="C215" i="1"/>
  <c r="AP214" i="1"/>
  <c r="AO214" i="1"/>
  <c r="AN214" i="1"/>
  <c r="AM214" i="1"/>
  <c r="AL214" i="1"/>
  <c r="AK214" i="1"/>
  <c r="AJ214" i="1"/>
  <c r="AI214" i="1"/>
  <c r="AH214" i="1"/>
  <c r="AG214" i="1"/>
  <c r="C214" i="1"/>
  <c r="AP213" i="1"/>
  <c r="AO213" i="1"/>
  <c r="AN213" i="1"/>
  <c r="AM213" i="1"/>
  <c r="AL213" i="1"/>
  <c r="AK213" i="1"/>
  <c r="AJ213" i="1"/>
  <c r="AI213" i="1"/>
  <c r="AH213" i="1"/>
  <c r="AG213" i="1"/>
  <c r="C213" i="1"/>
  <c r="AP212" i="1"/>
  <c r="AO212" i="1"/>
  <c r="AN212" i="1"/>
  <c r="AM212" i="1"/>
  <c r="AL212" i="1"/>
  <c r="AK212" i="1"/>
  <c r="AJ212" i="1"/>
  <c r="AI212" i="1"/>
  <c r="AH212" i="1"/>
  <c r="AG212" i="1"/>
  <c r="C212" i="1"/>
  <c r="AP211" i="1"/>
  <c r="AO211" i="1"/>
  <c r="AN211" i="1"/>
  <c r="AM211" i="1"/>
  <c r="AL211" i="1"/>
  <c r="AK211" i="1"/>
  <c r="AJ211" i="1"/>
  <c r="AI211" i="1"/>
  <c r="AH211" i="1"/>
  <c r="AG211" i="1"/>
  <c r="C211" i="1"/>
  <c r="AP210" i="1"/>
  <c r="AO210" i="1"/>
  <c r="AN210" i="1"/>
  <c r="AM210" i="1"/>
  <c r="AL210" i="1"/>
  <c r="AK210" i="1"/>
  <c r="AJ210" i="1"/>
  <c r="AI210" i="1"/>
  <c r="AH210" i="1"/>
  <c r="AG210" i="1"/>
  <c r="C210" i="1"/>
  <c r="AP209" i="1"/>
  <c r="AO209" i="1"/>
  <c r="AN209" i="1"/>
  <c r="AM209" i="1"/>
  <c r="AL209" i="1"/>
  <c r="AK209" i="1"/>
  <c r="AJ209" i="1"/>
  <c r="AI209" i="1"/>
  <c r="AH209" i="1"/>
  <c r="AG209" i="1"/>
  <c r="C209" i="1"/>
  <c r="AP208" i="1"/>
  <c r="AO208" i="1"/>
  <c r="AN208" i="1"/>
  <c r="AM208" i="1"/>
  <c r="AL208" i="1"/>
  <c r="AK208" i="1"/>
  <c r="AJ208" i="1"/>
  <c r="AI208" i="1"/>
  <c r="AH208" i="1"/>
  <c r="AG208" i="1"/>
  <c r="C208" i="1"/>
  <c r="AP207" i="1"/>
  <c r="AO207" i="1"/>
  <c r="AN207" i="1"/>
  <c r="AM207" i="1"/>
  <c r="AL207" i="1"/>
  <c r="AK207" i="1"/>
  <c r="AJ207" i="1"/>
  <c r="AI207" i="1"/>
  <c r="AH207" i="1"/>
  <c r="AG207" i="1"/>
  <c r="C207" i="1"/>
  <c r="AP206" i="1"/>
  <c r="AO206" i="1"/>
  <c r="AN206" i="1"/>
  <c r="AM206" i="1"/>
  <c r="AL206" i="1"/>
  <c r="AK206" i="1"/>
  <c r="AJ206" i="1"/>
  <c r="AI206" i="1"/>
  <c r="AH206" i="1"/>
  <c r="AG206" i="1"/>
  <c r="C206" i="1"/>
  <c r="AP205" i="1"/>
  <c r="AO205" i="1"/>
  <c r="AN205" i="1"/>
  <c r="AM205" i="1"/>
  <c r="AL205" i="1"/>
  <c r="AK205" i="1"/>
  <c r="AJ205" i="1"/>
  <c r="AI205" i="1"/>
  <c r="AH205" i="1"/>
  <c r="AG205" i="1"/>
  <c r="C205" i="1"/>
  <c r="AP204" i="1"/>
  <c r="AO204" i="1"/>
  <c r="AN204" i="1"/>
  <c r="AM204" i="1"/>
  <c r="AL204" i="1"/>
  <c r="AK204" i="1"/>
  <c r="AJ204" i="1"/>
  <c r="AI204" i="1"/>
  <c r="AH204" i="1"/>
  <c r="AG204" i="1"/>
  <c r="C204" i="1"/>
  <c r="AP203" i="1"/>
  <c r="AO203" i="1"/>
  <c r="AN203" i="1"/>
  <c r="AM203" i="1"/>
  <c r="AL203" i="1"/>
  <c r="AK203" i="1"/>
  <c r="AJ203" i="1"/>
  <c r="AI203" i="1"/>
  <c r="AH203" i="1"/>
  <c r="AG203" i="1"/>
  <c r="C203" i="1"/>
  <c r="AP202" i="1"/>
  <c r="AO202" i="1"/>
  <c r="AN202" i="1"/>
  <c r="AM202" i="1"/>
  <c r="AL202" i="1"/>
  <c r="AK202" i="1"/>
  <c r="AJ202" i="1"/>
  <c r="AI202" i="1"/>
  <c r="AH202" i="1"/>
  <c r="AG202" i="1"/>
  <c r="C202" i="1"/>
  <c r="AP201" i="1"/>
  <c r="AO201" i="1"/>
  <c r="AN201" i="1"/>
  <c r="AM201" i="1"/>
  <c r="AL201" i="1"/>
  <c r="AK201" i="1"/>
  <c r="AJ201" i="1"/>
  <c r="AI201" i="1"/>
  <c r="AH201" i="1"/>
  <c r="AG201" i="1"/>
  <c r="C201" i="1"/>
  <c r="AP200" i="1"/>
  <c r="AO200" i="1"/>
  <c r="AN200" i="1"/>
  <c r="AM200" i="1"/>
  <c r="AL200" i="1"/>
  <c r="AK200" i="1"/>
  <c r="AJ200" i="1"/>
  <c r="AI200" i="1"/>
  <c r="AH200" i="1"/>
  <c r="AG200" i="1"/>
  <c r="C200" i="1"/>
  <c r="AP199" i="1"/>
  <c r="AO199" i="1"/>
  <c r="AN199" i="1"/>
  <c r="AM199" i="1"/>
  <c r="AL199" i="1"/>
  <c r="AK199" i="1"/>
  <c r="AJ199" i="1"/>
  <c r="AI199" i="1"/>
  <c r="AH199" i="1"/>
  <c r="AG199" i="1"/>
  <c r="C199" i="1"/>
  <c r="AP198" i="1"/>
  <c r="AO198" i="1"/>
  <c r="AN198" i="1"/>
  <c r="AM198" i="1"/>
  <c r="AL198" i="1"/>
  <c r="AK198" i="1"/>
  <c r="AJ198" i="1"/>
  <c r="AI198" i="1"/>
  <c r="AH198" i="1"/>
  <c r="AG198" i="1"/>
  <c r="C198" i="1"/>
  <c r="AP197" i="1"/>
  <c r="AO197" i="1"/>
  <c r="AN197" i="1"/>
  <c r="AM197" i="1"/>
  <c r="AL197" i="1"/>
  <c r="AK197" i="1"/>
  <c r="AJ197" i="1"/>
  <c r="AI197" i="1"/>
  <c r="AH197" i="1"/>
  <c r="AG197" i="1"/>
  <c r="C197" i="1"/>
  <c r="AP196" i="1"/>
  <c r="AO196" i="1"/>
  <c r="AN196" i="1"/>
  <c r="AM196" i="1"/>
  <c r="AL196" i="1"/>
  <c r="AK196" i="1"/>
  <c r="AJ196" i="1"/>
  <c r="AI196" i="1"/>
  <c r="AH196" i="1"/>
  <c r="AG196" i="1"/>
  <c r="C196" i="1"/>
  <c r="AP195" i="1"/>
  <c r="AO195" i="1"/>
  <c r="AN195" i="1"/>
  <c r="AM195" i="1"/>
  <c r="AL195" i="1"/>
  <c r="AK195" i="1"/>
  <c r="AJ195" i="1"/>
  <c r="AI195" i="1"/>
  <c r="AH195" i="1"/>
  <c r="AG195" i="1"/>
  <c r="C195" i="1"/>
  <c r="AP194" i="1"/>
  <c r="AO194" i="1"/>
  <c r="AN194" i="1"/>
  <c r="AM194" i="1"/>
  <c r="AL194" i="1"/>
  <c r="AK194" i="1"/>
  <c r="AJ194" i="1"/>
  <c r="AI194" i="1"/>
  <c r="AH194" i="1"/>
  <c r="AG194" i="1"/>
  <c r="C194" i="1"/>
  <c r="AP193" i="1"/>
  <c r="AO193" i="1"/>
  <c r="AN193" i="1"/>
  <c r="AM193" i="1"/>
  <c r="AL193" i="1"/>
  <c r="AK193" i="1"/>
  <c r="AJ193" i="1"/>
  <c r="AI193" i="1"/>
  <c r="AH193" i="1"/>
  <c r="AG193" i="1"/>
  <c r="C193" i="1"/>
  <c r="AP192" i="1"/>
  <c r="AO192" i="1"/>
  <c r="AN192" i="1"/>
  <c r="AM192" i="1"/>
  <c r="AL192" i="1"/>
  <c r="AK192" i="1"/>
  <c r="AJ192" i="1"/>
  <c r="AI192" i="1"/>
  <c r="AH192" i="1"/>
  <c r="AG192" i="1"/>
  <c r="C192" i="1"/>
  <c r="AP191" i="1"/>
  <c r="AO191" i="1"/>
  <c r="AN191" i="1"/>
  <c r="AM191" i="1"/>
  <c r="AL191" i="1"/>
  <c r="AK191" i="1"/>
  <c r="AJ191" i="1"/>
  <c r="AI191" i="1"/>
  <c r="AH191" i="1"/>
  <c r="AG191" i="1"/>
  <c r="C191" i="1"/>
  <c r="AP190" i="1"/>
  <c r="AO190" i="1"/>
  <c r="AN190" i="1"/>
  <c r="AM190" i="1"/>
  <c r="AL190" i="1"/>
  <c r="AK190" i="1"/>
  <c r="AJ190" i="1"/>
  <c r="AI190" i="1"/>
  <c r="AH190" i="1"/>
  <c r="AG190" i="1"/>
  <c r="C190" i="1"/>
  <c r="AP189" i="1"/>
  <c r="AO189" i="1"/>
  <c r="AN189" i="1"/>
  <c r="AM189" i="1"/>
  <c r="AL189" i="1"/>
  <c r="AK189" i="1"/>
  <c r="AJ189" i="1"/>
  <c r="AI189" i="1"/>
  <c r="AH189" i="1"/>
  <c r="AG189" i="1"/>
  <c r="C189" i="1"/>
  <c r="AP188" i="1"/>
  <c r="AO188" i="1"/>
  <c r="AN188" i="1"/>
  <c r="AM188" i="1"/>
  <c r="AL188" i="1"/>
  <c r="AK188" i="1"/>
  <c r="AJ188" i="1"/>
  <c r="AI188" i="1"/>
  <c r="AH188" i="1"/>
  <c r="AG188" i="1"/>
  <c r="C188" i="1"/>
  <c r="AP187" i="1"/>
  <c r="AO187" i="1"/>
  <c r="AN187" i="1"/>
  <c r="AM187" i="1"/>
  <c r="AL187" i="1"/>
  <c r="AK187" i="1"/>
  <c r="AJ187" i="1"/>
  <c r="AI187" i="1"/>
  <c r="AH187" i="1"/>
  <c r="AG187" i="1"/>
  <c r="C187" i="1"/>
  <c r="AP186" i="1"/>
  <c r="AO186" i="1"/>
  <c r="AN186" i="1"/>
  <c r="AM186" i="1"/>
  <c r="AL186" i="1"/>
  <c r="AK186" i="1"/>
  <c r="AJ186" i="1"/>
  <c r="AI186" i="1"/>
  <c r="AH186" i="1"/>
  <c r="AG186" i="1"/>
  <c r="C186" i="1"/>
  <c r="AP185" i="1"/>
  <c r="AO185" i="1"/>
  <c r="AN185" i="1"/>
  <c r="AM185" i="1"/>
  <c r="AL185" i="1"/>
  <c r="AK185" i="1"/>
  <c r="AJ185" i="1"/>
  <c r="AI185" i="1"/>
  <c r="AH185" i="1"/>
  <c r="AG185" i="1"/>
  <c r="C185" i="1"/>
  <c r="AP184" i="1"/>
  <c r="AO184" i="1"/>
  <c r="AN184" i="1"/>
  <c r="AM184" i="1"/>
  <c r="AL184" i="1"/>
  <c r="AK184" i="1"/>
  <c r="AJ184" i="1"/>
  <c r="AI184" i="1"/>
  <c r="AH184" i="1"/>
  <c r="AG184" i="1"/>
  <c r="C184" i="1"/>
  <c r="AP183" i="1"/>
  <c r="AO183" i="1"/>
  <c r="AN183" i="1"/>
  <c r="AM183" i="1"/>
  <c r="AL183" i="1"/>
  <c r="AK183" i="1"/>
  <c r="AJ183" i="1"/>
  <c r="AI183" i="1"/>
  <c r="AH183" i="1"/>
  <c r="AG183" i="1"/>
  <c r="C183" i="1"/>
  <c r="AP182" i="1"/>
  <c r="AO182" i="1"/>
  <c r="AN182" i="1"/>
  <c r="AM182" i="1"/>
  <c r="AL182" i="1"/>
  <c r="AK182" i="1"/>
  <c r="AJ182" i="1"/>
  <c r="AI182" i="1"/>
  <c r="AH182" i="1"/>
  <c r="AG182" i="1"/>
  <c r="C182" i="1"/>
  <c r="AP181" i="1"/>
  <c r="AO181" i="1"/>
  <c r="AN181" i="1"/>
  <c r="AM181" i="1"/>
  <c r="AL181" i="1"/>
  <c r="AK181" i="1"/>
  <c r="AJ181" i="1"/>
  <c r="AI181" i="1"/>
  <c r="AH181" i="1"/>
  <c r="AG181" i="1"/>
  <c r="C181" i="1"/>
  <c r="AP180" i="1"/>
  <c r="AO180" i="1"/>
  <c r="AN180" i="1"/>
  <c r="AM180" i="1"/>
  <c r="AL180" i="1"/>
  <c r="AK180" i="1"/>
  <c r="AJ180" i="1"/>
  <c r="AI180" i="1"/>
  <c r="AH180" i="1"/>
  <c r="AG180" i="1"/>
  <c r="C180" i="1"/>
  <c r="AP179" i="1"/>
  <c r="AO179" i="1"/>
  <c r="AN179" i="1"/>
  <c r="AM179" i="1"/>
  <c r="AL179" i="1"/>
  <c r="AK179" i="1"/>
  <c r="AJ179" i="1"/>
  <c r="AI179" i="1"/>
  <c r="AH179" i="1"/>
  <c r="AG179" i="1"/>
  <c r="C179" i="1"/>
  <c r="AP178" i="1"/>
  <c r="AO178" i="1"/>
  <c r="AN178" i="1"/>
  <c r="AM178" i="1"/>
  <c r="AL178" i="1"/>
  <c r="AK178" i="1"/>
  <c r="AJ178" i="1"/>
  <c r="AI178" i="1"/>
  <c r="AH178" i="1"/>
  <c r="AG178" i="1"/>
  <c r="C178" i="1"/>
  <c r="AP177" i="1"/>
  <c r="AO177" i="1"/>
  <c r="AN177" i="1"/>
  <c r="AM177" i="1"/>
  <c r="AL177" i="1"/>
  <c r="AK177" i="1"/>
  <c r="AJ177" i="1"/>
  <c r="AI177" i="1"/>
  <c r="AH177" i="1"/>
  <c r="AG177" i="1"/>
  <c r="C177" i="1"/>
  <c r="AP176" i="1"/>
  <c r="AO176" i="1"/>
  <c r="AN176" i="1"/>
  <c r="AM176" i="1"/>
  <c r="AL176" i="1"/>
  <c r="AK176" i="1"/>
  <c r="AJ176" i="1"/>
  <c r="AI176" i="1"/>
  <c r="AH176" i="1"/>
  <c r="AG176" i="1"/>
  <c r="C176" i="1"/>
  <c r="AP175" i="1"/>
  <c r="AO175" i="1"/>
  <c r="AN175" i="1"/>
  <c r="AM175" i="1"/>
  <c r="AL175" i="1"/>
  <c r="AK175" i="1"/>
  <c r="AJ175" i="1"/>
  <c r="AI175" i="1"/>
  <c r="AH175" i="1"/>
  <c r="AG175" i="1"/>
  <c r="C175" i="1"/>
  <c r="AP174" i="1"/>
  <c r="AO174" i="1"/>
  <c r="AN174" i="1"/>
  <c r="AM174" i="1"/>
  <c r="AL174" i="1"/>
  <c r="AK174" i="1"/>
  <c r="AJ174" i="1"/>
  <c r="AI174" i="1"/>
  <c r="AH174" i="1"/>
  <c r="AG174" i="1"/>
  <c r="C174" i="1"/>
  <c r="AP173" i="1"/>
  <c r="AO173" i="1"/>
  <c r="AN173" i="1"/>
  <c r="AM173" i="1"/>
  <c r="AL173" i="1"/>
  <c r="AK173" i="1"/>
  <c r="AJ173" i="1"/>
  <c r="AI173" i="1"/>
  <c r="AH173" i="1"/>
  <c r="AG173" i="1"/>
  <c r="C173" i="1"/>
  <c r="AP172" i="1"/>
  <c r="AO172" i="1"/>
  <c r="AN172" i="1"/>
  <c r="AM172" i="1"/>
  <c r="AL172" i="1"/>
  <c r="AK172" i="1"/>
  <c r="AJ172" i="1"/>
  <c r="AI172" i="1"/>
  <c r="AH172" i="1"/>
  <c r="AG172" i="1"/>
  <c r="C172" i="1"/>
  <c r="AP171" i="1"/>
  <c r="AO171" i="1"/>
  <c r="AN171" i="1"/>
  <c r="AM171" i="1"/>
  <c r="AL171" i="1"/>
  <c r="AK171" i="1"/>
  <c r="AJ171" i="1"/>
  <c r="AI171" i="1"/>
  <c r="AH171" i="1"/>
  <c r="AG171" i="1"/>
  <c r="C171" i="1"/>
  <c r="AP170" i="1"/>
  <c r="AO170" i="1"/>
  <c r="AN170" i="1"/>
  <c r="AM170" i="1"/>
  <c r="AL170" i="1"/>
  <c r="AK170" i="1"/>
  <c r="AJ170" i="1"/>
  <c r="AI170" i="1"/>
  <c r="AH170" i="1"/>
  <c r="AG170" i="1"/>
  <c r="C170" i="1"/>
  <c r="AP169" i="1"/>
  <c r="AO169" i="1"/>
  <c r="AN169" i="1"/>
  <c r="AM169" i="1"/>
  <c r="AL169" i="1"/>
  <c r="AK169" i="1"/>
  <c r="AJ169" i="1"/>
  <c r="AI169" i="1"/>
  <c r="AH169" i="1"/>
  <c r="AG169" i="1"/>
  <c r="C169" i="1"/>
  <c r="AP168" i="1"/>
  <c r="AO168" i="1"/>
  <c r="AN168" i="1"/>
  <c r="AM168" i="1"/>
  <c r="AL168" i="1"/>
  <c r="AK168" i="1"/>
  <c r="AJ168" i="1"/>
  <c r="AI168" i="1"/>
  <c r="AH168" i="1"/>
  <c r="AG168" i="1"/>
  <c r="C168" i="1"/>
  <c r="AP167" i="1"/>
  <c r="AO167" i="1"/>
  <c r="AN167" i="1"/>
  <c r="AM167" i="1"/>
  <c r="AL167" i="1"/>
  <c r="AK167" i="1"/>
  <c r="AJ167" i="1"/>
  <c r="AI167" i="1"/>
  <c r="AH167" i="1"/>
  <c r="AG167" i="1"/>
  <c r="C167" i="1"/>
  <c r="AP166" i="1"/>
  <c r="AO166" i="1"/>
  <c r="AN166" i="1"/>
  <c r="AM166" i="1"/>
  <c r="AL166" i="1"/>
  <c r="AK166" i="1"/>
  <c r="AJ166" i="1"/>
  <c r="AI166" i="1"/>
  <c r="AH166" i="1"/>
  <c r="AG166" i="1"/>
  <c r="C166" i="1"/>
  <c r="AP165" i="1"/>
  <c r="AO165" i="1"/>
  <c r="AN165" i="1"/>
  <c r="AM165" i="1"/>
  <c r="AL165" i="1"/>
  <c r="AK165" i="1"/>
  <c r="AJ165" i="1"/>
  <c r="AI165" i="1"/>
  <c r="AH165" i="1"/>
  <c r="AG165" i="1"/>
  <c r="C165" i="1"/>
  <c r="AP164" i="1"/>
  <c r="AO164" i="1"/>
  <c r="AN164" i="1"/>
  <c r="AM164" i="1"/>
  <c r="AL164" i="1"/>
  <c r="AK164" i="1"/>
  <c r="AJ164" i="1"/>
  <c r="AI164" i="1"/>
  <c r="AH164" i="1"/>
  <c r="AG164" i="1"/>
  <c r="C164" i="1"/>
  <c r="AP163" i="1"/>
  <c r="AO163" i="1"/>
  <c r="AN163" i="1"/>
  <c r="AM163" i="1"/>
  <c r="AL163" i="1"/>
  <c r="AK163" i="1"/>
  <c r="AJ163" i="1"/>
  <c r="AI163" i="1"/>
  <c r="AH163" i="1"/>
  <c r="AG163" i="1"/>
  <c r="C163" i="1"/>
  <c r="AP162" i="1"/>
  <c r="AO162" i="1"/>
  <c r="AN162" i="1"/>
  <c r="AM162" i="1"/>
  <c r="AL162" i="1"/>
  <c r="AK162" i="1"/>
  <c r="AJ162" i="1"/>
  <c r="AI162" i="1"/>
  <c r="AH162" i="1"/>
  <c r="AG162" i="1"/>
  <c r="C162" i="1"/>
  <c r="AP161" i="1"/>
  <c r="AO161" i="1"/>
  <c r="AN161" i="1"/>
  <c r="AM161" i="1"/>
  <c r="AL161" i="1"/>
  <c r="AK161" i="1"/>
  <c r="AJ161" i="1"/>
  <c r="AI161" i="1"/>
  <c r="AH161" i="1"/>
  <c r="AG161" i="1"/>
  <c r="C161" i="1"/>
  <c r="AP160" i="1"/>
  <c r="AO160" i="1"/>
  <c r="AN160" i="1"/>
  <c r="AM160" i="1"/>
  <c r="AL160" i="1"/>
  <c r="AK160" i="1"/>
  <c r="AJ160" i="1"/>
  <c r="AI160" i="1"/>
  <c r="AH160" i="1"/>
  <c r="AG160" i="1"/>
  <c r="C160" i="1"/>
  <c r="AP159" i="1"/>
  <c r="AO159" i="1"/>
  <c r="AN159" i="1"/>
  <c r="AM159" i="1"/>
  <c r="AL159" i="1"/>
  <c r="AK159" i="1"/>
  <c r="AJ159" i="1"/>
  <c r="AI159" i="1"/>
  <c r="AH159" i="1"/>
  <c r="AG159" i="1"/>
  <c r="C159" i="1"/>
  <c r="AP158" i="1"/>
  <c r="AO158" i="1"/>
  <c r="AN158" i="1"/>
  <c r="AM158" i="1"/>
  <c r="AL158" i="1"/>
  <c r="AK158" i="1"/>
  <c r="AJ158" i="1"/>
  <c r="AI158" i="1"/>
  <c r="AH158" i="1"/>
  <c r="AG158" i="1"/>
  <c r="C158" i="1"/>
  <c r="AP157" i="1"/>
  <c r="AO157" i="1"/>
  <c r="AN157" i="1"/>
  <c r="AM157" i="1"/>
  <c r="AL157" i="1"/>
  <c r="AK157" i="1"/>
  <c r="AJ157" i="1"/>
  <c r="AI157" i="1"/>
  <c r="AH157" i="1"/>
  <c r="AG157" i="1"/>
  <c r="C157" i="1"/>
  <c r="AP156" i="1"/>
  <c r="AO156" i="1"/>
  <c r="AN156" i="1"/>
  <c r="AM156" i="1"/>
  <c r="AL156" i="1"/>
  <c r="AK156" i="1"/>
  <c r="AJ156" i="1"/>
  <c r="AI156" i="1"/>
  <c r="AH156" i="1"/>
  <c r="AG156" i="1"/>
  <c r="C156" i="1"/>
  <c r="AP155" i="1"/>
  <c r="AO155" i="1"/>
  <c r="AN155" i="1"/>
  <c r="AM155" i="1"/>
  <c r="AL155" i="1"/>
  <c r="AK155" i="1"/>
  <c r="AJ155" i="1"/>
  <c r="AI155" i="1"/>
  <c r="AH155" i="1"/>
  <c r="AG155" i="1"/>
  <c r="C155" i="1"/>
  <c r="AP154" i="1"/>
  <c r="AO154" i="1"/>
  <c r="AN154" i="1"/>
  <c r="AM154" i="1"/>
  <c r="AL154" i="1"/>
  <c r="AK154" i="1"/>
  <c r="AJ154" i="1"/>
  <c r="AI154" i="1"/>
  <c r="AH154" i="1"/>
  <c r="AG154" i="1"/>
  <c r="C154" i="1"/>
  <c r="AP153" i="1"/>
  <c r="AO153" i="1"/>
  <c r="AN153" i="1"/>
  <c r="AM153" i="1"/>
  <c r="AL153" i="1"/>
  <c r="AK153" i="1"/>
  <c r="AJ153" i="1"/>
  <c r="AI153" i="1"/>
  <c r="AH153" i="1"/>
  <c r="AG153" i="1"/>
  <c r="C153" i="1"/>
  <c r="AP152" i="1"/>
  <c r="AO152" i="1"/>
  <c r="AN152" i="1"/>
  <c r="AM152" i="1"/>
  <c r="AL152" i="1"/>
  <c r="AK152" i="1"/>
  <c r="AJ152" i="1"/>
  <c r="AI152" i="1"/>
  <c r="AH152" i="1"/>
  <c r="AG152" i="1"/>
  <c r="C152" i="1"/>
  <c r="AP151" i="1"/>
  <c r="AO151" i="1"/>
  <c r="AN151" i="1"/>
  <c r="AM151" i="1"/>
  <c r="AL151" i="1"/>
  <c r="AK151" i="1"/>
  <c r="AJ151" i="1"/>
  <c r="AI151" i="1"/>
  <c r="AH151" i="1"/>
  <c r="AG151" i="1"/>
  <c r="C151" i="1"/>
  <c r="AP150" i="1"/>
  <c r="AO150" i="1"/>
  <c r="AN150" i="1"/>
  <c r="AM150" i="1"/>
  <c r="AL150" i="1"/>
  <c r="AK150" i="1"/>
  <c r="AJ150" i="1"/>
  <c r="AI150" i="1"/>
  <c r="AH150" i="1"/>
  <c r="AG150" i="1"/>
  <c r="C150" i="1"/>
  <c r="AP149" i="1"/>
  <c r="AO149" i="1"/>
  <c r="AN149" i="1"/>
  <c r="AM149" i="1"/>
  <c r="AL149" i="1"/>
  <c r="AK149" i="1"/>
  <c r="AJ149" i="1"/>
  <c r="AI149" i="1"/>
  <c r="AH149" i="1"/>
  <c r="AG149" i="1"/>
  <c r="C149" i="1"/>
  <c r="AP148" i="1"/>
  <c r="AO148" i="1"/>
  <c r="AN148" i="1"/>
  <c r="AM148" i="1"/>
  <c r="AL148" i="1"/>
  <c r="AK148" i="1"/>
  <c r="AJ148" i="1"/>
  <c r="AI148" i="1"/>
  <c r="AH148" i="1"/>
  <c r="AG148" i="1"/>
  <c r="C148" i="1"/>
  <c r="AP147" i="1"/>
  <c r="AO147" i="1"/>
  <c r="AN147" i="1"/>
  <c r="AM147" i="1"/>
  <c r="AL147" i="1"/>
  <c r="AK147" i="1"/>
  <c r="AJ147" i="1"/>
  <c r="AI147" i="1"/>
  <c r="AH147" i="1"/>
  <c r="AG147" i="1"/>
  <c r="C147" i="1"/>
  <c r="AP146" i="1"/>
  <c r="AO146" i="1"/>
  <c r="AN146" i="1"/>
  <c r="AM146" i="1"/>
  <c r="AL146" i="1"/>
  <c r="AK146" i="1"/>
  <c r="AJ146" i="1"/>
  <c r="AI146" i="1"/>
  <c r="AH146" i="1"/>
  <c r="AG146" i="1"/>
  <c r="C146" i="1"/>
  <c r="AP145" i="1"/>
  <c r="AO145" i="1"/>
  <c r="AN145" i="1"/>
  <c r="AM145" i="1"/>
  <c r="AL145" i="1"/>
  <c r="AK145" i="1"/>
  <c r="AJ145" i="1"/>
  <c r="AI145" i="1"/>
  <c r="AH145" i="1"/>
  <c r="AG145" i="1"/>
  <c r="C145" i="1"/>
  <c r="AP144" i="1"/>
  <c r="AO144" i="1"/>
  <c r="AN144" i="1"/>
  <c r="AM144" i="1"/>
  <c r="AL144" i="1"/>
  <c r="AK144" i="1"/>
  <c r="AJ144" i="1"/>
  <c r="AI144" i="1"/>
  <c r="AH144" i="1"/>
  <c r="AG144" i="1"/>
  <c r="C144" i="1"/>
  <c r="AP143" i="1"/>
  <c r="AO143" i="1"/>
  <c r="AN143" i="1"/>
  <c r="AM143" i="1"/>
  <c r="AL143" i="1"/>
  <c r="AK143" i="1"/>
  <c r="AJ143" i="1"/>
  <c r="AI143" i="1"/>
  <c r="AH143" i="1"/>
  <c r="AG143" i="1"/>
  <c r="C143" i="1"/>
  <c r="AP142" i="1"/>
  <c r="AO142" i="1"/>
  <c r="AN142" i="1"/>
  <c r="AM142" i="1"/>
  <c r="AL142" i="1"/>
  <c r="AK142" i="1"/>
  <c r="AJ142" i="1"/>
  <c r="AI142" i="1"/>
  <c r="AH142" i="1"/>
  <c r="AG142" i="1"/>
  <c r="C142" i="1"/>
  <c r="AP141" i="1"/>
  <c r="AO141" i="1"/>
  <c r="AN141" i="1"/>
  <c r="AM141" i="1"/>
  <c r="AL141" i="1"/>
  <c r="AK141" i="1"/>
  <c r="AJ141" i="1"/>
  <c r="AI141" i="1"/>
  <c r="AH141" i="1"/>
  <c r="AG141" i="1"/>
  <c r="C141" i="1"/>
  <c r="AP140" i="1"/>
  <c r="AO140" i="1"/>
  <c r="AN140" i="1"/>
  <c r="AM140" i="1"/>
  <c r="AL140" i="1"/>
  <c r="AK140" i="1"/>
  <c r="AJ140" i="1"/>
  <c r="AI140" i="1"/>
  <c r="AH140" i="1"/>
  <c r="AG140" i="1"/>
  <c r="C140" i="1"/>
  <c r="AP139" i="1"/>
  <c r="AO139" i="1"/>
  <c r="AN139" i="1"/>
  <c r="AM139" i="1"/>
  <c r="AL139" i="1"/>
  <c r="AK139" i="1"/>
  <c r="AJ139" i="1"/>
  <c r="AI139" i="1"/>
  <c r="AH139" i="1"/>
  <c r="AG139" i="1"/>
  <c r="C139" i="1"/>
  <c r="AP138" i="1"/>
  <c r="AO138" i="1"/>
  <c r="AN138" i="1"/>
  <c r="AM138" i="1"/>
  <c r="AL138" i="1"/>
  <c r="AK138" i="1"/>
  <c r="AJ138" i="1"/>
  <c r="AI138" i="1"/>
  <c r="AH138" i="1"/>
  <c r="AG138" i="1"/>
  <c r="C138" i="1"/>
  <c r="AP137" i="1"/>
  <c r="AO137" i="1"/>
  <c r="AN137" i="1"/>
  <c r="AM137" i="1"/>
  <c r="AL137" i="1"/>
  <c r="AK137" i="1"/>
  <c r="AJ137" i="1"/>
  <c r="AI137" i="1"/>
  <c r="AH137" i="1"/>
  <c r="AG137" i="1"/>
  <c r="C137" i="1"/>
  <c r="AP136" i="1"/>
  <c r="AO136" i="1"/>
  <c r="AN136" i="1"/>
  <c r="AM136" i="1"/>
  <c r="AL136" i="1"/>
  <c r="AK136" i="1"/>
  <c r="AJ136" i="1"/>
  <c r="AI136" i="1"/>
  <c r="AH136" i="1"/>
  <c r="AG136" i="1"/>
  <c r="C136" i="1"/>
  <c r="AP135" i="1"/>
  <c r="AO135" i="1"/>
  <c r="AN135" i="1"/>
  <c r="AM135" i="1"/>
  <c r="AL135" i="1"/>
  <c r="AK135" i="1"/>
  <c r="AJ135" i="1"/>
  <c r="AI135" i="1"/>
  <c r="AH135" i="1"/>
  <c r="AG135" i="1"/>
  <c r="C135" i="1"/>
  <c r="AP134" i="1"/>
  <c r="AO134" i="1"/>
  <c r="AN134" i="1"/>
  <c r="AM134" i="1"/>
  <c r="AL134" i="1"/>
  <c r="AK134" i="1"/>
  <c r="AJ134" i="1"/>
  <c r="AI134" i="1"/>
  <c r="AH134" i="1"/>
  <c r="AG134" i="1"/>
  <c r="C134" i="1"/>
  <c r="AP133" i="1"/>
  <c r="AO133" i="1"/>
  <c r="AN133" i="1"/>
  <c r="AM133" i="1"/>
  <c r="AL133" i="1"/>
  <c r="AK133" i="1"/>
  <c r="AJ133" i="1"/>
  <c r="AI133" i="1"/>
  <c r="AH133" i="1"/>
  <c r="AG133" i="1"/>
  <c r="C133" i="1"/>
  <c r="AP132" i="1"/>
  <c r="AO132" i="1"/>
  <c r="AN132" i="1"/>
  <c r="AM132" i="1"/>
  <c r="AL132" i="1"/>
  <c r="AK132" i="1"/>
  <c r="AJ132" i="1"/>
  <c r="AI132" i="1"/>
  <c r="AH132" i="1"/>
  <c r="AG132" i="1"/>
  <c r="C132" i="1"/>
  <c r="AP131" i="1"/>
  <c r="AO131" i="1"/>
  <c r="AN131" i="1"/>
  <c r="AM131" i="1"/>
  <c r="AL131" i="1"/>
  <c r="AK131" i="1"/>
  <c r="AJ131" i="1"/>
  <c r="AI131" i="1"/>
  <c r="AH131" i="1"/>
  <c r="AG131" i="1"/>
  <c r="C131" i="1"/>
  <c r="AP130" i="1"/>
  <c r="AO130" i="1"/>
  <c r="AN130" i="1"/>
  <c r="AM130" i="1"/>
  <c r="AL130" i="1"/>
  <c r="AK130" i="1"/>
  <c r="AJ130" i="1"/>
  <c r="AI130" i="1"/>
  <c r="AH130" i="1"/>
  <c r="AG130" i="1"/>
  <c r="C130" i="1"/>
  <c r="AP129" i="1"/>
  <c r="AO129" i="1"/>
  <c r="AN129" i="1"/>
  <c r="AM129" i="1"/>
  <c r="AL129" i="1"/>
  <c r="AK129" i="1"/>
  <c r="AJ129" i="1"/>
  <c r="AI129" i="1"/>
  <c r="AH129" i="1"/>
  <c r="AG129" i="1"/>
  <c r="C129" i="1"/>
  <c r="AP128" i="1"/>
  <c r="AO128" i="1"/>
  <c r="AN128" i="1"/>
  <c r="AM128" i="1"/>
  <c r="AL128" i="1"/>
  <c r="AK128" i="1"/>
  <c r="AJ128" i="1"/>
  <c r="AI128" i="1"/>
  <c r="AH128" i="1"/>
  <c r="AG128" i="1"/>
  <c r="C128" i="1"/>
  <c r="AP127" i="1"/>
  <c r="AO127" i="1"/>
  <c r="AN127" i="1"/>
  <c r="AM127" i="1"/>
  <c r="AL127" i="1"/>
  <c r="AK127" i="1"/>
  <c r="AJ127" i="1"/>
  <c r="AI127" i="1"/>
  <c r="AH127" i="1"/>
  <c r="AG127" i="1"/>
  <c r="C127" i="1"/>
  <c r="AP126" i="1"/>
  <c r="AO126" i="1"/>
  <c r="AN126" i="1"/>
  <c r="AM126" i="1"/>
  <c r="AL126" i="1"/>
  <c r="AK126" i="1"/>
  <c r="AJ126" i="1"/>
  <c r="AI126" i="1"/>
  <c r="AH126" i="1"/>
  <c r="AG126" i="1"/>
  <c r="C126" i="1"/>
  <c r="AP125" i="1"/>
  <c r="AO125" i="1"/>
  <c r="AN125" i="1"/>
  <c r="AM125" i="1"/>
  <c r="AL125" i="1"/>
  <c r="AK125" i="1"/>
  <c r="AJ125" i="1"/>
  <c r="AI125" i="1"/>
  <c r="AH125" i="1"/>
  <c r="AG125" i="1"/>
  <c r="C125" i="1"/>
  <c r="AP124" i="1"/>
  <c r="AO124" i="1"/>
  <c r="AN124" i="1"/>
  <c r="AM124" i="1"/>
  <c r="AL124" i="1"/>
  <c r="AK124" i="1"/>
  <c r="AJ124" i="1"/>
  <c r="AI124" i="1"/>
  <c r="AH124" i="1"/>
  <c r="AG124" i="1"/>
  <c r="C124" i="1"/>
  <c r="AP123" i="1"/>
  <c r="AO123" i="1"/>
  <c r="AN123" i="1"/>
  <c r="AM123" i="1"/>
  <c r="AL123" i="1"/>
  <c r="AK123" i="1"/>
  <c r="AJ123" i="1"/>
  <c r="AI123" i="1"/>
  <c r="AH123" i="1"/>
  <c r="AG123" i="1"/>
  <c r="C123" i="1"/>
  <c r="AP122" i="1"/>
  <c r="AO122" i="1"/>
  <c r="AN122" i="1"/>
  <c r="AM122" i="1"/>
  <c r="AL122" i="1"/>
  <c r="AK122" i="1"/>
  <c r="AJ122" i="1"/>
  <c r="AI122" i="1"/>
  <c r="AH122" i="1"/>
  <c r="AG122" i="1"/>
  <c r="C122" i="1"/>
  <c r="AP121" i="1"/>
  <c r="AO121" i="1"/>
  <c r="AN121" i="1"/>
  <c r="AM121" i="1"/>
  <c r="AL121" i="1"/>
  <c r="AK121" i="1"/>
  <c r="AJ121" i="1"/>
  <c r="AI121" i="1"/>
  <c r="AH121" i="1"/>
  <c r="AG121" i="1"/>
  <c r="C121" i="1"/>
  <c r="AP120" i="1"/>
  <c r="AO120" i="1"/>
  <c r="AN120" i="1"/>
  <c r="AM120" i="1"/>
  <c r="AL120" i="1"/>
  <c r="AK120" i="1"/>
  <c r="AJ120" i="1"/>
  <c r="AI120" i="1"/>
  <c r="AH120" i="1"/>
  <c r="AG120" i="1"/>
  <c r="C120" i="1"/>
  <c r="AP119" i="1"/>
  <c r="AO119" i="1"/>
  <c r="AN119" i="1"/>
  <c r="AM119" i="1"/>
  <c r="AL119" i="1"/>
  <c r="AK119" i="1"/>
  <c r="AJ119" i="1"/>
  <c r="AI119" i="1"/>
  <c r="AH119" i="1"/>
  <c r="AG119" i="1"/>
  <c r="C119" i="1"/>
  <c r="AP118" i="1"/>
  <c r="AO118" i="1"/>
  <c r="AN118" i="1"/>
  <c r="AM118" i="1"/>
  <c r="AL118" i="1"/>
  <c r="AK118" i="1"/>
  <c r="AJ118" i="1"/>
  <c r="AI118" i="1"/>
  <c r="AH118" i="1"/>
  <c r="AG118" i="1"/>
  <c r="C118" i="1"/>
  <c r="AP117" i="1"/>
  <c r="AO117" i="1"/>
  <c r="AN117" i="1"/>
  <c r="AM117" i="1"/>
  <c r="AL117" i="1"/>
  <c r="AK117" i="1"/>
  <c r="AJ117" i="1"/>
  <c r="AI117" i="1"/>
  <c r="AH117" i="1"/>
  <c r="AG117" i="1"/>
  <c r="C117" i="1"/>
  <c r="AP116" i="1"/>
  <c r="AO116" i="1"/>
  <c r="AN116" i="1"/>
  <c r="AM116" i="1"/>
  <c r="AL116" i="1"/>
  <c r="AK116" i="1"/>
  <c r="AJ116" i="1"/>
  <c r="AI116" i="1"/>
  <c r="AH116" i="1"/>
  <c r="AG116" i="1"/>
  <c r="C116" i="1"/>
  <c r="AP115" i="1"/>
  <c r="AO115" i="1"/>
  <c r="AN115" i="1"/>
  <c r="AM115" i="1"/>
  <c r="AL115" i="1"/>
  <c r="AK115" i="1"/>
  <c r="AJ115" i="1"/>
  <c r="AI115" i="1"/>
  <c r="AH115" i="1"/>
  <c r="AG115" i="1"/>
  <c r="C115" i="1"/>
  <c r="AP114" i="1"/>
  <c r="AO114" i="1"/>
  <c r="AN114" i="1"/>
  <c r="AM114" i="1"/>
  <c r="AL114" i="1"/>
  <c r="AK114" i="1"/>
  <c r="AJ114" i="1"/>
  <c r="AI114" i="1"/>
  <c r="AH114" i="1"/>
  <c r="AG114" i="1"/>
  <c r="C114" i="1"/>
  <c r="AP113" i="1"/>
  <c r="AO113" i="1"/>
  <c r="AN113" i="1"/>
  <c r="AM113" i="1"/>
  <c r="AL113" i="1"/>
  <c r="AK113" i="1"/>
  <c r="AJ113" i="1"/>
  <c r="AI113" i="1"/>
  <c r="AH113" i="1"/>
  <c r="AG113" i="1"/>
  <c r="C113" i="1"/>
  <c r="AP112" i="1"/>
  <c r="AO112" i="1"/>
  <c r="AN112" i="1"/>
  <c r="AM112" i="1"/>
  <c r="AL112" i="1"/>
  <c r="AK112" i="1"/>
  <c r="AJ112" i="1"/>
  <c r="AI112" i="1"/>
  <c r="AH112" i="1"/>
  <c r="AG112" i="1"/>
  <c r="C112" i="1"/>
  <c r="AP111" i="1"/>
  <c r="AO111" i="1"/>
  <c r="AN111" i="1"/>
  <c r="AM111" i="1"/>
  <c r="AL111" i="1"/>
  <c r="AK111" i="1"/>
  <c r="AJ111" i="1"/>
  <c r="AI111" i="1"/>
  <c r="AH111" i="1"/>
  <c r="AG111" i="1"/>
  <c r="C111" i="1"/>
  <c r="AP110" i="1"/>
  <c r="AO110" i="1"/>
  <c r="AN110" i="1"/>
  <c r="AM110" i="1"/>
  <c r="AL110" i="1"/>
  <c r="AK110" i="1"/>
  <c r="AJ110" i="1"/>
  <c r="AI110" i="1"/>
  <c r="AH110" i="1"/>
  <c r="AG110" i="1"/>
  <c r="C110" i="1"/>
  <c r="AP109" i="1"/>
  <c r="AO109" i="1"/>
  <c r="AN109" i="1"/>
  <c r="AM109" i="1"/>
  <c r="AL109" i="1"/>
  <c r="AK109" i="1"/>
  <c r="AJ109" i="1"/>
  <c r="AI109" i="1"/>
  <c r="AH109" i="1"/>
  <c r="AG109" i="1"/>
  <c r="C109" i="1"/>
  <c r="AP108" i="1"/>
  <c r="AO108" i="1"/>
  <c r="AN108" i="1"/>
  <c r="AM108" i="1"/>
  <c r="AL108" i="1"/>
  <c r="AK108" i="1"/>
  <c r="AJ108" i="1"/>
  <c r="AI108" i="1"/>
  <c r="AH108" i="1"/>
  <c r="AG108" i="1"/>
  <c r="C108" i="1"/>
  <c r="AP107" i="1"/>
  <c r="AO107" i="1"/>
  <c r="AN107" i="1"/>
  <c r="AM107" i="1"/>
  <c r="AL107" i="1"/>
  <c r="AK107" i="1"/>
  <c r="AJ107" i="1"/>
  <c r="AI107" i="1"/>
  <c r="AH107" i="1"/>
  <c r="AG107" i="1"/>
  <c r="C107" i="1"/>
  <c r="AP106" i="1"/>
  <c r="AO106" i="1"/>
  <c r="AN106" i="1"/>
  <c r="AM106" i="1"/>
  <c r="AL106" i="1"/>
  <c r="AK106" i="1"/>
  <c r="AJ106" i="1"/>
  <c r="AI106" i="1"/>
  <c r="AH106" i="1"/>
  <c r="AG106" i="1"/>
  <c r="C106" i="1"/>
  <c r="AP105" i="1"/>
  <c r="AO105" i="1"/>
  <c r="AN105" i="1"/>
  <c r="AM105" i="1"/>
  <c r="AL105" i="1"/>
  <c r="AK105" i="1"/>
  <c r="AJ105" i="1"/>
  <c r="AI105" i="1"/>
  <c r="AH105" i="1"/>
  <c r="AG105" i="1"/>
  <c r="C105" i="1"/>
  <c r="AP104" i="1"/>
  <c r="AO104" i="1"/>
  <c r="AN104" i="1"/>
  <c r="AM104" i="1"/>
  <c r="AL104" i="1"/>
  <c r="AK104" i="1"/>
  <c r="AJ104" i="1"/>
  <c r="AI104" i="1"/>
  <c r="AH104" i="1"/>
  <c r="AG104" i="1"/>
  <c r="C104" i="1"/>
  <c r="AP103" i="1"/>
  <c r="AO103" i="1"/>
  <c r="AN103" i="1"/>
  <c r="AM103" i="1"/>
  <c r="AL103" i="1"/>
  <c r="AK103" i="1"/>
  <c r="AJ103" i="1"/>
  <c r="AI103" i="1"/>
  <c r="AH103" i="1"/>
  <c r="AG103" i="1"/>
  <c r="C103" i="1"/>
  <c r="AP102" i="1"/>
  <c r="AO102" i="1"/>
  <c r="AN102" i="1"/>
  <c r="AM102" i="1"/>
  <c r="AL102" i="1"/>
  <c r="AK102" i="1"/>
  <c r="AJ102" i="1"/>
  <c r="AI102" i="1"/>
  <c r="AH102" i="1"/>
  <c r="AG102" i="1"/>
  <c r="C102" i="1"/>
  <c r="AP101" i="1"/>
  <c r="AO101" i="1"/>
  <c r="AN101" i="1"/>
  <c r="AM101" i="1"/>
  <c r="AL101" i="1"/>
  <c r="AK101" i="1"/>
  <c r="AJ101" i="1"/>
  <c r="AI101" i="1"/>
  <c r="AH101" i="1"/>
  <c r="AG101" i="1"/>
  <c r="C101" i="1"/>
  <c r="AP100" i="1"/>
  <c r="AO100" i="1"/>
  <c r="AN100" i="1"/>
  <c r="AM100" i="1"/>
  <c r="AL100" i="1"/>
  <c r="AK100" i="1"/>
  <c r="AJ100" i="1"/>
  <c r="AI100" i="1"/>
  <c r="AH100" i="1"/>
  <c r="AG100" i="1"/>
  <c r="C100" i="1"/>
  <c r="AP99" i="1"/>
  <c r="AO99" i="1"/>
  <c r="AN99" i="1"/>
  <c r="AM99" i="1"/>
  <c r="AL99" i="1"/>
  <c r="AK99" i="1"/>
  <c r="AJ99" i="1"/>
  <c r="AI99" i="1"/>
  <c r="AH99" i="1"/>
  <c r="AG99" i="1"/>
  <c r="C99" i="1"/>
  <c r="AP98" i="1"/>
  <c r="AO98" i="1"/>
  <c r="AN98" i="1"/>
  <c r="AM98" i="1"/>
  <c r="AL98" i="1"/>
  <c r="AK98" i="1"/>
  <c r="AJ98" i="1"/>
  <c r="AI98" i="1"/>
  <c r="AH98" i="1"/>
  <c r="AG98" i="1"/>
  <c r="C98" i="1"/>
  <c r="AP97" i="1"/>
  <c r="AO97" i="1"/>
  <c r="AN97" i="1"/>
  <c r="AM97" i="1"/>
  <c r="AL97" i="1"/>
  <c r="AK97" i="1"/>
  <c r="AJ97" i="1"/>
  <c r="AI97" i="1"/>
  <c r="AH97" i="1"/>
  <c r="AG97" i="1"/>
  <c r="C97" i="1"/>
  <c r="AP96" i="1"/>
  <c r="AO96" i="1"/>
  <c r="AN96" i="1"/>
  <c r="AM96" i="1"/>
  <c r="AL96" i="1"/>
  <c r="AK96" i="1"/>
  <c r="AJ96" i="1"/>
  <c r="AI96" i="1"/>
  <c r="AH96" i="1"/>
  <c r="AG96" i="1"/>
  <c r="C96" i="1"/>
  <c r="AP95" i="1"/>
  <c r="AO95" i="1"/>
  <c r="AN95" i="1"/>
  <c r="AM95" i="1"/>
  <c r="AL95" i="1"/>
  <c r="AK95" i="1"/>
  <c r="AJ95" i="1"/>
  <c r="AI95" i="1"/>
  <c r="AH95" i="1"/>
  <c r="AG95" i="1"/>
  <c r="C95" i="1"/>
  <c r="AP94" i="1"/>
  <c r="AO94" i="1"/>
  <c r="AN94" i="1"/>
  <c r="AM94" i="1"/>
  <c r="AL94" i="1"/>
  <c r="AK94" i="1"/>
  <c r="AJ94" i="1"/>
  <c r="AI94" i="1"/>
  <c r="AH94" i="1"/>
  <c r="AG94" i="1"/>
  <c r="C94" i="1"/>
  <c r="AP93" i="1"/>
  <c r="AO93" i="1"/>
  <c r="AN93" i="1"/>
  <c r="AM93" i="1"/>
  <c r="AL93" i="1"/>
  <c r="AK93" i="1"/>
  <c r="AJ93" i="1"/>
  <c r="AI93" i="1"/>
  <c r="AH93" i="1"/>
  <c r="AG93" i="1"/>
  <c r="C93" i="1"/>
  <c r="AP92" i="1"/>
  <c r="AO92" i="1"/>
  <c r="AN92" i="1"/>
  <c r="AM92" i="1"/>
  <c r="AL92" i="1"/>
  <c r="AK92" i="1"/>
  <c r="AJ92" i="1"/>
  <c r="AI92" i="1"/>
  <c r="AH92" i="1"/>
  <c r="AG92" i="1"/>
  <c r="C92" i="1"/>
  <c r="AP91" i="1"/>
  <c r="AO91" i="1"/>
  <c r="AN91" i="1"/>
  <c r="AM91" i="1"/>
  <c r="AL91" i="1"/>
  <c r="AK91" i="1"/>
  <c r="AJ91" i="1"/>
  <c r="AI91" i="1"/>
  <c r="AH91" i="1"/>
  <c r="AG91" i="1"/>
  <c r="C91" i="1"/>
  <c r="AP90" i="1"/>
  <c r="AO90" i="1"/>
  <c r="AN90" i="1"/>
  <c r="AM90" i="1"/>
  <c r="AL90" i="1"/>
  <c r="AK90" i="1"/>
  <c r="AJ90" i="1"/>
  <c r="AI90" i="1"/>
  <c r="AH90" i="1"/>
  <c r="AG90" i="1"/>
  <c r="C90" i="1"/>
  <c r="AP89" i="1"/>
  <c r="AO89" i="1"/>
  <c r="AN89" i="1"/>
  <c r="AM89" i="1"/>
  <c r="AL89" i="1"/>
  <c r="AK89" i="1"/>
  <c r="AJ89" i="1"/>
  <c r="AI89" i="1"/>
  <c r="AH89" i="1"/>
  <c r="AG89" i="1"/>
  <c r="C89" i="1"/>
  <c r="AP88" i="1"/>
  <c r="AO88" i="1"/>
  <c r="AN88" i="1"/>
  <c r="AM88" i="1"/>
  <c r="AL88" i="1"/>
  <c r="AK88" i="1"/>
  <c r="AJ88" i="1"/>
  <c r="AI88" i="1"/>
  <c r="AH88" i="1"/>
  <c r="AG88" i="1"/>
  <c r="C88" i="1"/>
  <c r="AP87" i="1"/>
  <c r="AO87" i="1"/>
  <c r="AN87" i="1"/>
  <c r="AM87" i="1"/>
  <c r="AL87" i="1"/>
  <c r="AK87" i="1"/>
  <c r="AJ87" i="1"/>
  <c r="AI87" i="1"/>
  <c r="AH87" i="1"/>
  <c r="AG87" i="1"/>
  <c r="C87" i="1"/>
  <c r="AP86" i="1"/>
  <c r="AO86" i="1"/>
  <c r="AN86" i="1"/>
  <c r="AM86" i="1"/>
  <c r="AL86" i="1"/>
  <c r="AK86" i="1"/>
  <c r="AJ86" i="1"/>
  <c r="AI86" i="1"/>
  <c r="AH86" i="1"/>
  <c r="AG86" i="1"/>
  <c r="C86" i="1"/>
  <c r="AP85" i="1"/>
  <c r="AO85" i="1"/>
  <c r="AN85" i="1"/>
  <c r="AM85" i="1"/>
  <c r="AL85" i="1"/>
  <c r="AK85" i="1"/>
  <c r="AJ85" i="1"/>
  <c r="AI85" i="1"/>
  <c r="AH85" i="1"/>
  <c r="AG85" i="1"/>
  <c r="C85" i="1"/>
  <c r="AP84" i="1"/>
  <c r="AO84" i="1"/>
  <c r="AN84" i="1"/>
  <c r="AM84" i="1"/>
  <c r="AL84" i="1"/>
  <c r="AK84" i="1"/>
  <c r="AJ84" i="1"/>
  <c r="AI84" i="1"/>
  <c r="AH84" i="1"/>
  <c r="AG84" i="1"/>
  <c r="C84" i="1"/>
  <c r="AP83" i="1"/>
  <c r="AO83" i="1"/>
  <c r="AN83" i="1"/>
  <c r="AM83" i="1"/>
  <c r="AL83" i="1"/>
  <c r="AK83" i="1"/>
  <c r="AJ83" i="1"/>
  <c r="AI83" i="1"/>
  <c r="AH83" i="1"/>
  <c r="AG83" i="1"/>
  <c r="C83" i="1"/>
  <c r="AP82" i="1"/>
  <c r="AO82" i="1"/>
  <c r="AN82" i="1"/>
  <c r="AM82" i="1"/>
  <c r="AL82" i="1"/>
  <c r="AK82" i="1"/>
  <c r="AJ82" i="1"/>
  <c r="AI82" i="1"/>
  <c r="AH82" i="1"/>
  <c r="AG82" i="1"/>
  <c r="C82" i="1"/>
  <c r="AP81" i="1"/>
  <c r="AO81" i="1"/>
  <c r="AN81" i="1"/>
  <c r="AM81" i="1"/>
  <c r="AL81" i="1"/>
  <c r="AK81" i="1"/>
  <c r="AJ81" i="1"/>
  <c r="AI81" i="1"/>
  <c r="AH81" i="1"/>
  <c r="AG81" i="1"/>
  <c r="C81" i="1"/>
  <c r="AP80" i="1"/>
  <c r="AO80" i="1"/>
  <c r="AN80" i="1"/>
  <c r="AM80" i="1"/>
  <c r="AL80" i="1"/>
  <c r="AK80" i="1"/>
  <c r="AJ80" i="1"/>
  <c r="AI80" i="1"/>
  <c r="AH80" i="1"/>
  <c r="AG80" i="1"/>
  <c r="C80" i="1"/>
  <c r="AP79" i="1"/>
  <c r="AO79" i="1"/>
  <c r="AN79" i="1"/>
  <c r="AM79" i="1"/>
  <c r="AL79" i="1"/>
  <c r="AK79" i="1"/>
  <c r="AJ79" i="1"/>
  <c r="AI79" i="1"/>
  <c r="AH79" i="1"/>
  <c r="AG79" i="1"/>
  <c r="C79" i="1"/>
  <c r="AP78" i="1"/>
  <c r="AO78" i="1"/>
  <c r="AN78" i="1"/>
  <c r="AM78" i="1"/>
  <c r="AL78" i="1"/>
  <c r="AK78" i="1"/>
  <c r="AJ78" i="1"/>
  <c r="AI78" i="1"/>
  <c r="AH78" i="1"/>
  <c r="AG78" i="1"/>
  <c r="C78" i="1"/>
  <c r="AP77" i="1"/>
  <c r="AO77" i="1"/>
  <c r="AN77" i="1"/>
  <c r="AM77" i="1"/>
  <c r="AL77" i="1"/>
  <c r="AK77" i="1"/>
  <c r="AJ77" i="1"/>
  <c r="AI77" i="1"/>
  <c r="AH77" i="1"/>
  <c r="AG77" i="1"/>
  <c r="C77" i="1"/>
  <c r="AP76" i="1"/>
  <c r="AO76" i="1"/>
  <c r="AN76" i="1"/>
  <c r="AM76" i="1"/>
  <c r="AL76" i="1"/>
  <c r="AK76" i="1"/>
  <c r="AJ76" i="1"/>
  <c r="AI76" i="1"/>
  <c r="AH76" i="1"/>
  <c r="AG76" i="1"/>
  <c r="C76" i="1"/>
  <c r="AP75" i="1"/>
  <c r="AO75" i="1"/>
  <c r="AN75" i="1"/>
  <c r="AM75" i="1"/>
  <c r="AL75" i="1"/>
  <c r="AK75" i="1"/>
  <c r="AJ75" i="1"/>
  <c r="AI75" i="1"/>
  <c r="AH75" i="1"/>
  <c r="AG75" i="1"/>
  <c r="C75" i="1"/>
  <c r="AP74" i="1"/>
  <c r="AO74" i="1"/>
  <c r="AN74" i="1"/>
  <c r="AM74" i="1"/>
  <c r="AL74" i="1"/>
  <c r="AK74" i="1"/>
  <c r="AJ74" i="1"/>
  <c r="AI74" i="1"/>
  <c r="AH74" i="1"/>
  <c r="AG74" i="1"/>
  <c r="C74" i="1"/>
  <c r="AP73" i="1"/>
  <c r="AO73" i="1"/>
  <c r="AN73" i="1"/>
  <c r="AM73" i="1"/>
  <c r="AL73" i="1"/>
  <c r="AK73" i="1"/>
  <c r="AJ73" i="1"/>
  <c r="AI73" i="1"/>
  <c r="AH73" i="1"/>
  <c r="AG73" i="1"/>
  <c r="C73" i="1"/>
  <c r="AP72" i="1"/>
  <c r="AO72" i="1"/>
  <c r="AN72" i="1"/>
  <c r="AM72" i="1"/>
  <c r="AL72" i="1"/>
  <c r="AK72" i="1"/>
  <c r="AJ72" i="1"/>
  <c r="AI72" i="1"/>
  <c r="AH72" i="1"/>
  <c r="AG72" i="1"/>
  <c r="C72" i="1"/>
  <c r="AP71" i="1"/>
  <c r="AO71" i="1"/>
  <c r="AN71" i="1"/>
  <c r="AM71" i="1"/>
  <c r="AL71" i="1"/>
  <c r="AK71" i="1"/>
  <c r="AJ71" i="1"/>
  <c r="AI71" i="1"/>
  <c r="AH71" i="1"/>
  <c r="AG71" i="1"/>
  <c r="C71" i="1"/>
  <c r="AP70" i="1"/>
  <c r="AO70" i="1"/>
  <c r="AN70" i="1"/>
  <c r="AM70" i="1"/>
  <c r="AL70" i="1"/>
  <c r="AK70" i="1"/>
  <c r="AJ70" i="1"/>
  <c r="AI70" i="1"/>
  <c r="AH70" i="1"/>
  <c r="AG70" i="1"/>
  <c r="C70" i="1"/>
  <c r="AP69" i="1"/>
  <c r="AO69" i="1"/>
  <c r="AN69" i="1"/>
  <c r="AM69" i="1"/>
  <c r="AL69" i="1"/>
  <c r="AK69" i="1"/>
  <c r="AJ69" i="1"/>
  <c r="AI69" i="1"/>
  <c r="AH69" i="1"/>
  <c r="AG69" i="1"/>
  <c r="C69" i="1"/>
  <c r="AP68" i="1"/>
  <c r="AO68" i="1"/>
  <c r="AN68" i="1"/>
  <c r="AM68" i="1"/>
  <c r="AL68" i="1"/>
  <c r="AK68" i="1"/>
  <c r="AJ68" i="1"/>
  <c r="AI68" i="1"/>
  <c r="AH68" i="1"/>
  <c r="AG68" i="1"/>
  <c r="C68" i="1"/>
  <c r="AP67" i="1"/>
  <c r="AO67" i="1"/>
  <c r="AN67" i="1"/>
  <c r="AM67" i="1"/>
  <c r="AL67" i="1"/>
  <c r="AK67" i="1"/>
  <c r="AJ67" i="1"/>
  <c r="AI67" i="1"/>
  <c r="AH67" i="1"/>
  <c r="AG67" i="1"/>
  <c r="C67" i="1"/>
  <c r="AP66" i="1"/>
  <c r="AO66" i="1"/>
  <c r="AN66" i="1"/>
  <c r="AM66" i="1"/>
  <c r="AL66" i="1"/>
  <c r="AK66" i="1"/>
  <c r="AJ66" i="1"/>
  <c r="AI66" i="1"/>
  <c r="AH66" i="1"/>
  <c r="AG66" i="1"/>
  <c r="C66" i="1"/>
  <c r="AP65" i="1"/>
  <c r="AO65" i="1"/>
  <c r="AN65" i="1"/>
  <c r="AM65" i="1"/>
  <c r="AL65" i="1"/>
  <c r="AK65" i="1"/>
  <c r="AJ65" i="1"/>
  <c r="AI65" i="1"/>
  <c r="AH65" i="1"/>
  <c r="AG65" i="1"/>
  <c r="C65" i="1"/>
  <c r="AP64" i="1"/>
  <c r="AO64" i="1"/>
  <c r="AN64" i="1"/>
  <c r="AM64" i="1"/>
  <c r="AL64" i="1"/>
  <c r="AK64" i="1"/>
  <c r="AJ64" i="1"/>
  <c r="AI64" i="1"/>
  <c r="AH64" i="1"/>
  <c r="AG64" i="1"/>
  <c r="C64" i="1"/>
  <c r="AP63" i="1"/>
  <c r="AO63" i="1"/>
  <c r="AN63" i="1"/>
  <c r="AM63" i="1"/>
  <c r="AL63" i="1"/>
  <c r="AK63" i="1"/>
  <c r="AJ63" i="1"/>
  <c r="AI63" i="1"/>
  <c r="AH63" i="1"/>
  <c r="AG63" i="1"/>
  <c r="C63" i="1"/>
  <c r="AP62" i="1"/>
  <c r="AO62" i="1"/>
  <c r="AN62" i="1"/>
  <c r="AM62" i="1"/>
  <c r="AL62" i="1"/>
  <c r="AK62" i="1"/>
  <c r="AJ62" i="1"/>
  <c r="AI62" i="1"/>
  <c r="AH62" i="1"/>
  <c r="AG62" i="1"/>
  <c r="C62" i="1"/>
  <c r="AP61" i="1"/>
  <c r="AO61" i="1"/>
  <c r="AN61" i="1"/>
  <c r="AM61" i="1"/>
  <c r="AL61" i="1"/>
  <c r="AK61" i="1"/>
  <c r="AJ61" i="1"/>
  <c r="AI61" i="1"/>
  <c r="AH61" i="1"/>
  <c r="AG61" i="1"/>
  <c r="C61" i="1"/>
  <c r="AP60" i="1"/>
  <c r="AO60" i="1"/>
  <c r="AN60" i="1"/>
  <c r="AM60" i="1"/>
  <c r="AL60" i="1"/>
  <c r="AK60" i="1"/>
  <c r="AJ60" i="1"/>
  <c r="AI60" i="1"/>
  <c r="AH60" i="1"/>
  <c r="AG60" i="1"/>
  <c r="C60" i="1"/>
  <c r="AP59" i="1"/>
  <c r="AO59" i="1"/>
  <c r="AN59" i="1"/>
  <c r="AM59" i="1"/>
  <c r="AL59" i="1"/>
  <c r="AK59" i="1"/>
  <c r="AJ59" i="1"/>
  <c r="AI59" i="1"/>
  <c r="AH59" i="1"/>
  <c r="AG59" i="1"/>
  <c r="C59" i="1"/>
  <c r="AP58" i="1"/>
  <c r="AO58" i="1"/>
  <c r="AN58" i="1"/>
  <c r="AM58" i="1"/>
  <c r="AL58" i="1"/>
  <c r="AK58" i="1"/>
  <c r="AJ58" i="1"/>
  <c r="AI58" i="1"/>
  <c r="AH58" i="1"/>
  <c r="AG58" i="1"/>
  <c r="C58" i="1"/>
  <c r="AP57" i="1"/>
  <c r="AO57" i="1"/>
  <c r="AN57" i="1"/>
  <c r="AM57" i="1"/>
  <c r="AL57" i="1"/>
  <c r="AK57" i="1"/>
  <c r="AJ57" i="1"/>
  <c r="AI57" i="1"/>
  <c r="AH57" i="1"/>
  <c r="AG57" i="1"/>
  <c r="C57" i="1"/>
  <c r="AP56" i="1"/>
  <c r="AO56" i="1"/>
  <c r="AN56" i="1"/>
  <c r="AM56" i="1"/>
  <c r="AL56" i="1"/>
  <c r="AK56" i="1"/>
  <c r="AJ56" i="1"/>
  <c r="AI56" i="1"/>
  <c r="AH56" i="1"/>
  <c r="AG56" i="1"/>
  <c r="C56" i="1"/>
  <c r="AP55" i="1"/>
  <c r="AO55" i="1"/>
  <c r="AN55" i="1"/>
  <c r="AM55" i="1"/>
  <c r="AL55" i="1"/>
  <c r="AK55" i="1"/>
  <c r="AJ55" i="1"/>
  <c r="AI55" i="1"/>
  <c r="AH55" i="1"/>
  <c r="AG55" i="1"/>
  <c r="C55" i="1"/>
  <c r="AP54" i="1"/>
  <c r="AO54" i="1"/>
  <c r="AN54" i="1"/>
  <c r="AM54" i="1"/>
  <c r="AL54" i="1"/>
  <c r="AK54" i="1"/>
  <c r="AJ54" i="1"/>
  <c r="AI54" i="1"/>
  <c r="AH54" i="1"/>
  <c r="AG54" i="1"/>
  <c r="C54" i="1"/>
  <c r="AP53" i="1"/>
  <c r="AO53" i="1"/>
  <c r="AN53" i="1"/>
  <c r="AM53" i="1"/>
  <c r="AL53" i="1"/>
  <c r="AK53" i="1"/>
  <c r="AJ53" i="1"/>
  <c r="AI53" i="1"/>
  <c r="AH53" i="1"/>
  <c r="AG53" i="1"/>
  <c r="C53" i="1"/>
  <c r="AP52" i="1"/>
  <c r="AO52" i="1"/>
  <c r="AN52" i="1"/>
  <c r="AM52" i="1"/>
  <c r="AL52" i="1"/>
  <c r="AK52" i="1"/>
  <c r="AJ52" i="1"/>
  <c r="AI52" i="1"/>
  <c r="AH52" i="1"/>
  <c r="AG52" i="1"/>
  <c r="C52" i="1"/>
  <c r="AP51" i="1"/>
  <c r="AO51" i="1"/>
  <c r="AN51" i="1"/>
  <c r="AM51" i="1"/>
  <c r="AL51" i="1"/>
  <c r="AK51" i="1"/>
  <c r="AJ51" i="1"/>
  <c r="AI51" i="1"/>
  <c r="AH51" i="1"/>
  <c r="AG51" i="1"/>
  <c r="C51" i="1"/>
  <c r="AP50" i="1"/>
  <c r="AO50" i="1"/>
  <c r="AN50" i="1"/>
  <c r="AM50" i="1"/>
  <c r="AL50" i="1"/>
  <c r="AK50" i="1"/>
  <c r="AJ50" i="1"/>
  <c r="AI50" i="1"/>
  <c r="AH50" i="1"/>
  <c r="AG50" i="1"/>
  <c r="C50" i="1"/>
  <c r="AP49" i="1"/>
  <c r="AO49" i="1"/>
  <c r="AN49" i="1"/>
  <c r="AM49" i="1"/>
  <c r="AL49" i="1"/>
  <c r="AK49" i="1"/>
  <c r="AJ49" i="1"/>
  <c r="AI49" i="1"/>
  <c r="AH49" i="1"/>
  <c r="AG49" i="1"/>
  <c r="C49" i="1"/>
  <c r="AP48" i="1"/>
  <c r="AO48" i="1"/>
  <c r="AN48" i="1"/>
  <c r="AM48" i="1"/>
  <c r="AL48" i="1"/>
  <c r="AK48" i="1"/>
  <c r="AJ48" i="1"/>
  <c r="AI48" i="1"/>
  <c r="AH48" i="1"/>
  <c r="AG48" i="1"/>
  <c r="C48" i="1"/>
  <c r="AP47" i="1"/>
  <c r="AO47" i="1"/>
  <c r="AN47" i="1"/>
  <c r="AM47" i="1"/>
  <c r="AL47" i="1"/>
  <c r="AK47" i="1"/>
  <c r="AJ47" i="1"/>
  <c r="AI47" i="1"/>
  <c r="AH47" i="1"/>
  <c r="AG47" i="1"/>
  <c r="C47" i="1"/>
  <c r="AP46" i="1"/>
  <c r="AO46" i="1"/>
  <c r="AN46" i="1"/>
  <c r="AM46" i="1"/>
  <c r="AL46" i="1"/>
  <c r="AK46" i="1"/>
  <c r="AJ46" i="1"/>
  <c r="AI46" i="1"/>
  <c r="AH46" i="1"/>
  <c r="AG46" i="1"/>
  <c r="C46" i="1"/>
  <c r="AP45" i="1"/>
  <c r="AO45" i="1"/>
  <c r="AN45" i="1"/>
  <c r="AM45" i="1"/>
  <c r="AL45" i="1"/>
  <c r="AK45" i="1"/>
  <c r="AJ45" i="1"/>
  <c r="AI45" i="1"/>
  <c r="AH45" i="1"/>
  <c r="AG45" i="1"/>
  <c r="C45" i="1"/>
  <c r="AP44" i="1"/>
  <c r="AO44" i="1"/>
  <c r="AN44" i="1"/>
  <c r="AM44" i="1"/>
  <c r="AL44" i="1"/>
  <c r="AK44" i="1"/>
  <c r="AJ44" i="1"/>
  <c r="AI44" i="1"/>
  <c r="AH44" i="1"/>
  <c r="AG44" i="1"/>
  <c r="C44" i="1"/>
  <c r="AP43" i="1"/>
  <c r="AO43" i="1"/>
  <c r="AN43" i="1"/>
  <c r="AM43" i="1"/>
  <c r="AL43" i="1"/>
  <c r="AK43" i="1"/>
  <c r="AJ43" i="1"/>
  <c r="AI43" i="1"/>
  <c r="AH43" i="1"/>
  <c r="AG43" i="1"/>
  <c r="C43" i="1"/>
  <c r="AP42" i="1"/>
  <c r="AO42" i="1"/>
  <c r="AN42" i="1"/>
  <c r="AM42" i="1"/>
  <c r="AL42" i="1"/>
  <c r="AK42" i="1"/>
  <c r="AJ42" i="1"/>
  <c r="AI42" i="1"/>
  <c r="AH42" i="1"/>
  <c r="AG42" i="1"/>
  <c r="C42" i="1"/>
  <c r="AP41" i="1"/>
  <c r="AO41" i="1"/>
  <c r="AN41" i="1"/>
  <c r="AM41" i="1"/>
  <c r="AL41" i="1"/>
  <c r="AK41" i="1"/>
  <c r="AJ41" i="1"/>
  <c r="AI41" i="1"/>
  <c r="AH41" i="1"/>
  <c r="AG41" i="1"/>
  <c r="C41" i="1"/>
  <c r="AP40" i="1"/>
  <c r="AO40" i="1"/>
  <c r="AN40" i="1"/>
  <c r="AM40" i="1"/>
  <c r="AL40" i="1"/>
  <c r="AK40" i="1"/>
  <c r="AJ40" i="1"/>
  <c r="AI40" i="1"/>
  <c r="AH40" i="1"/>
  <c r="AG40" i="1"/>
  <c r="C40" i="1"/>
  <c r="AP39" i="1"/>
  <c r="AO39" i="1"/>
  <c r="AN39" i="1"/>
  <c r="AM39" i="1"/>
  <c r="AL39" i="1"/>
  <c r="AK39" i="1"/>
  <c r="AJ39" i="1"/>
  <c r="AI39" i="1"/>
  <c r="AH39" i="1"/>
  <c r="AG39" i="1"/>
  <c r="C39" i="1"/>
  <c r="AP38" i="1"/>
  <c r="AO38" i="1"/>
  <c r="AN38" i="1"/>
  <c r="AM38" i="1"/>
  <c r="AL38" i="1"/>
  <c r="AK38" i="1"/>
  <c r="AJ38" i="1"/>
  <c r="AI38" i="1"/>
  <c r="AH38" i="1"/>
  <c r="AG38" i="1"/>
  <c r="C38" i="1"/>
  <c r="AP37" i="1"/>
  <c r="AO37" i="1"/>
  <c r="AN37" i="1"/>
  <c r="AM37" i="1"/>
  <c r="AL37" i="1"/>
  <c r="AK37" i="1"/>
  <c r="AJ37" i="1"/>
  <c r="AI37" i="1"/>
  <c r="AH37" i="1"/>
  <c r="AG37" i="1"/>
  <c r="C37" i="1"/>
  <c r="AP36" i="1"/>
  <c r="AO36" i="1"/>
  <c r="AN36" i="1"/>
  <c r="AM36" i="1"/>
  <c r="AL36" i="1"/>
  <c r="AK36" i="1"/>
  <c r="AJ36" i="1"/>
  <c r="AI36" i="1"/>
  <c r="AH36" i="1"/>
  <c r="AG36" i="1"/>
  <c r="C36" i="1"/>
  <c r="AP35" i="1"/>
  <c r="AO35" i="1"/>
  <c r="AN35" i="1"/>
  <c r="AM35" i="1"/>
  <c r="AL35" i="1"/>
  <c r="AK35" i="1"/>
  <c r="AJ35" i="1"/>
  <c r="AI35" i="1"/>
  <c r="AH35" i="1"/>
  <c r="AG35" i="1"/>
  <c r="C35" i="1"/>
  <c r="AP34" i="1"/>
  <c r="AO34" i="1"/>
  <c r="AN34" i="1"/>
  <c r="AM34" i="1"/>
  <c r="AL34" i="1"/>
  <c r="AK34" i="1"/>
  <c r="AJ34" i="1"/>
  <c r="AI34" i="1"/>
  <c r="AH34" i="1"/>
  <c r="AG34" i="1"/>
  <c r="C34" i="1"/>
  <c r="AP33" i="1"/>
  <c r="AO33" i="1"/>
  <c r="AN33" i="1"/>
  <c r="AM33" i="1"/>
  <c r="AL33" i="1"/>
  <c r="AK33" i="1"/>
  <c r="AJ33" i="1"/>
  <c r="AI33" i="1"/>
  <c r="AH33" i="1"/>
  <c r="AG33" i="1"/>
  <c r="C33" i="1"/>
  <c r="AP32" i="1"/>
  <c r="AO32" i="1"/>
  <c r="AN32" i="1"/>
  <c r="AM32" i="1"/>
  <c r="AL32" i="1"/>
  <c r="AK32" i="1"/>
  <c r="AJ32" i="1"/>
  <c r="AI32" i="1"/>
  <c r="AH32" i="1"/>
  <c r="AG32" i="1"/>
  <c r="C32" i="1"/>
  <c r="AP31" i="1"/>
  <c r="AO31" i="1"/>
  <c r="AN31" i="1"/>
  <c r="AM31" i="1"/>
  <c r="AL31" i="1"/>
  <c r="AK31" i="1"/>
  <c r="AJ31" i="1"/>
  <c r="AI31" i="1"/>
  <c r="AH31" i="1"/>
  <c r="AG31" i="1"/>
  <c r="C31" i="1"/>
  <c r="AP30" i="1"/>
  <c r="AO30" i="1"/>
  <c r="AN30" i="1"/>
  <c r="AM30" i="1"/>
  <c r="AL30" i="1"/>
  <c r="AK30" i="1"/>
  <c r="AJ30" i="1"/>
  <c r="AI30" i="1"/>
  <c r="AH30" i="1"/>
  <c r="AG30" i="1"/>
  <c r="C30" i="1"/>
  <c r="AP29" i="1"/>
  <c r="AO29" i="1"/>
  <c r="AN29" i="1"/>
  <c r="AM29" i="1"/>
  <c r="AL29" i="1"/>
  <c r="AK29" i="1"/>
  <c r="AJ29" i="1"/>
  <c r="AI29" i="1"/>
  <c r="AH29" i="1"/>
  <c r="AG29" i="1"/>
  <c r="C29" i="1"/>
  <c r="AP28" i="1"/>
  <c r="AO28" i="1"/>
  <c r="AN28" i="1"/>
  <c r="AM28" i="1"/>
  <c r="AL28" i="1"/>
  <c r="AK28" i="1"/>
  <c r="AJ28" i="1"/>
  <c r="AI28" i="1"/>
  <c r="AH28" i="1"/>
  <c r="AG28" i="1"/>
  <c r="C28" i="1"/>
  <c r="AP27" i="1"/>
  <c r="AO27" i="1"/>
  <c r="AN27" i="1"/>
  <c r="AM27" i="1"/>
  <c r="AL27" i="1"/>
  <c r="AK27" i="1"/>
  <c r="AJ27" i="1"/>
  <c r="AI27" i="1"/>
  <c r="AH27" i="1"/>
  <c r="AG27" i="1"/>
  <c r="C27" i="1"/>
  <c r="AP26" i="1"/>
  <c r="AO26" i="1"/>
  <c r="AN26" i="1"/>
  <c r="AM26" i="1"/>
  <c r="AL26" i="1"/>
  <c r="AK26" i="1"/>
  <c r="AJ26" i="1"/>
  <c r="AI26" i="1"/>
  <c r="AH26" i="1"/>
  <c r="AG26" i="1"/>
  <c r="C26" i="1"/>
  <c r="AP25" i="1"/>
  <c r="AO25" i="1"/>
  <c r="AN25" i="1"/>
  <c r="AM25" i="1"/>
  <c r="AL25" i="1"/>
  <c r="AK25" i="1"/>
  <c r="AJ25" i="1"/>
  <c r="AI25" i="1"/>
  <c r="AH25" i="1"/>
  <c r="AG25" i="1"/>
  <c r="C25" i="1"/>
  <c r="AP24" i="1"/>
  <c r="AO24" i="1"/>
  <c r="AN24" i="1"/>
  <c r="AM24" i="1"/>
  <c r="AL24" i="1"/>
  <c r="AK24" i="1"/>
  <c r="AJ24" i="1"/>
  <c r="AI24" i="1"/>
  <c r="AH24" i="1"/>
  <c r="AG24" i="1"/>
  <c r="C24" i="1"/>
  <c r="AP23" i="1"/>
  <c r="AO23" i="1"/>
  <c r="AN23" i="1"/>
  <c r="AM23" i="1"/>
  <c r="AL23" i="1"/>
  <c r="AK23" i="1"/>
  <c r="AJ23" i="1"/>
  <c r="AI23" i="1"/>
  <c r="AH23" i="1"/>
  <c r="AG23" i="1"/>
  <c r="C23" i="1"/>
  <c r="AP22" i="1"/>
  <c r="AO22" i="1"/>
  <c r="AN22" i="1"/>
  <c r="AM22" i="1"/>
  <c r="AL22" i="1"/>
  <c r="AK22" i="1"/>
  <c r="AJ22" i="1"/>
  <c r="AI22" i="1"/>
  <c r="AH22" i="1"/>
  <c r="AG22" i="1"/>
  <c r="C22" i="1"/>
  <c r="AP21" i="1"/>
  <c r="AO21" i="1"/>
  <c r="AN21" i="1"/>
  <c r="AM21" i="1"/>
  <c r="AL21" i="1"/>
  <c r="AK21" i="1"/>
  <c r="AJ21" i="1"/>
  <c r="AI21" i="1"/>
  <c r="AH21" i="1"/>
  <c r="AG21" i="1"/>
  <c r="C21" i="1"/>
  <c r="AP20" i="1"/>
  <c r="AO20" i="1"/>
  <c r="AN20" i="1"/>
  <c r="AM20" i="1"/>
  <c r="AL20" i="1"/>
  <c r="AK20" i="1"/>
  <c r="AJ20" i="1"/>
  <c r="AI20" i="1"/>
  <c r="AH20" i="1"/>
  <c r="AG20" i="1"/>
  <c r="C20" i="1"/>
  <c r="AP19" i="1"/>
  <c r="AO19" i="1"/>
  <c r="AN19" i="1"/>
  <c r="AM19" i="1"/>
  <c r="AL19" i="1"/>
  <c r="AK19" i="1"/>
  <c r="AJ19" i="1"/>
  <c r="AI19" i="1"/>
  <c r="AH19" i="1"/>
  <c r="AG19" i="1"/>
  <c r="C19" i="1"/>
  <c r="AP18" i="1"/>
  <c r="AO18" i="1"/>
  <c r="AN18" i="1"/>
  <c r="AM18" i="1"/>
  <c r="AL18" i="1"/>
  <c r="AK18" i="1"/>
  <c r="AJ18" i="1"/>
  <c r="AI18" i="1"/>
  <c r="AH18" i="1"/>
  <c r="AG18" i="1"/>
  <c r="C18" i="1"/>
  <c r="AP17" i="1"/>
  <c r="AO17" i="1"/>
  <c r="AN17" i="1"/>
  <c r="AM17" i="1"/>
  <c r="AL17" i="1"/>
  <c r="AK17" i="1"/>
  <c r="AJ17" i="1"/>
  <c r="AI17" i="1"/>
  <c r="AH17" i="1"/>
  <c r="AG17" i="1"/>
  <c r="C17" i="1"/>
  <c r="AP16" i="1"/>
  <c r="AO16" i="1"/>
  <c r="AN16" i="1"/>
  <c r="AM16" i="1"/>
  <c r="AL16" i="1"/>
  <c r="AK16" i="1"/>
  <c r="AJ16" i="1"/>
  <c r="AI16" i="1"/>
  <c r="AH16" i="1"/>
  <c r="AG16" i="1"/>
  <c r="C16" i="1"/>
  <c r="AP15" i="1"/>
  <c r="AO15" i="1"/>
  <c r="AN15" i="1"/>
  <c r="AM15" i="1"/>
  <c r="AL15" i="1"/>
  <c r="AK15" i="1"/>
  <c r="AJ15" i="1"/>
  <c r="AI15" i="1"/>
  <c r="AH15" i="1"/>
  <c r="AG15" i="1"/>
  <c r="C15" i="1"/>
  <c r="AP14" i="1"/>
  <c r="AO14" i="1"/>
  <c r="AN14" i="1"/>
  <c r="AM14" i="1"/>
  <c r="AL14" i="1"/>
  <c r="AK14" i="1"/>
  <c r="AJ14" i="1"/>
  <c r="AI14" i="1"/>
  <c r="AH14" i="1"/>
  <c r="AG14" i="1"/>
  <c r="C14" i="1"/>
  <c r="AP13" i="1"/>
  <c r="AO13" i="1"/>
  <c r="AN13" i="1"/>
  <c r="AM13" i="1"/>
  <c r="AL13" i="1"/>
  <c r="AK13" i="1"/>
  <c r="AJ13" i="1"/>
  <c r="AI13" i="1"/>
  <c r="AH13" i="1"/>
  <c r="AG13" i="1"/>
  <c r="C13" i="1"/>
  <c r="AP12" i="1"/>
  <c r="AO12" i="1"/>
  <c r="AN12" i="1"/>
  <c r="AM12" i="1"/>
  <c r="AL12" i="1"/>
  <c r="AK12" i="1"/>
  <c r="AJ12" i="1"/>
  <c r="AI12" i="1"/>
  <c r="AH12" i="1"/>
  <c r="AG12" i="1"/>
  <c r="C12" i="1"/>
  <c r="AP11" i="1"/>
  <c r="AO11" i="1"/>
  <c r="AN11" i="1"/>
  <c r="AM11" i="1"/>
  <c r="AL11" i="1"/>
  <c r="AK11" i="1"/>
  <c r="AJ11" i="1"/>
  <c r="AI11" i="1"/>
  <c r="AH11" i="1"/>
  <c r="AG11" i="1"/>
  <c r="C11" i="1"/>
  <c r="AP10" i="1"/>
  <c r="AO10" i="1"/>
  <c r="AN10" i="1"/>
  <c r="AM10" i="1"/>
  <c r="AL10" i="1"/>
  <c r="AK10" i="1"/>
  <c r="AJ10" i="1"/>
  <c r="AI10" i="1"/>
  <c r="AH10" i="1"/>
  <c r="AG10" i="1"/>
  <c r="C10" i="1"/>
  <c r="AP9" i="1"/>
  <c r="AO9" i="1"/>
  <c r="AN9" i="1"/>
  <c r="AM9" i="1"/>
  <c r="AL9" i="1"/>
  <c r="AK9" i="1"/>
  <c r="AJ9" i="1"/>
  <c r="AI9" i="1"/>
  <c r="AH9" i="1"/>
  <c r="AG9" i="1"/>
  <c r="C9" i="1"/>
  <c r="AP8" i="1"/>
  <c r="AO8" i="1"/>
  <c r="AN8" i="1"/>
  <c r="AM8" i="1"/>
  <c r="AL8" i="1"/>
  <c r="AK8" i="1"/>
  <c r="AJ8" i="1"/>
  <c r="AI8" i="1"/>
  <c r="AH8" i="1"/>
  <c r="AG8" i="1"/>
  <c r="C8" i="1"/>
  <c r="AP7" i="1"/>
  <c r="AO7" i="1"/>
  <c r="AN7" i="1"/>
  <c r="AM7" i="1"/>
  <c r="AL7" i="1"/>
  <c r="AK7" i="1"/>
  <c r="AJ7" i="1"/>
  <c r="AI7" i="1"/>
  <c r="AH7" i="1"/>
  <c r="AG7" i="1"/>
  <c r="C7" i="1"/>
  <c r="AP6" i="1"/>
  <c r="AO6" i="1"/>
  <c r="AN6" i="1"/>
  <c r="AM6" i="1"/>
  <c r="AL6" i="1"/>
  <c r="AK6" i="1"/>
  <c r="AJ6" i="1"/>
  <c r="AI6" i="1"/>
  <c r="AH6" i="1"/>
  <c r="AG6" i="1"/>
  <c r="C6" i="1"/>
  <c r="AP5" i="1"/>
  <c r="AO5" i="1"/>
  <c r="AN5" i="1"/>
  <c r="AM5" i="1"/>
  <c r="AL5" i="1"/>
  <c r="AK5" i="1"/>
  <c r="AJ5" i="1"/>
  <c r="AI5" i="1"/>
  <c r="AH5" i="1"/>
  <c r="AG5" i="1"/>
  <c r="C5" i="1"/>
  <c r="AJ1" i="1"/>
  <c r="AI1" i="1"/>
  <c r="AH1" i="1"/>
  <c r="AG1" i="1"/>
  <c r="AC1" i="1"/>
  <c r="AK1" i="1"/>
  <c r="AL1" i="1"/>
  <c r="AM1" i="1"/>
  <c r="AN1" i="1"/>
  <c r="AP1" i="1"/>
  <c r="AF1" i="1"/>
  <c r="AO1" i="1"/>
</calcChain>
</file>

<file path=xl/sharedStrings.xml><?xml version="1.0" encoding="utf-8"?>
<sst xmlns="http://schemas.openxmlformats.org/spreadsheetml/2006/main" count="55" uniqueCount="53">
  <si>
    <t>FEATUREID</t>
  </si>
  <si>
    <t>meanMaxTemp</t>
  </si>
  <si>
    <t>OBJECTID</t>
  </si>
  <si>
    <t>latitude</t>
  </si>
  <si>
    <t>longitude</t>
  </si>
  <si>
    <t>maxMaxTemp</t>
  </si>
  <si>
    <t>meanJulyTemp</t>
  </si>
  <si>
    <t>meanAugTemp</t>
  </si>
  <si>
    <t>meanSummerTemp</t>
  </si>
  <si>
    <t>meanDays_18</t>
  </si>
  <si>
    <t>meanDays_20</t>
  </si>
  <si>
    <t>meanDays_22</t>
  </si>
  <si>
    <t>yearsMaxTemp_18</t>
  </si>
  <si>
    <t>freqMaxTemp_18</t>
  </si>
  <si>
    <t>yearsMaxTemp_20</t>
  </si>
  <si>
    <t>freqMaxTemp_20</t>
  </si>
  <si>
    <t>yearsMaxTemp_22</t>
  </si>
  <si>
    <t>freqMaxTemp_22</t>
  </si>
  <si>
    <t>from dan's deerfield temp gis files (04222015)</t>
  </si>
  <si>
    <t>EXCLUDE</t>
  </si>
  <si>
    <t>forestaction1</t>
  </si>
  <si>
    <t>forestaction2</t>
  </si>
  <si>
    <t>forestaction3</t>
  </si>
  <si>
    <t>forestaction4</t>
  </si>
  <si>
    <t>damaction1</t>
  </si>
  <si>
    <t>damaction2</t>
  </si>
  <si>
    <t>damaction3</t>
  </si>
  <si>
    <t>culvertaction1</t>
  </si>
  <si>
    <t>culvertaction2</t>
  </si>
  <si>
    <t>culvertaction3</t>
  </si>
  <si>
    <t>actions</t>
  </si>
  <si>
    <t>areasqkm</t>
  </si>
  <si>
    <t>fwswetland</t>
  </si>
  <si>
    <t>forest</t>
  </si>
  <si>
    <t>elevation</t>
  </si>
  <si>
    <t>fwsopenwater</t>
  </si>
  <si>
    <t>impervious</t>
  </si>
  <si>
    <t>developed</t>
  </si>
  <si>
    <t>deg_barr_all</t>
  </si>
  <si>
    <t>highreskm</t>
  </si>
  <si>
    <t>from kyle (in upstream catchment; 04302015)</t>
  </si>
  <si>
    <t xml:space="preserve"> from streamcontinuity/ana (04292015)</t>
  </si>
  <si>
    <t>upstream_culvertcount</t>
  </si>
  <si>
    <t>Total</t>
  </si>
  <si>
    <t>Values</t>
  </si>
  <si>
    <t>Sum of areasqkm</t>
  </si>
  <si>
    <t>Sum of forest</t>
  </si>
  <si>
    <t>Sum of fwswetland</t>
  </si>
  <si>
    <t>Sum of impervious</t>
  </si>
  <si>
    <t>Average of meanMaxTemp</t>
  </si>
  <si>
    <t>spring_salamander_occupied_data</t>
  </si>
  <si>
    <t>brooktrout_occupied_data</t>
  </si>
  <si>
    <t>highresm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</si>
</sst>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FFCD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3" borderId="0" xfId="0" applyFill="1" applyAlignment="1">
      <alignment horizontal="center"/>
    </xf>
    <xf numFmtId="0" fontId="0" fillId="4" borderId="0" xfId="0" applyFill="1" applyAlignment="1"/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1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chel Katz" refreshedDate="42125.483616550926" createdVersion="4" refreshedVersion="4" minRefreshableVersion="3" recordCount="1038">
  <cacheSource type="worksheet">
    <worksheetSource ref="A4:AP1042" sheet="deerfield_database"/>
  </cacheSource>
  <cacheFields count="39">
    <cacheField name="OBJECTID" numFmtId="0">
      <sharedItems containsSemiMixedTypes="0" containsString="0" containsNumber="1" containsInteger="1" minValue="1" maxValue="1038"/>
    </cacheField>
    <cacheField name="FEATUREID" numFmtId="0">
      <sharedItems containsSemiMixedTypes="0" containsString="0" containsNumber="1" containsInteger="1" minValue="816202" maxValue="833205"/>
    </cacheField>
    <cacheField name="EXCLUDE" numFmtId="0">
      <sharedItems containsSemiMixedTypes="0" containsString="0" containsNumber="1" containsInteger="1" minValue="0" maxValue="1" count="2">
        <n v="0"/>
        <n v="1"/>
      </sharedItems>
    </cacheField>
    <cacheField name="latitude" numFmtId="0">
      <sharedItems containsSemiMixedTypes="0" containsString="0" containsNumber="1" minValue="42.4729962707925" maxValue="43.090486394506797"/>
    </cacheField>
    <cacheField name="longitude" numFmtId="0">
      <sharedItems containsSemiMixedTypes="0" containsString="0" containsNumber="1" minValue="-73.067264754252605" maxValue="-72.5646001971148"/>
    </cacheField>
    <cacheField name="meanMaxTemp" numFmtId="2">
      <sharedItems containsSemiMixedTypes="0" containsString="0" containsNumber="1" minValue="0" maxValue="33.000337065893" count="959">
        <n v="19.3220491002213"/>
        <n v="19.5302235454018"/>
        <n v="21.020016648969001"/>
        <n v="20.8678360223015"/>
        <n v="19.8389230909698"/>
        <n v="19.560628931692001"/>
        <n v="19.645185517522201"/>
        <n v="19.563011203632701"/>
        <n v="19.480414529329401"/>
        <n v="19.724778666062701"/>
        <n v="19.3093989877468"/>
        <n v="19.776210822362799"/>
        <n v="20.4527943251918"/>
        <n v="20.587887300068399"/>
        <n v="18.589565457727701"/>
        <n v="20.405976180692701"/>
        <n v="20.5365510725447"/>
        <n v="20.334759974850201"/>
        <n v="20.0367176935511"/>
        <n v="20.3329889297185"/>
        <n v="19.7292511911728"/>
        <n v="19.8260976454239"/>
        <n v="20.194080879502099"/>
        <n v="19.7050490418168"/>
        <n v="20.068476510157801"/>
        <n v="20.055914304171299"/>
        <n v="19.8665842344368"/>
        <n v="19.968454754838501"/>
        <n v="22.298203990441699"/>
        <n v="20.4411994320715"/>
        <n v="22.1115934341022"/>
        <n v="20.2659903576407"/>
        <n v="20.1765083194827"/>
        <n v="20.0694977858915"/>
        <n v="20.550558255355"/>
        <n v="20.833508332468401"/>
        <n v="20.937281827269501"/>
        <n v="23.052865967059201"/>
        <n v="20.651544079047099"/>
        <n v="20.511310344206599"/>
        <n v="19.6790953928158"/>
        <n v="20.227321059314601"/>
        <n v="22.576719284693301"/>
        <n v="22.902896075268799"/>
        <n v="21.614093605936201"/>
        <n v="21.253341872433701"/>
        <n v="21.3249152229521"/>
        <n v="21.399878793256999"/>
        <n v="20.2622518934072"/>
        <n v="20.433270331724"/>
        <n v="20.480250508596999"/>
        <n v="19.956603798966501"/>
        <n v="20.545031602647601"/>
        <n v="20.576748587120701"/>
        <n v="21.280608059494199"/>
        <n v="21.331153567989901"/>
        <n v="19.958727660403401"/>
        <n v="20.2996280845041"/>
        <n v="20.0556445525825"/>
        <n v="20.063073314036799"/>
        <n v="20.0279725204079"/>
        <n v="20.101479458422599"/>
        <n v="24.5414517230003"/>
        <n v="24.3338975577594"/>
        <n v="18.9284976594573"/>
        <n v="19.3080324405461"/>
        <n v="20.255243676347"/>
        <n v="20.2219755763035"/>
        <n v="20.6893385902038"/>
        <n v="20.690342425049401"/>
        <n v="20.762709744151099"/>
        <n v="21.2351967704756"/>
        <n v="19.901704208138302"/>
        <n v="19.9527990833191"/>
        <n v="19.565668802789101"/>
        <n v="20.660679600364201"/>
        <n v="20.910506101108201"/>
        <n v="22.176757503066099"/>
        <n v="22.4751623722366"/>
        <n v="19.5386699787014"/>
        <n v="19.6956557654858"/>
        <n v="19.8603713290935"/>
        <n v="23.6144631797488"/>
        <n v="21.039667631442899"/>
        <n v="21.0121733863744"/>
        <n v="20.368809923186401"/>
        <n v="21.0931550876873"/>
        <n v="18.8575165081715"/>
        <n v="19.317947436800299"/>
        <n v="19.5715165653565"/>
        <n v="19.2407371326738"/>
        <n v="19.156716024005501"/>
        <n v="20.2504847379283"/>
        <n v="20.714670554337101"/>
        <n v="20.9311706074689"/>
        <n v="20.855849862786801"/>
        <n v="21.099130071301602"/>
        <n v="19.026884757592502"/>
        <n v="22.843426518608499"/>
        <n v="22.6281398867213"/>
        <n v="20.2421082524878"/>
        <n v="23.847790518359201"/>
        <n v="23.280482267188901"/>
        <n v="19.870819649736202"/>
        <n v="20.000706971457301"/>
        <n v="21.1773236858849"/>
        <n v="21.542304414179799"/>
        <n v="21.118627137926701"/>
        <n v="21.6776553368816"/>
        <n v="20.3274177785154"/>
        <n v="20.8788149362951"/>
        <n v="20.709298970023699"/>
        <n v="20.974739606178801"/>
        <n v="20.444730371155"/>
        <n v="19.619057368224201"/>
        <n v="19.823538194937001"/>
        <n v="20.009739464584602"/>
        <n v="19.276411700307701"/>
        <n v="20.607410881449901"/>
        <n v="20.515318396615701"/>
        <n v="0"/>
        <n v="19.833913371893601"/>
        <n v="23.005221962047699"/>
        <n v="23.2059572343091"/>
        <n v="20.359130966571101"/>
        <n v="19.866830999939101"/>
        <n v="20.393818528556"/>
        <n v="20.612753822324301"/>
        <n v="20.944960489702101"/>
        <n v="21.554486701527601"/>
        <n v="20.7776927603114"/>
        <n v="18.9612862562653"/>
        <n v="20.502988860580501"/>
        <n v="20.5395194192361"/>
        <n v="19.499064162151502"/>
        <n v="20.909801905405001"/>
        <n v="20.094251019009899"/>
        <n v="21.139866382115201"/>
        <n v="19.773808421168201"/>
        <n v="21.282165940231"/>
        <n v="21.3918841540698"/>
        <n v="20.8895607856095"/>
        <n v="20.368552147105699"/>
        <n v="19.8839639471909"/>
        <n v="19.972720482278799"/>
        <n v="20.917419095170299"/>
        <n v="19.942310416672999"/>
        <n v="21.9730272478157"/>
        <n v="21.598290178204"/>
        <n v="20.840415030475999"/>
        <n v="21.2782497252315"/>
        <n v="20.262412737137701"/>
        <n v="19.8613641708865"/>
        <n v="21.0202967016922"/>
        <n v="19.4647643842839"/>
        <n v="19.926354940320099"/>
        <n v="21.188010793083599"/>
        <n v="20.212357288164601"/>
        <n v="20.296848822418401"/>
        <n v="22.1937584751999"/>
        <n v="22.023596849751499"/>
        <n v="19.435051032993002"/>
        <n v="21.830736171874602"/>
        <n v="21.4086353454251"/>
        <n v="20.306433202226099"/>
        <n v="20.513040281279501"/>
        <n v="24.003784070314399"/>
        <n v="20.0393023602699"/>
        <n v="19.064600398494399"/>
        <n v="20.736040696477801"/>
        <n v="21.5058394240938"/>
        <n v="19.581405046668699"/>
        <n v="20.453036255308"/>
        <n v="21.0743200863994"/>
        <n v="20.765060967882501"/>
        <n v="19.868958308529599"/>
        <n v="20.612078625588701"/>
        <n v="22.474869323433101"/>
        <n v="19.626145508013099"/>
        <n v="20.5286630511631"/>
        <n v="20.933500708912401"/>
        <n v="21.108416047259499"/>
        <n v="19.7622405185095"/>
        <n v="20.3060047020723"/>
        <n v="19.420396346279599"/>
        <n v="20.447711316956902"/>
        <n v="21.854204603286"/>
        <n v="21.8974071835787"/>
        <n v="22.7477665024287"/>
        <n v="21.5181629738711"/>
        <n v="20.435239565011301"/>
        <n v="20.568236165062601"/>
        <n v="20.526692436501399"/>
        <n v="21.742698054899002"/>
        <n v="21.8894235027641"/>
        <n v="21.141347124413599"/>
        <n v="20.5951381879648"/>
        <n v="21.242472452713599"/>
        <n v="21.3426157621073"/>
        <n v="21.166838978712502"/>
        <n v="20.5295501920377"/>
        <n v="20.3329423504297"/>
        <n v="19.4345938182753"/>
        <n v="20.823418576828999"/>
        <n v="20.758040839501302"/>
        <n v="21.011613322656501"/>
        <n v="22.557599054589701"/>
        <n v="22.490171666125899"/>
        <n v="21.7508520336965"/>
        <n v="21.5246931634954"/>
        <n v="21.047142020565602"/>
        <n v="21.215819399818599"/>
        <n v="21.404558223298402"/>
        <n v="19.663861282865799"/>
        <n v="19.834525141988902"/>
        <n v="22.257645178854101"/>
        <n v="21.607020907146399"/>
        <n v="20.9057246670545"/>
        <n v="21.5976227343556"/>
        <n v="20.376435910977602"/>
        <n v="22.665976222869901"/>
        <n v="19.883679401977901"/>
        <n v="19.2365503828849"/>
        <n v="20.104895544491001"/>
        <n v="20.607069475410299"/>
        <n v="20.404464727194501"/>
        <n v="18.999197303736999"/>
        <n v="22.130901856778099"/>
        <n v="22.638945890839"/>
        <n v="20.5189320046821"/>
        <n v="19.5188186059404"/>
        <n v="20.275854622313499"/>
        <n v="19.6882163216012"/>
        <n v="20.6571281456925"/>
        <n v="21.4309269086441"/>
        <n v="20.158492398509299"/>
        <n v="22.444619563079801"/>
        <n v="23.779699302991599"/>
        <n v="20.0041133992593"/>
        <n v="21.987098209849201"/>
        <n v="20.060456428710602"/>
        <n v="24.7697513498399"/>
        <n v="20.398623141835301"/>
        <n v="21.6613146068701"/>
        <n v="21.724396231330299"/>
        <n v="22.089542660639601"/>
        <n v="19.9790861262249"/>
        <n v="20.962430279827899"/>
        <n v="20.749547152155301"/>
        <n v="22.2630497772277"/>
        <n v="20.0180254080725"/>
        <n v="21.02524043435"/>
        <n v="21.515355424080301"/>
        <n v="21.4368900911083"/>
        <n v="22.268879253261002"/>
        <n v="20.524823843602601"/>
        <n v="20.3700288202302"/>
        <n v="20.3561719310248"/>
        <n v="21.6902412232877"/>
        <n v="20.4368748776653"/>
        <n v="20.606467654055901"/>
        <n v="22.387702189610401"/>
        <n v="19.6247720979426"/>
        <n v="19.4514435967059"/>
        <n v="20.6346863622298"/>
        <n v="22.734866519796501"/>
        <n v="22.039091120643601"/>
        <n v="20.883864700379"/>
        <n v="19.976908005484901"/>
        <n v="19.788771982824901"/>
        <n v="19.805949157973501"/>
        <n v="22.6280742551345"/>
        <n v="21.1293172794838"/>
        <n v="20.716513613088299"/>
        <n v="21.169823431465499"/>
        <n v="21.016268542975801"/>
        <n v="21.803234557536602"/>
        <n v="23.8798824791462"/>
        <n v="21.416461982138401"/>
        <n v="21.577173056105"/>
        <n v="20.734082121318"/>
        <n v="19.549326239765801"/>
        <n v="21.6232745170066"/>
        <n v="21.601227617156301"/>
        <n v="21.4928292932861"/>
        <n v="21.4341936517303"/>
        <n v="21.402686050799002"/>
        <n v="21.0573385142274"/>
        <n v="21.949262016660999"/>
        <n v="21.759519914006201"/>
        <n v="19.912973297179999"/>
        <n v="23.125797171763701"/>
        <n v="23.3310627847309"/>
        <n v="24.156260190600602"/>
        <n v="21.907923445030999"/>
        <n v="20.4953250881745"/>
        <n v="20.8134160756581"/>
        <n v="20.645186105134002"/>
        <n v="20.8877220763361"/>
        <n v="19.8850851939603"/>
        <n v="20.023891694755001"/>
        <n v="28.501045712936101"/>
        <n v="20.6653315349031"/>
        <n v="21.416847070843801"/>
        <n v="21.8842688467826"/>
        <n v="22.541412496774999"/>
        <n v="22.3859157042506"/>
        <n v="23.666914334999301"/>
        <n v="24.578718461181801"/>
        <n v="21.613624013231"/>
        <n v="21.397536424159501"/>
        <n v="21.012884840464402"/>
        <n v="21.068649539404799"/>
        <n v="21.160780753778401"/>
        <n v="21.008228085568501"/>
        <n v="20.245239902875301"/>
        <n v="19.509330168100401"/>
        <n v="19.3683455265266"/>
        <n v="21.809022924543001"/>
        <n v="21.701285321895199"/>
        <n v="21.6678158174741"/>
        <n v="19.6723842187732"/>
        <n v="20.885609617342201"/>
        <n v="20.429342901536501"/>
        <n v="20.389205576700199"/>
        <n v="21.171554803410501"/>
        <n v="20.325377207482301"/>
        <n v="20.4401523686758"/>
        <n v="25.1016581938397"/>
        <n v="25.1830500349588"/>
        <n v="20.5434105840651"/>
        <n v="20.824381101237801"/>
        <n v="21.781420501409801"/>
        <n v="20.0094149226517"/>
        <n v="21.642541252033102"/>
        <n v="20.149214657099101"/>
        <n v="19.679170143495501"/>
        <n v="20.052574461684699"/>
        <n v="20.734513044731901"/>
        <n v="19.964901235962301"/>
        <n v="20.894901150144701"/>
        <n v="20.0693364505712"/>
        <n v="20.0090833897126"/>
        <n v="20.5782192500569"/>
        <n v="19.8521776724644"/>
        <n v="19.592405308093301"/>
        <n v="22.7389451346864"/>
        <n v="22.647057187672502"/>
        <n v="20.418159524460801"/>
        <n v="20.178064142763201"/>
        <n v="21.342827921633599"/>
        <n v="23.5330582598483"/>
        <n v="19.844570110851301"/>
        <n v="21.259667591280301"/>
        <n v="21.6109753351897"/>
        <n v="19.9007169363991"/>
        <n v="20.448322652581101"/>
        <n v="20.3515014704608"/>
        <n v="20.333472306382099"/>
        <n v="19.9709562445621"/>
        <n v="21.2701259268391"/>
        <n v="21.177561022011801"/>
        <n v="20.7050994300218"/>
        <n v="20.3363006356075"/>
        <n v="20.634978872508601"/>
        <n v="20.537425323707001"/>
        <n v="27.4005246684094"/>
        <n v="21.058661861600701"/>
        <n v="21.2589913017508"/>
        <n v="23.353012337140001"/>
        <n v="23.303595342955902"/>
        <n v="21.0433801677659"/>
        <n v="20.983702322443001"/>
        <n v="20.6016130748596"/>
        <n v="23.010689369345499"/>
        <n v="20.4590688981915"/>
        <n v="21.1275398139"/>
        <n v="22.609637231760999"/>
        <n v="20.4290044540064"/>
        <n v="20.9838196191298"/>
        <n v="21.766187694968401"/>
        <n v="21.480278552329199"/>
        <n v="20.4987201421953"/>
        <n v="20.2608357657966"/>
        <n v="21.297411100022"/>
        <n v="21.465133590561202"/>
        <n v="21.732321638252699"/>
        <n v="23.6884901717352"/>
        <n v="21.675934484359601"/>
        <n v="22.220697218517"/>
        <n v="22.391626613363702"/>
        <n v="20.3533814405505"/>
        <n v="20.020761499701599"/>
        <n v="21.7250743089723"/>
        <n v="23.9723311743716"/>
        <n v="22.903775401387801"/>
        <n v="20.593990417731"/>
        <n v="20.6142998589456"/>
        <n v="20.499171713909899"/>
        <n v="22.0707709710112"/>
        <n v="21.151010319404701"/>
        <n v="21.4574149829112"/>
        <n v="21.3146346498818"/>
        <n v="20.874437814841801"/>
        <n v="21.580891981463299"/>
        <n v="21.378904687700501"/>
        <n v="21.0416341783131"/>
        <n v="21.9233275401557"/>
        <n v="21.8917239679717"/>
        <n v="21.7479749502312"/>
        <n v="21.2411020189944"/>
        <n v="21.4825198888296"/>
        <n v="22.6494422933979"/>
        <n v="22.6268882197644"/>
        <n v="22.1504416292976"/>
        <n v="20.896924872909299"/>
        <n v="21.3000218313123"/>
        <n v="25.0169833265942"/>
        <n v="21.8276365506552"/>
        <n v="21.8994089676379"/>
        <n v="20.1401984277841"/>
        <n v="21.824887780967501"/>
        <n v="20.640101235522"/>
        <n v="21.4514829356295"/>
        <n v="22.3393433243101"/>
        <n v="22.004876619577701"/>
        <n v="20.7840534709763"/>
        <n v="20.509645417932202"/>
        <n v="21.172547834236401"/>
        <n v="21.1451529161953"/>
        <n v="21.1841741563249"/>
        <n v="21.4032690211443"/>
        <n v="21.382383490246902"/>
        <n v="22.2427965559189"/>
        <n v="22.430870314299501"/>
        <n v="22.3460571105154"/>
        <n v="22.036017167131501"/>
        <n v="20.790881445794401"/>
        <n v="21.872048335111"/>
        <n v="22.024617732686799"/>
        <n v="19.798771702956"/>
        <n v="21.2975633210939"/>
        <n v="22.5770608295785"/>
        <n v="20.7269016862647"/>
        <n v="20.6554018803593"/>
        <n v="21.849805823747602"/>
        <n v="21.793696856712302"/>
        <n v="21.528092006102099"/>
        <n v="21.551754058622802"/>
        <n v="21.922273229877401"/>
        <n v="19.858849817166199"/>
        <n v="20.0442418538879"/>
        <n v="20.0183206629405"/>
        <n v="20.294115851096599"/>
        <n v="22.7945280559182"/>
        <n v="21.350713537323699"/>
        <n v="21.115347050362701"/>
        <n v="21.365433913008001"/>
        <n v="23.334616900317499"/>
        <n v="20.2511853818453"/>
        <n v="20.6326253157251"/>
        <n v="20.672787842582501"/>
        <n v="22.535316610045001"/>
        <n v="21.2982674043297"/>
        <n v="21.063060878843899"/>
        <n v="19.646253116512"/>
        <n v="23.481393839415301"/>
        <n v="21.4675011664125"/>
        <n v="21.565475256466801"/>
        <n v="21.7898060353081"/>
        <n v="21.650141260822"/>
        <n v="21.375987618814602"/>
        <n v="20.584717305914801"/>
        <n v="30.304030986222202"/>
        <n v="21.3088489430307"/>
        <n v="20.3244186337012"/>
        <n v="21.7065127091562"/>
        <n v="21.0949685118633"/>
        <n v="21.257824255222701"/>
        <n v="23.481842807917801"/>
        <n v="23.822559854283"/>
        <n v="22.149485476067799"/>
        <n v="22.564095774746299"/>
        <n v="22.167089989208002"/>
        <n v="20.572780896413601"/>
        <n v="20.6000283022262"/>
        <n v="20.384244928695999"/>
        <n v="21.661884786667901"/>
        <n v="22.3249846994809"/>
        <n v="20.169495554692102"/>
        <n v="22.3747578857765"/>
        <n v="22.306001165754701"/>
        <n v="20.575837784628799"/>
        <n v="20.481847180001399"/>
        <n v="21.4883210167323"/>
        <n v="21.7751622166539"/>
        <n v="20.482170716413801"/>
        <n v="20.507880728689301"/>
        <n v="20.5206651804593"/>
        <n v="20.504101327961902"/>
        <n v="20.9419768314749"/>
        <n v="25.8111635526916"/>
        <n v="22.251169210918"/>
        <n v="21.946860379754199"/>
        <n v="21.4517288552636"/>
        <n v="20.567307155542"/>
        <n v="20.6931948808468"/>
        <n v="21.680704719651199"/>
        <n v="21.724375596968599"/>
        <n v="21.100586075843701"/>
        <n v="22.6571986697178"/>
        <n v="22.2211750314132"/>
        <n v="23.021516943166901"/>
        <n v="19.407980744145402"/>
        <n v="19.3961310430666"/>
        <n v="20.415547113931499"/>
        <n v="21.122061520899699"/>
        <n v="20.890710026379601"/>
        <n v="22.6134136669356"/>
        <n v="22.6809227944097"/>
        <n v="20.225012237236001"/>
        <n v="21.5929379234991"/>
        <n v="21.410684655871901"/>
        <n v="21.644187858517402"/>
        <n v="23.463976359007201"/>
        <n v="31.485105574343301"/>
        <n v="20.791713653750399"/>
        <n v="19.858066139630701"/>
        <n v="21.114480799258999"/>
        <n v="21.433105223863201"/>
        <n v="21.473000057400601"/>
        <n v="21.500029345487299"/>
        <n v="21.4744486303168"/>
        <n v="19.6060235108508"/>
        <n v="22.8164270939921"/>
        <n v="20.527902505503501"/>
        <n v="19.124547129252001"/>
        <n v="22.278019310301701"/>
        <n v="22.6346882453376"/>
        <n v="21.0390397750846"/>
        <n v="25.263539446497202"/>
        <n v="23.7389403542008"/>
        <n v="19.848171105226999"/>
        <n v="20.7672244419498"/>
        <n v="20.549219625400202"/>
        <n v="21.297718484672899"/>
        <n v="26.495620036552801"/>
        <n v="28.025311384343599"/>
        <n v="22.952925999199"/>
        <n v="21.2264516479108"/>
        <n v="21.0562522763238"/>
        <n v="20.580106277422701"/>
        <n v="20.1526920433719"/>
        <n v="29.431895449416899"/>
        <n v="21.0807619726688"/>
        <n v="21.421723788834601"/>
        <n v="20.825724526474399"/>
        <n v="20.324448546454001"/>
        <n v="20.313902683456501"/>
        <n v="22.2269759762166"/>
        <n v="20.7056166671649"/>
        <n v="20.8236591321274"/>
        <n v="21.454835729111799"/>
        <n v="23.2052760737648"/>
        <n v="21.085324326891801"/>
        <n v="20.506920156169599"/>
        <n v="20.7061687962177"/>
        <n v="20.9727439048626"/>
        <n v="19.9972634738279"/>
        <n v="20.191395725642"/>
        <n v="20.66005771671"/>
        <n v="20.555224744197702"/>
        <n v="20.6515418760101"/>
        <n v="20.599088526033899"/>
        <n v="20.7032672027944"/>
        <n v="24.3906327007779"/>
        <n v="20.1538194277428"/>
        <n v="20.4046900320789"/>
        <n v="20.252996332848699"/>
        <n v="20.186637316923601"/>
        <n v="20.747966714175501"/>
        <n v="20.4069742002679"/>
        <n v="20.6945029707266"/>
        <n v="22.0457514707416"/>
        <n v="21.9878443006019"/>
        <n v="20.331012381386"/>
        <n v="20.001356716227502"/>
        <n v="21.620973907078"/>
        <n v="19.429644794152299"/>
        <n v="20.927483581567699"/>
        <n v="22.8830195313828"/>
        <n v="20.2850919400138"/>
        <n v="20.535741805548099"/>
        <n v="21.046994812885"/>
        <n v="20.266897629463902"/>
        <n v="21.526745116911901"/>
        <n v="21.652852130856999"/>
        <n v="21.650305141833801"/>
        <n v="21.099833471713701"/>
        <n v="21.380814555128001"/>
        <n v="21.037560690841701"/>
        <n v="20.897088037541302"/>
        <n v="21.442050419974102"/>
        <n v="21.833886892738501"/>
        <n v="22.003999102906601"/>
        <n v="21.427506297604399"/>
        <n v="21.673880081374701"/>
        <n v="20.140049306602101"/>
        <n v="20.5869582034479"/>
        <n v="21.756095248669901"/>
        <n v="23.176200311812"/>
        <n v="20.352949364485699"/>
        <n v="20.8862482281715"/>
        <n v="21.1046140995734"/>
        <n v="21.397871343128902"/>
        <n v="21.8536804639776"/>
        <n v="23.6824246057773"/>
        <n v="20.8887194978916"/>
        <n v="20.2747324793982"/>
        <n v="20.289342228258501"/>
        <n v="27.2976145409902"/>
        <n v="21.3204805860892"/>
        <n v="21.4555883181953"/>
        <n v="22.169589378113599"/>
        <n v="20.513693431138801"/>
        <n v="21.1633681286269"/>
        <n v="21.896586514985"/>
        <n v="20.186911651634201"/>
        <n v="21.5113433114931"/>
        <n v="21.7064672159601"/>
        <n v="21.3380048731131"/>
        <n v="19.8610587465012"/>
        <n v="22.115163071275202"/>
        <n v="21.169415579442902"/>
        <n v="21.5717609125936"/>
        <n v="21.483468917012999"/>
        <n v="21.7606034871995"/>
        <n v="22.126583664994701"/>
        <n v="20.972273030724601"/>
        <n v="19.5969390247155"/>
        <n v="22.410843425560302"/>
        <n v="22.113424620660801"/>
        <n v="21.618030048113699"/>
        <n v="20.448394508288899"/>
        <n v="20.5733603609144"/>
        <n v="22.280229844557802"/>
        <n v="22.096241230174702"/>
        <n v="22.0975078383537"/>
        <n v="21.994696555305801"/>
        <n v="23.3859495586869"/>
        <n v="22.2516738776065"/>
        <n v="21.979827365915501"/>
        <n v="22.728520371898"/>
        <n v="21.008077075424499"/>
        <n v="20.2219612779542"/>
        <n v="22.1454477216279"/>
        <n v="22.660090281606902"/>
        <n v="22.447061304490301"/>
        <n v="22.842003050788001"/>
        <n v="23.263978372932499"/>
        <n v="33.000337065893"/>
        <n v="20.207094424840299"/>
        <n v="19.7730822537102"/>
        <n v="22.123535746185301"/>
        <n v="20.0287746505904"/>
        <n v="20.155702196874099"/>
        <n v="22.9316971735173"/>
        <n v="28.6004865670706"/>
        <n v="20.5194352628743"/>
        <n v="20.181789931699601"/>
        <n v="24.488577456806201"/>
        <n v="20.7332639202493"/>
        <n v="20.7425693413993"/>
        <n v="20.718972817529199"/>
        <n v="29.6489610078646"/>
        <n v="24.3226844807518"/>
        <n v="23.5020050358149"/>
        <n v="22.5134936651605"/>
        <n v="22.2495527375448"/>
        <n v="19.826389708533199"/>
        <n v="21.273024645187501"/>
        <n v="21.768203744126701"/>
        <n v="20.655882025837101"/>
        <n v="20.4023485262931"/>
        <n v="21.6140856355088"/>
        <n v="21.725370255457101"/>
        <n v="20.600578499316601"/>
        <n v="21.3822658814052"/>
        <n v="20.683857748425801"/>
        <n v="20.550832809387799"/>
        <n v="20.6196838719036"/>
        <n v="20.0297164618264"/>
        <n v="19.979027937841099"/>
        <n v="19.852239923978601"/>
        <n v="20.873107708556802"/>
        <n v="21.809042088268999"/>
        <n v="22.103713198534699"/>
        <n v="23.870097249231101"/>
        <n v="23.7776602917513"/>
        <n v="20.0763786495217"/>
        <n v="20.635974647102401"/>
        <n v="20.989998626159799"/>
        <n v="25.3108490946627"/>
        <n v="22.2340437701023"/>
        <n v="23.7067998693697"/>
        <n v="23.796391981719701"/>
        <n v="23.7886736837395"/>
        <n v="20.819142891731001"/>
        <n v="20.988775056642201"/>
        <n v="22.870164441199499"/>
        <n v="21.190192313739299"/>
        <n v="21.0213502663964"/>
        <n v="21.384332304207799"/>
        <n v="22.104063192290401"/>
        <n v="22.2582893055177"/>
        <n v="20.201007612642702"/>
        <n v="21.7111376090206"/>
        <n v="22.9319334602081"/>
        <n v="21.743610659976699"/>
        <n v="22.5684528093045"/>
        <n v="21.2868032149151"/>
        <n v="21.5487545209226"/>
        <n v="26.0080975342822"/>
        <n v="20.075847232695001"/>
        <n v="21.1114964208506"/>
        <n v="21.639131663272"/>
        <n v="22.4640541035699"/>
        <n v="22.687644377132901"/>
        <n v="21.892608414564702"/>
        <n v="22.965769619178701"/>
        <n v="22.030976568168299"/>
        <n v="20.562040445000299"/>
        <n v="19.3939374692537"/>
        <n v="22.938307236906301"/>
        <n v="22.594125529595999"/>
        <n v="22.4790938117611"/>
        <n v="20.954266475532201"/>
        <n v="21.788423353305301"/>
        <n v="22.7921287914244"/>
        <n v="22.639099190293901"/>
        <n v="22.710195446558899"/>
        <n v="20.8794560922112"/>
        <n v="21.081536546559501"/>
        <n v="20.8204351051399"/>
        <n v="20.820448010386201"/>
        <n v="23.049769305412301"/>
        <n v="21.585990409546302"/>
        <n v="20.0966702534853"/>
        <n v="20.905154697619501"/>
        <n v="20.704571494023099"/>
        <n v="28.2419149179991"/>
        <n v="20.731197235137"/>
        <n v="20.892876251338802"/>
        <n v="21.1694899196515"/>
        <n v="21.389140447157899"/>
        <n v="22.372785702013001"/>
        <n v="22.453508398515002"/>
        <n v="23.450225877152501"/>
        <n v="20.4339344134589"/>
        <n v="20.040360508945099"/>
        <n v="20.259373817193001"/>
        <n v="25.223266224124199"/>
        <n v="25.360749351475"/>
        <n v="24.5827948189689"/>
        <n v="24.505727644728299"/>
        <n v="24.338700033279899"/>
        <n v="22.916789699944101"/>
        <n v="21.082853263831801"/>
        <n v="20.241437819223901"/>
        <n v="19.867227231969501"/>
        <n v="20.0234946160273"/>
        <n v="19.8783022350779"/>
        <n v="22.346694280637699"/>
        <n v="21.6994785456831"/>
        <n v="20.272240161188101"/>
        <n v="20.4225141003399"/>
        <n v="21.160743064187301"/>
        <n v="21.284558132220699"/>
        <n v="19.5627251820877"/>
        <n v="20.3707810610825"/>
        <n v="23.910072602087801"/>
        <n v="24.129850022027"/>
        <n v="24.5837384090947"/>
        <n v="25.271325789911"/>
        <n v="21.0009077759115"/>
        <n v="24.310320924187799"/>
        <n v="23.7271747980143"/>
        <n v="20.9715301840005"/>
        <n v="20.442587049169401"/>
        <n v="21.258678523553801"/>
        <n v="21.936182004816899"/>
        <n v="22.1992452611312"/>
        <n v="21.2867528410669"/>
        <n v="23.8822182656941"/>
        <n v="24.083798244558601"/>
        <n v="21.8931659052285"/>
        <n v="22.180921604345102"/>
        <n v="23.3014800972975"/>
        <n v="20.9409604021367"/>
        <n v="21.433388027168199"/>
        <n v="19.5336848537112"/>
        <n v="19.9800146422184"/>
        <n v="20.029675829520301"/>
        <n v="20.657535890840901"/>
        <n v="20.6479117300889"/>
        <n v="20.971949011266801"/>
        <n v="21.6494151747555"/>
        <n v="23.0418354088571"/>
        <n v="21.4453885008271"/>
        <n v="22.3897031857068"/>
        <n v="22.4596789559459"/>
        <n v="21.485559193405599"/>
        <n v="19.485687915086"/>
        <n v="21.3181790080532"/>
        <n v="21.440745901901501"/>
        <n v="22.454187285134701"/>
        <n v="19.932536964597301"/>
        <n v="22.9425335817572"/>
        <n v="22.115900822413099"/>
        <n v="22.5849788015454"/>
        <n v="23.377116398912801"/>
        <n v="22.233692260158399"/>
        <n v="20.322794541118402"/>
        <n v="21.028465152391899"/>
        <n v="21.697783582922501"/>
        <n v="22.8700858290334"/>
        <n v="20.406497294763302"/>
        <n v="21.986752275216901"/>
        <n v="20.853789004942701"/>
        <n v="21.1023638029125"/>
        <n v="21.485178632963201"/>
        <n v="19.9262459987097"/>
        <n v="20.483162226657299"/>
        <n v="20.945424440665299"/>
        <n v="21.743591184096701"/>
        <n v="21.553426984916001"/>
        <n v="21.9158090472759"/>
        <n v="20.5679801039736"/>
        <n v="21.441729690285101"/>
        <n v="21.491993251051099"/>
        <n v="20.8184102595018"/>
        <n v="21.0214416081491"/>
        <n v="20.497872466313101"/>
        <n v="26.975827409425602"/>
        <n v="22.8868143397805"/>
        <n v="22.402639374978602"/>
        <n v="23.376451877907499"/>
        <n v="21.854418366834899"/>
        <n v="20.0153982366047"/>
        <n v="23.3159418486173"/>
        <n v="23.7476596632516"/>
        <n v="23.096910506385701"/>
        <n v="23.7078474978914"/>
        <n v="22.070529990430099"/>
        <n v="24.0220973402852"/>
        <n v="23.956746404959301"/>
        <n v="21.5615872176359"/>
        <n v="21.1527091661947"/>
        <n v="21.676254943494602"/>
        <n v="22.586929505335799"/>
        <n v="20.353884141024899"/>
        <n v="21.459277652849501"/>
        <n v="22.0274843801608"/>
        <n v="22.474446396207501"/>
        <n v="23.8716665632763"/>
        <n v="23.7836262318453"/>
        <n v="21.136031009597499"/>
        <n v="22.209785203008199"/>
        <n v="22.0705559714266"/>
        <n v="22.487889161676701"/>
        <n v="21.030940124601301"/>
        <n v="21.1489956091017"/>
        <n v="21.023261018623"/>
        <n v="21.4373069292655"/>
        <n v="21.311271340910899"/>
        <n v="21.007445798337201"/>
        <n v="21.764673397581699"/>
        <n v="21.233071627576699"/>
        <n v="22.804350522123201"/>
        <n v="21.095967718977501"/>
        <n v="21.1238002711391"/>
        <n v="21.997263413653801"/>
        <n v="20.816095610285"/>
        <n v="20.5644910167543"/>
        <n v="21.340467690629101"/>
        <n v="25.5831470469236"/>
        <n v="20.610548888035499"/>
        <n v="20.951845988045601"/>
        <n v="21.3771771387404"/>
        <n v="19.660977744344901"/>
        <n v="21.6792536721224"/>
        <n v="20.895077296428401"/>
        <n v="22.0788423637606"/>
        <n v="20.3175694639109"/>
        <n v="20.3755436464734"/>
        <n v="21.1898589223429"/>
        <n v="20.517391997489"/>
        <n v="21.112966107830101"/>
        <n v="21.0727118160105"/>
        <n v="20.8480294324368"/>
        <n v="21.4090248603476"/>
        <n v="22.3735750832859"/>
        <n v="20.2294504358442"/>
        <n v="21.329492775661802"/>
        <n v="21.5437886968318"/>
        <n v="22.3902255194979"/>
        <n v="20.656919995954301"/>
        <n v="21.1014641312903"/>
        <n v="24.2996623328517"/>
        <n v="20.6385066490338"/>
        <n v="21.492799459169099"/>
        <n v="20.952106854193701"/>
        <n v="23.5230915316832"/>
        <n v="22.149294375100499"/>
        <n v="23.0917355005956"/>
        <n v="22.2645835758467"/>
        <n v="19.9691551515246"/>
        <n v="20.527060595287701"/>
        <n v="23.483805553349701"/>
        <n v="22.062827440941"/>
        <n v="23.337217191214801"/>
        <n v="21.238829140113801"/>
        <n v="20.862647516987501"/>
        <n v="27.1608066155821"/>
        <n v="21.6075610218947"/>
        <n v="23.657161182325002"/>
        <n v="23.7312110006885"/>
        <n v="20.4594865096274"/>
        <n v="20.415807622801601"/>
        <n v="21.5570762047331"/>
        <n v="21.1900145799837"/>
        <n v="21.795454349282501"/>
        <n v="23.204360097162599"/>
        <n v="25.2512289510295"/>
        <n v="19.6530406373011"/>
        <n v="22.454553679717201"/>
        <n v="22.957845385002301"/>
        <n v="20.400974174368201"/>
        <n v="21.903874093981599"/>
        <n v="21.794998795617602"/>
        <n v="21.721760234694699"/>
        <n v="20.1781346678336"/>
        <n v="20.728978004708701"/>
        <n v="20.826476949689201"/>
        <n v="22.451009938689801"/>
        <n v="21.185685599544001"/>
        <n v="25.773285198924601"/>
        <n v="20.1533919942955"/>
        <n v="21.220718616550101"/>
        <n v="20.6944414960812"/>
        <n v="22.647288538882499"/>
        <n v="20.8182060736107"/>
        <n v="26.6849470419704"/>
        <n v="26.6933001787941"/>
        <n v="20.534848211418499"/>
        <n v="21.167175159951199"/>
        <n v="21.2294878881183"/>
        <n v="20.7346190613485"/>
        <n v="20.846483976847701"/>
      </sharedItems>
    </cacheField>
    <cacheField name="maxMaxTemp" numFmtId="2">
      <sharedItems containsSemiMixedTypes="0" containsString="0" containsNumber="1" minValue="0" maxValue="34.6072807017595"/>
    </cacheField>
    <cacheField name="meanJulyTemp" numFmtId="2">
      <sharedItems containsSemiMixedTypes="0" containsString="0" containsNumber="1" minValue="0" maxValue="28.5676899560588"/>
    </cacheField>
    <cacheField name="meanAugTemp" numFmtId="2">
      <sharedItems containsSemiMixedTypes="0" containsString="0" containsNumber="1" minValue="0" maxValue="27.9825036616684"/>
    </cacheField>
    <cacheField name="meanSummerTemp" numFmtId="2">
      <sharedItems containsSemiMixedTypes="0" containsString="0" containsNumber="1" minValue="0" maxValue="27.6622550635884"/>
    </cacheField>
    <cacheField name="meanDays_18" numFmtId="0">
      <sharedItems containsSemiMixedTypes="0" containsString="0" containsNumber="1" containsInteger="1" minValue="0" maxValue="274"/>
    </cacheField>
    <cacheField name="meanDays_20" numFmtId="0">
      <sharedItems containsSemiMixedTypes="0" containsString="0" containsNumber="1" containsInteger="1" minValue="0" maxValue="167"/>
    </cacheField>
    <cacheField name="meanDays_22" numFmtId="0">
      <sharedItems containsSemiMixedTypes="0" containsString="0" containsNumber="1" containsInteger="1" minValue="0" maxValue="144"/>
    </cacheField>
    <cacheField name="yearsMaxTemp_18" numFmtId="0">
      <sharedItems containsSemiMixedTypes="0" containsString="0" containsNumber="1" containsInteger="1" minValue="0" maxValue="34"/>
    </cacheField>
    <cacheField name="freqMaxTemp_18" numFmtId="0">
      <sharedItems containsSemiMixedTypes="0" containsString="0" containsNumber="1" containsInteger="1" minValue="0" maxValue="1"/>
    </cacheField>
    <cacheField name="yearsMaxTemp_20" numFmtId="0">
      <sharedItems containsSemiMixedTypes="0" containsString="0" containsNumber="1" containsInteger="1" minValue="0" maxValue="34"/>
    </cacheField>
    <cacheField name="freqMaxTemp_20" numFmtId="0">
      <sharedItems containsSemiMixedTypes="0" containsString="0" containsNumber="1" containsInteger="1" minValue="0" maxValue="1"/>
    </cacheField>
    <cacheField name="yearsMaxTemp_22" numFmtId="0">
      <sharedItems containsSemiMixedTypes="0" containsString="0" containsNumber="1" containsInteger="1" minValue="0" maxValue="34"/>
    </cacheField>
    <cacheField name="freqMaxTemp_22" numFmtId="0">
      <sharedItems containsSemiMixedTypes="0" containsString="0" containsNumber="1" containsInteger="1" minValue="0" maxValue="1"/>
    </cacheField>
    <cacheField name="areasqkm" numFmtId="2">
      <sharedItems containsSemiMixedTypes="0" containsString="0" containsNumber="1" minValue="0.75329999999999997" maxValue="1719.5373"/>
    </cacheField>
    <cacheField name="forest" numFmtId="164">
      <sharedItems containsSemiMixedTypes="0" containsString="0" containsNumber="1" minValue="0.25427350427399997" maxValue="1"/>
    </cacheField>
    <cacheField name="elevation" numFmtId="2">
      <sharedItems containsSemiMixedTypes="0" containsString="0" containsNumber="1" minValue="63.9224345059" maxValue="983.77658285999996"/>
    </cacheField>
    <cacheField name="fwsopenwater" numFmtId="164">
      <sharedItems containsSemiMixedTypes="0" containsString="0" containsNumber="1" minValue="0" maxValue="0.45690607734799998"/>
    </cacheField>
    <cacheField name="fwswetland" numFmtId="164">
      <sharedItems containsSemiMixedTypes="0" containsString="0" containsNumber="1" minValue="0" maxValue="0.28252032520300002"/>
    </cacheField>
    <cacheField name="impervious" numFmtId="164">
      <sharedItems containsSemiMixedTypes="0" containsString="0" containsNumber="1" minValue="0" maxValue="21.1249112846"/>
    </cacheField>
    <cacheField name="developed" numFmtId="164">
      <sharedItems containsSemiMixedTypes="0" containsString="0" containsNumber="1" minValue="0" maxValue="0.58557086154571902"/>
    </cacheField>
    <cacheField name="deg_barr_all" numFmtId="0">
      <sharedItems containsSemiMixedTypes="0" containsString="0" containsNumber="1" containsInteger="1" minValue="0" maxValue="810"/>
    </cacheField>
    <cacheField name="highreskm" numFmtId="2">
      <sharedItems containsSemiMixedTypes="0" containsString="0" containsNumber="1" minValue="20.778365320599999" maxValue="9312.4720696900004"/>
    </cacheField>
    <cacheField name="upstream_culvertcount" numFmtId="0">
      <sharedItems containsSemiMixedTypes="0" containsString="0" containsNumber="1" containsInteger="1" minValue="0" maxValue="23"/>
    </cacheField>
    <cacheField name="forestaction1" numFmtId="164">
      <sharedItems containsSemiMixedTypes="0" containsString="0" containsNumber="1" minValue="0.25427350427399997" maxValue="1"/>
    </cacheField>
    <cacheField name="forestaction2" numFmtId="164">
      <sharedItems containsSemiMixedTypes="0" containsString="0" containsNumber="1" minValue="0.9" maxValue="1"/>
    </cacheField>
    <cacheField name="forestaction3" numFmtId="164">
      <sharedItems containsSemiMixedTypes="0" containsString="0" containsNumber="1" minValue="0.8" maxValue="1"/>
    </cacheField>
    <cacheField name="forestaction4" numFmtId="164">
      <sharedItems containsSemiMixedTypes="0" containsString="0" containsNumber="1" minValue="0.7" maxValue="1"/>
    </cacheField>
    <cacheField name="damaction1" numFmtId="0">
      <sharedItems containsSemiMixedTypes="0" containsString="0" containsNumber="1" containsInteger="1" minValue="0" maxValue="810"/>
    </cacheField>
    <cacheField name="damaction2" numFmtId="0">
      <sharedItems containsSemiMixedTypes="0" containsString="0" containsNumber="1" containsInteger="1" minValue="0" maxValue="810"/>
    </cacheField>
    <cacheField name="damaction3" numFmtId="0">
      <sharedItems containsSemiMixedTypes="0" containsString="0" containsNumber="1" containsInteger="1" minValue="0" maxValue="452"/>
    </cacheField>
    <cacheField name="culvertaction1" numFmtId="0">
      <sharedItems containsSemiMixedTypes="0" containsString="0" containsNumber="1" containsInteger="1" minValue="0" maxValue="23"/>
    </cacheField>
    <cacheField name="culvertaction2" numFmtId="0">
      <sharedItems containsSemiMixedTypes="0" containsString="0" containsNumber="1" containsInteger="1" minValue="0" maxValue="23"/>
    </cacheField>
    <cacheField name="culvertaction3" numFmtId="0">
      <sharedItems containsSemiMixedTypes="0" containsString="0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8">
  <r>
    <n v="1"/>
    <n v="816202"/>
    <x v="0"/>
    <n v="43.090486394506797"/>
    <n v="-72.946691750316901"/>
    <x v="0"/>
    <n v="22.2425199156513"/>
    <n v="15.7152888236258"/>
    <n v="15.038329653309701"/>
    <n v="14.828178261868301"/>
    <n v="5"/>
    <n v="1"/>
    <n v="1"/>
    <n v="30"/>
    <n v="0"/>
    <n v="10"/>
    <n v="0"/>
    <n v="1"/>
    <n v="0"/>
    <n v="2.0861999999999998"/>
    <n v="0.98748921483999996"/>
    <n v="901.91967154700001"/>
    <n v="3.4512510785200002E-3"/>
    <n v="4.14150129422E-2"/>
    <n v="0"/>
    <n v="0"/>
    <n v="0"/>
    <n v="2539.92326056"/>
    <n v="1"/>
    <n v="0.98748921483999996"/>
    <n v="0.98748921483999996"/>
    <n v="0.98748921483999996"/>
    <n v="0.98748921483999996"/>
    <n v="0"/>
    <n v="0"/>
    <n v="0"/>
    <n v="1"/>
    <n v="1"/>
    <n v="0"/>
  </r>
  <r>
    <n v="2"/>
    <n v="816203"/>
    <x v="0"/>
    <n v="43.085190927233903"/>
    <n v="-72.945029332647294"/>
    <x v="1"/>
    <n v="21.8896506364967"/>
    <n v="15.9744226717772"/>
    <n v="15.329037763797601"/>
    <n v="15.093779369796501"/>
    <n v="5"/>
    <n v="1"/>
    <n v="0"/>
    <n v="31"/>
    <n v="0"/>
    <n v="13"/>
    <n v="0"/>
    <n v="0"/>
    <n v="0"/>
    <n v="1.8783000000000001"/>
    <n v="1"/>
    <n v="901.49097770499998"/>
    <n v="0"/>
    <n v="4.3124101581200003E-2"/>
    <n v="0"/>
    <n v="0"/>
    <n v="0"/>
    <n v="1394.3372334999999"/>
    <n v="1"/>
    <n v="1"/>
    <n v="1"/>
    <n v="1"/>
    <n v="1"/>
    <n v="0"/>
    <n v="0"/>
    <n v="0"/>
    <n v="1"/>
    <n v="1"/>
    <n v="0"/>
  </r>
  <r>
    <n v="3"/>
    <n v="816226"/>
    <x v="0"/>
    <n v="43.090370059454997"/>
    <n v="-72.969931510859894"/>
    <x v="2"/>
    <n v="23.4403572918192"/>
    <n v="16.9259539925851"/>
    <n v="16.256481884242099"/>
    <n v="16.030885247753801"/>
    <n v="16"/>
    <n v="3"/>
    <n v="2"/>
    <n v="34"/>
    <n v="1"/>
    <n v="26"/>
    <n v="0"/>
    <n v="6"/>
    <n v="0"/>
    <n v="0.82530000000000003"/>
    <n v="0.98364231188700002"/>
    <n v="799.44515062699998"/>
    <n v="0"/>
    <n v="0.18320610687"/>
    <n v="0"/>
    <n v="0"/>
    <n v="1"/>
    <n v="1007.29475517"/>
    <n v="0"/>
    <n v="0.98364231188700002"/>
    <n v="0.98364231188700002"/>
    <n v="0.98364231188700002"/>
    <n v="0.98364231188700002"/>
    <n v="1"/>
    <n v="1"/>
    <n v="0"/>
    <n v="0"/>
    <n v="0"/>
    <n v="0"/>
  </r>
  <r>
    <n v="4"/>
    <n v="816227"/>
    <x v="0"/>
    <n v="43.085386185339601"/>
    <n v="-72.964587757435893"/>
    <x v="3"/>
    <n v="23.270834182601799"/>
    <n v="17.0260920320829"/>
    <n v="16.3493074926931"/>
    <n v="16.121054812181701"/>
    <n v="17"/>
    <n v="3"/>
    <n v="1"/>
    <n v="34"/>
    <n v="1"/>
    <n v="28"/>
    <n v="0"/>
    <n v="5"/>
    <n v="0"/>
    <n v="3.9878999999999998"/>
    <n v="0.99345520198580906"/>
    <n v="900.89368064226005"/>
    <n v="1.8054615211034401E-3"/>
    <n v="4.19769803656024E-2"/>
    <n v="0"/>
    <n v="0"/>
    <n v="0"/>
    <n v="111.60553719799999"/>
    <n v="0"/>
    <n v="0.99345520198580906"/>
    <n v="0.99345520198580906"/>
    <n v="0.99345520198580906"/>
    <n v="0.99345520198580906"/>
    <n v="0"/>
    <n v="0"/>
    <n v="0"/>
    <n v="0"/>
    <n v="0"/>
    <n v="0"/>
  </r>
  <r>
    <n v="5"/>
    <n v="816438"/>
    <x v="0"/>
    <n v="43.081881966168901"/>
    <n v="-72.965840300593797"/>
    <x v="4"/>
    <n v="21.5087256340226"/>
    <n v="16.712306217353401"/>
    <n v="16.0526022372783"/>
    <n v="15.8273343998915"/>
    <n v="11"/>
    <n v="2"/>
    <n v="0"/>
    <n v="33"/>
    <n v="0"/>
    <n v="16"/>
    <n v="0"/>
    <n v="0"/>
    <n v="0"/>
    <n v="5.3460000000000001"/>
    <n v="0.99259259259250798"/>
    <n v="871.791015460582"/>
    <n v="1.34680134680292E-3"/>
    <n v="5.9595959595921601E-2"/>
    <n v="0"/>
    <n v="0"/>
    <n v="0"/>
    <n v="830.87053478099995"/>
    <n v="0"/>
    <n v="0.99259259259250798"/>
    <n v="0.99259259259250798"/>
    <n v="0.99259259259250798"/>
    <n v="0.99259259259250798"/>
    <n v="0"/>
    <n v="0"/>
    <n v="0"/>
    <n v="0"/>
    <n v="0"/>
    <n v="0"/>
  </r>
  <r>
    <n v="6"/>
    <n v="816439"/>
    <x v="0"/>
    <n v="43.0784120987488"/>
    <n v="-72.947201766183397"/>
    <x v="5"/>
    <n v="22.779329632679001"/>
    <n v="16.3614388841943"/>
    <n v="15.7135956582079"/>
    <n v="15.4760889242304"/>
    <n v="8"/>
    <n v="3"/>
    <n v="1"/>
    <n v="31"/>
    <n v="0"/>
    <n v="11"/>
    <n v="0"/>
    <n v="1"/>
    <n v="0"/>
    <n v="2.1086999999999998"/>
    <n v="0.99615877080699999"/>
    <n v="876.93101136099995"/>
    <n v="2.1340162185200001E-3"/>
    <n v="2.13401621852E-2"/>
    <n v="0"/>
    <n v="0"/>
    <n v="0"/>
    <n v="998.56627214000002"/>
    <n v="0"/>
    <n v="0.99615877080699999"/>
    <n v="0.99615877080699999"/>
    <n v="0.99615877080699999"/>
    <n v="0.99615877080699999"/>
    <n v="0"/>
    <n v="0"/>
    <n v="0"/>
    <n v="0"/>
    <n v="0"/>
    <n v="0"/>
  </r>
  <r>
    <n v="7"/>
    <n v="816709"/>
    <x v="0"/>
    <n v="43.077242373103303"/>
    <n v="-72.973640048766697"/>
    <x v="6"/>
    <n v="22.561004339783299"/>
    <n v="16.484051712604799"/>
    <n v="15.851704910891"/>
    <n v="15.6076470221448"/>
    <n v="10"/>
    <n v="3"/>
    <n v="1"/>
    <n v="30"/>
    <n v="0"/>
    <n v="12"/>
    <n v="0"/>
    <n v="1"/>
    <n v="0"/>
    <n v="10.048500000000001"/>
    <n v="0.99525302283925698"/>
    <n v="845.84272316064096"/>
    <n v="1.16435288849097E-3"/>
    <n v="4.6036721898764399E-2"/>
    <n v="0"/>
    <n v="0"/>
    <n v="0"/>
    <n v="1298.2012492700001"/>
    <n v="0"/>
    <n v="0.99525302283925698"/>
    <n v="0.99525302283925698"/>
    <n v="0.99525302283925698"/>
    <n v="0.99525302283925698"/>
    <n v="0"/>
    <n v="0"/>
    <n v="0"/>
    <n v="0"/>
    <n v="0"/>
    <n v="0"/>
  </r>
  <r>
    <n v="8"/>
    <n v="816710"/>
    <x v="0"/>
    <n v="43.070751509541402"/>
    <n v="-72.956275287705296"/>
    <x v="7"/>
    <n v="21.632454524116"/>
    <n v="16.586353737753502"/>
    <n v="15.9339785943981"/>
    <n v="15.6989043969965"/>
    <n v="11"/>
    <n v="2"/>
    <n v="0"/>
    <n v="31"/>
    <n v="0"/>
    <n v="12"/>
    <n v="0"/>
    <n v="0"/>
    <n v="0"/>
    <n v="1.0169999999999999"/>
    <n v="0.995575221239"/>
    <n v="778.83041349400003"/>
    <n v="0"/>
    <n v="7.2566371681399996E-2"/>
    <n v="0"/>
    <n v="0"/>
    <n v="0"/>
    <n v="611.25488496499997"/>
    <n v="0"/>
    <n v="0.995575221239"/>
    <n v="0.995575221239"/>
    <n v="0.995575221239"/>
    <n v="0.995575221239"/>
    <n v="0"/>
    <n v="0"/>
    <n v="0"/>
    <n v="0"/>
    <n v="0"/>
    <n v="0"/>
  </r>
  <r>
    <n v="9"/>
    <n v="816932"/>
    <x v="0"/>
    <n v="43.0720296064558"/>
    <n v="-72.999213313722805"/>
    <x v="8"/>
    <n v="21.321358948584201"/>
    <n v="16.260663227755401"/>
    <n v="15.5838151051745"/>
    <n v="15.3616335572745"/>
    <n v="8"/>
    <n v="1"/>
    <n v="0"/>
    <n v="33"/>
    <n v="0"/>
    <n v="12"/>
    <n v="0"/>
    <n v="0"/>
    <n v="0"/>
    <n v="1.7703"/>
    <n v="0.99694966954800002"/>
    <n v="800.74890034299995"/>
    <n v="2.54194204372E-3"/>
    <n v="0.108795119471"/>
    <n v="9.6593797661399996E-3"/>
    <n v="3.0503304524699998E-3"/>
    <n v="0"/>
    <n v="2841.0520551"/>
    <n v="0"/>
    <n v="0.99694966954800002"/>
    <n v="0.99694966954800002"/>
    <n v="0.99694966954800002"/>
    <n v="0.99694966954800002"/>
    <n v="0"/>
    <n v="0"/>
    <n v="0"/>
    <n v="0"/>
    <n v="0"/>
    <n v="0"/>
  </r>
  <r>
    <n v="10"/>
    <n v="816933"/>
    <x v="0"/>
    <n v="43.072470105964598"/>
    <n v="-72.988013633315106"/>
    <x v="9"/>
    <n v="21.360992257402501"/>
    <n v="16.601616876821101"/>
    <n v="15.9356654943247"/>
    <n v="15.7059105520747"/>
    <n v="11"/>
    <n v="2"/>
    <n v="0"/>
    <n v="33"/>
    <n v="0"/>
    <n v="16"/>
    <n v="0"/>
    <n v="0"/>
    <n v="0"/>
    <n v="0.81630000000000003"/>
    <n v="0.99338478500600003"/>
    <n v="788.83809627400001"/>
    <n v="1.1025358324100001E-3"/>
    <n v="3.5281146637299997E-2"/>
    <n v="0"/>
    <n v="0"/>
    <n v="0"/>
    <n v="1888.8379089800001"/>
    <n v="0"/>
    <n v="0.99338478500600003"/>
    <n v="0.99338478500600003"/>
    <n v="0.99338478500600003"/>
    <n v="0.99338478500600003"/>
    <n v="0"/>
    <n v="0"/>
    <n v="0"/>
    <n v="0"/>
    <n v="0"/>
    <n v="0"/>
  </r>
  <r>
    <n v="11"/>
    <n v="816940"/>
    <x v="0"/>
    <n v="43.0683559192112"/>
    <n v="-73.005226800842806"/>
    <x v="10"/>
    <n v="22.042675139774701"/>
    <n v="16.122608973979499"/>
    <n v="15.4763542162106"/>
    <n v="15.2415016349452"/>
    <n v="8"/>
    <n v="2"/>
    <n v="1"/>
    <n v="27"/>
    <n v="0"/>
    <n v="7"/>
    <n v="0"/>
    <n v="1"/>
    <n v="0"/>
    <n v="0.93779999999999997"/>
    <n v="0.98848368522100005"/>
    <n v="837.32918924900002"/>
    <n v="0"/>
    <n v="9.9808061420300007E-2"/>
    <n v="0"/>
    <n v="0"/>
    <n v="0"/>
    <n v="771.42930843099998"/>
    <n v="0"/>
    <n v="0.98848368522100005"/>
    <n v="0.98848368522100005"/>
    <n v="0.98848368522100005"/>
    <n v="0.98848368522100005"/>
    <n v="0"/>
    <n v="0"/>
    <n v="0"/>
    <n v="0"/>
    <n v="0"/>
    <n v="0"/>
  </r>
  <r>
    <n v="12"/>
    <n v="816941"/>
    <x v="0"/>
    <n v="43.063034034505002"/>
    <n v="-72.985545316296395"/>
    <x v="11"/>
    <n v="22.287371518760501"/>
    <n v="16.604708831747999"/>
    <n v="15.9533810867557"/>
    <n v="15.7118826696396"/>
    <n v="10"/>
    <n v="3"/>
    <n v="1"/>
    <n v="33"/>
    <n v="0"/>
    <n v="13"/>
    <n v="0"/>
    <n v="1"/>
    <n v="0"/>
    <n v="2.6360999999999999"/>
    <n v="0.99522021167679697"/>
    <n v="795.70196933289697"/>
    <n v="2.0484807101376302E-3"/>
    <n v="8.56947763740145E-2"/>
    <n v="1.16080573574539E-2"/>
    <n v="2.3898941618325301E-3"/>
    <n v="4"/>
    <n v="30.613063819099999"/>
    <n v="1"/>
    <n v="0.99522021167679697"/>
    <n v="0.99522021167679697"/>
    <n v="0.99522021167679697"/>
    <n v="0.99522021167679697"/>
    <n v="4"/>
    <n v="4"/>
    <n v="0"/>
    <n v="1"/>
    <n v="1"/>
    <n v="0"/>
  </r>
  <r>
    <n v="13"/>
    <n v="816961"/>
    <x v="0"/>
    <n v="43.062274596772802"/>
    <n v="-72.994796745442201"/>
    <x v="12"/>
    <n v="23.1602552745255"/>
    <n v="16.508692445222099"/>
    <n v="15.8365340826678"/>
    <n v="15.621359751376501"/>
    <n v="11"/>
    <n v="2"/>
    <n v="1"/>
    <n v="34"/>
    <n v="1"/>
    <n v="21"/>
    <n v="0"/>
    <n v="3"/>
    <n v="0"/>
    <n v="2.0474999999999999"/>
    <n v="0.97186813186841103"/>
    <n v="837.09676527077795"/>
    <n v="0"/>
    <n v="7.6043956043932506E-2"/>
    <n v="4.2637362637386503E-2"/>
    <n v="2.2417582417598201E-2"/>
    <n v="0"/>
    <n v="766.67942999800005"/>
    <n v="2"/>
    <n v="0.97186813186841103"/>
    <n v="0.97186813186841103"/>
    <n v="0.97186813186841103"/>
    <n v="0.97186813186841103"/>
    <n v="0"/>
    <n v="0"/>
    <n v="0"/>
    <n v="2"/>
    <n v="2"/>
    <n v="0"/>
  </r>
  <r>
    <n v="14"/>
    <n v="816970"/>
    <x v="0"/>
    <n v="43.060775177676803"/>
    <n v="-72.988515409459097"/>
    <x v="13"/>
    <n v="22.5196759257732"/>
    <n v="17.049510478746601"/>
    <n v="16.3780783604508"/>
    <n v="16.144246726895499"/>
    <n v="14"/>
    <n v="3"/>
    <n v="1"/>
    <n v="34"/>
    <n v="1"/>
    <n v="22"/>
    <n v="0"/>
    <n v="4"/>
    <n v="0"/>
    <n v="4.7366999999999999"/>
    <n v="0.98346950408550204"/>
    <n v="812.85421862514295"/>
    <n v="1.1400342010247199E-3"/>
    <n v="8.0562416872398804E-2"/>
    <n v="3.68611058331876E-2"/>
    <n v="1.1970359110782E-2"/>
    <n v="0"/>
    <n v="156.842131026"/>
    <n v="0"/>
    <n v="0.98346950408550204"/>
    <n v="0.98346950408550204"/>
    <n v="0.98346950408550204"/>
    <n v="0.98346950408550204"/>
    <n v="0"/>
    <n v="0"/>
    <n v="0"/>
    <n v="0"/>
    <n v="0"/>
    <n v="0"/>
  </r>
  <r>
    <n v="15"/>
    <n v="816995"/>
    <x v="0"/>
    <n v="43.062257233324402"/>
    <n v="-73.006091553605302"/>
    <x v="14"/>
    <n v="20.575122291569599"/>
    <n v="15.6582810605516"/>
    <n v="14.9873048547173"/>
    <n v="14.7687966079415"/>
    <n v="4"/>
    <n v="1"/>
    <n v="0"/>
    <n v="25"/>
    <n v="0"/>
    <n v="4"/>
    <n v="0"/>
    <n v="0"/>
    <n v="0"/>
    <n v="0.8982"/>
    <n v="0.97094188376799995"/>
    <n v="851.71385104199999"/>
    <n v="0"/>
    <n v="6.9138276553099995E-2"/>
    <n v="5.9118236472900001E-2"/>
    <n v="2.90581162325E-2"/>
    <n v="409"/>
    <n v="1176.22158988"/>
    <n v="0"/>
    <n v="0.97094188376799995"/>
    <n v="0.97094188376799995"/>
    <n v="0.97094188376799995"/>
    <n v="0.97094188376799995"/>
    <n v="409"/>
    <n v="409"/>
    <n v="0"/>
    <n v="0"/>
    <n v="0"/>
    <n v="0"/>
  </r>
  <r>
    <n v="16"/>
    <n v="817007"/>
    <x v="0"/>
    <n v="43.057272627972701"/>
    <n v="-72.991725132821202"/>
    <x v="15"/>
    <n v="23.357854312309499"/>
    <n v="17.028442277769201"/>
    <n v="16.3640366936642"/>
    <n v="16.130015365851001"/>
    <n v="14"/>
    <n v="2"/>
    <n v="1"/>
    <n v="34"/>
    <n v="1"/>
    <n v="24"/>
    <n v="0"/>
    <n v="3"/>
    <n v="0"/>
    <n v="0.78120000000000001"/>
    <n v="1"/>
    <n v="767.02535631000001"/>
    <n v="0"/>
    <n v="5.8755760368699998E-2"/>
    <n v="0"/>
    <n v="0"/>
    <n v="0"/>
    <n v="671.252731864"/>
    <n v="1"/>
    <n v="1"/>
    <n v="1"/>
    <n v="1"/>
    <n v="1"/>
    <n v="0"/>
    <n v="0"/>
    <n v="0"/>
    <n v="1"/>
    <n v="1"/>
    <n v="0"/>
  </r>
  <r>
    <n v="17"/>
    <n v="817024"/>
    <x v="0"/>
    <n v="43.0606675062973"/>
    <n v="-72.949876476282796"/>
    <x v="16"/>
    <n v="22.9522445425218"/>
    <n v="17.424699041688399"/>
    <n v="16.7500322925655"/>
    <n v="16.5106664432383"/>
    <n v="22"/>
    <n v="3"/>
    <n v="1"/>
    <n v="34"/>
    <n v="1"/>
    <n v="23"/>
    <n v="0"/>
    <n v="4"/>
    <n v="0"/>
    <n v="2.1158999999999999"/>
    <n v="0.94385367928499997"/>
    <n v="731.52240974200004"/>
    <n v="2.84985112718E-2"/>
    <n v="0.13568694172699999"/>
    <n v="9.0599744789500003E-2"/>
    <n v="2.2968949383199998E-2"/>
    <n v="0"/>
    <n v="2274.8213048399998"/>
    <n v="1"/>
    <n v="0.94385367928499997"/>
    <n v="0.94385367928499997"/>
    <n v="0.94385367928499997"/>
    <n v="0.94385367928499997"/>
    <n v="0"/>
    <n v="0"/>
    <n v="0"/>
    <n v="1"/>
    <n v="1"/>
    <n v="0"/>
  </r>
  <r>
    <n v="18"/>
    <n v="817025"/>
    <x v="0"/>
    <n v="43.062707519272301"/>
    <n v="-72.939852538178599"/>
    <x v="17"/>
    <n v="22.994406438997402"/>
    <n v="17.1065833558444"/>
    <n v="16.4645797700082"/>
    <n v="16.2212013331919"/>
    <n v="14"/>
    <n v="2"/>
    <n v="1"/>
    <n v="34"/>
    <n v="1"/>
    <n v="22"/>
    <n v="0"/>
    <n v="3"/>
    <n v="0"/>
    <n v="1.7604"/>
    <n v="0.98312883435599996"/>
    <n v="780.63098422200005"/>
    <n v="1.0224948875300001E-3"/>
    <n v="6.6462167689200005E-2"/>
    <n v="0.12321063394700001"/>
    <n v="1.6871165644199999E-2"/>
    <n v="10"/>
    <n v="1602.67594392"/>
    <n v="1"/>
    <n v="0.98312883435599996"/>
    <n v="0.98312883435599996"/>
    <n v="0.98312883435599996"/>
    <n v="0.98312883435599996"/>
    <n v="10"/>
    <n v="10"/>
    <n v="0"/>
    <n v="1"/>
    <n v="1"/>
    <n v="0"/>
  </r>
  <r>
    <n v="19"/>
    <n v="817144"/>
    <x v="0"/>
    <n v="43.064388979098801"/>
    <n v="-72.974606555801898"/>
    <x v="18"/>
    <n v="21.8975485408894"/>
    <n v="16.615255494404"/>
    <n v="15.9568262879991"/>
    <n v="15.7188102267059"/>
    <n v="11"/>
    <n v="2"/>
    <n v="0"/>
    <n v="32"/>
    <n v="0"/>
    <n v="17"/>
    <n v="0"/>
    <n v="0"/>
    <n v="0"/>
    <n v="13.3497"/>
    <n v="0.99453920312820299"/>
    <n v="820.20215543264305"/>
    <n v="8.7642418930774103E-4"/>
    <n v="6.3911548574149504E-2"/>
    <n v="7.5507314771123E-3"/>
    <n v="1.48317939729053E-3"/>
    <n v="5"/>
    <n v="2141.1848461300001"/>
    <n v="1"/>
    <n v="0.99453920312820299"/>
    <n v="0.99453920312820299"/>
    <n v="0.99453920312820299"/>
    <n v="0.99453920312820299"/>
    <n v="5"/>
    <n v="5"/>
    <n v="0"/>
    <n v="1"/>
    <n v="1"/>
    <n v="0"/>
  </r>
  <r>
    <n v="20"/>
    <n v="817145"/>
    <x v="0"/>
    <n v="43.057643310185398"/>
    <n v="-72.961649856043607"/>
    <x v="19"/>
    <n v="22.106633971015601"/>
    <n v="16.855368130261201"/>
    <n v="16.1948241001292"/>
    <n v="15.9599738152176"/>
    <n v="15"/>
    <n v="2"/>
    <n v="1"/>
    <n v="33"/>
    <n v="0"/>
    <n v="21"/>
    <n v="0"/>
    <n v="2"/>
    <n v="0"/>
    <n v="1.0647"/>
    <n v="0.93491124260400005"/>
    <n v="693.60555620100001"/>
    <n v="2.53592561285E-3"/>
    <n v="8.2840236686400004E-2"/>
    <n v="0.22907861369400001"/>
    <n v="3.7193575655100002E-2"/>
    <n v="0"/>
    <n v="1236.45371073"/>
    <n v="0"/>
    <n v="0.93491124260400005"/>
    <n v="0.93491124260400005"/>
    <n v="0.93491124260400005"/>
    <n v="0.93491124260400005"/>
    <n v="0"/>
    <n v="0"/>
    <n v="0"/>
    <n v="0"/>
    <n v="0"/>
    <n v="0"/>
  </r>
  <r>
    <n v="21"/>
    <n v="817346"/>
    <x v="0"/>
    <n v="43.053788242297202"/>
    <n v="-72.977778681521201"/>
    <x v="20"/>
    <n v="21.986527602844401"/>
    <n v="16.606625021521001"/>
    <n v="15.9385430237325"/>
    <n v="15.7004325185134"/>
    <n v="10"/>
    <n v="2"/>
    <n v="0"/>
    <n v="32"/>
    <n v="0"/>
    <n v="12"/>
    <n v="0"/>
    <n v="0"/>
    <n v="0"/>
    <n v="7.3529999999999998"/>
    <n v="0.98359853121207297"/>
    <n v="780.99651845610902"/>
    <n v="7.3439412484615802E-4"/>
    <n v="8.6903304773605194E-2"/>
    <n v="3.2190942472479001E-2"/>
    <n v="1.15055079559377E-2"/>
    <n v="0"/>
    <n v="2699.3867783400001"/>
    <n v="0"/>
    <n v="0.98359853121207297"/>
    <n v="0.98359853121207297"/>
    <n v="0.98359853121207297"/>
    <n v="0.98359853121207297"/>
    <n v="0"/>
    <n v="0"/>
    <n v="0"/>
    <n v="0"/>
    <n v="0"/>
    <n v="0"/>
  </r>
  <r>
    <n v="22"/>
    <n v="817347"/>
    <x v="0"/>
    <n v="43.048244760913001"/>
    <n v="-72.962228571054496"/>
    <x v="21"/>
    <n v="21.894842635154301"/>
    <n v="16.743437573062401"/>
    <n v="16.087513366057099"/>
    <n v="15.842610695757701"/>
    <n v="12"/>
    <n v="2"/>
    <n v="0"/>
    <n v="33"/>
    <n v="0"/>
    <n v="16"/>
    <n v="0"/>
    <n v="0"/>
    <n v="0"/>
    <n v="15.2829"/>
    <n v="0.98833990931047899"/>
    <n v="803.25967796307896"/>
    <n v="9.4222955067447601E-4"/>
    <n v="7.2728343442704901E-2"/>
    <n v="2.61468700312141E-2"/>
    <n v="5.3589305694598799E-3"/>
    <n v="0"/>
    <n v="855.041193701"/>
    <n v="0"/>
    <n v="0.98833990931047899"/>
    <n v="0.98833990931047899"/>
    <n v="0.98833990931047899"/>
    <n v="0.98833990931047899"/>
    <n v="0"/>
    <n v="0"/>
    <n v="0"/>
    <n v="0"/>
    <n v="0"/>
    <n v="0"/>
  </r>
  <r>
    <n v="23"/>
    <n v="817562"/>
    <x v="0"/>
    <n v="43.041722443341698"/>
    <n v="-72.963195314004196"/>
    <x v="22"/>
    <n v="22.302199812226402"/>
    <n v="17.2735218012233"/>
    <n v="16.6448936501438"/>
    <n v="16.3865620172169"/>
    <n v="17"/>
    <n v="3"/>
    <n v="1"/>
    <n v="34"/>
    <n v="1"/>
    <n v="20"/>
    <n v="0"/>
    <n v="1"/>
    <n v="0"/>
    <n v="23.9373"/>
    <n v="0.98661503177067"/>
    <n v="789.58933552221902"/>
    <n v="1.4287325638212599E-3"/>
    <n v="8.7039891717149695E-2"/>
    <n v="2.7070722261916799E-2"/>
    <n v="7.0308681430237899E-3"/>
    <n v="0"/>
    <n v="973.25490562100003"/>
    <n v="0"/>
    <n v="0.98661503177067"/>
    <n v="0.98661503177067"/>
    <n v="0.98661503177067"/>
    <n v="0.98661503177067"/>
    <n v="0"/>
    <n v="0"/>
    <n v="0"/>
    <n v="0"/>
    <n v="0"/>
    <n v="0"/>
  </r>
  <r>
    <n v="24"/>
    <n v="817624"/>
    <x v="0"/>
    <n v="43.049745832759001"/>
    <n v="-72.990952857128605"/>
    <x v="23"/>
    <n v="22.074652972484099"/>
    <n v="16.5741251529514"/>
    <n v="15.902440139821101"/>
    <n v="15.6688404523481"/>
    <n v="11"/>
    <n v="2"/>
    <n v="1"/>
    <n v="31"/>
    <n v="0"/>
    <n v="11"/>
    <n v="0"/>
    <n v="1"/>
    <n v="0"/>
    <n v="1.9773000000000001"/>
    <n v="0.97678652708199998"/>
    <n v="779.04946511900005"/>
    <n v="1.82066454256E-3"/>
    <n v="0.121984524351"/>
    <n v="0"/>
    <n v="0"/>
    <n v="0"/>
    <n v="2935.30649563"/>
    <n v="0"/>
    <n v="0.97678652708199998"/>
    <n v="0.97678652708199998"/>
    <n v="0.97678652708199998"/>
    <n v="0.97678652708199998"/>
    <n v="0"/>
    <n v="0"/>
    <n v="0"/>
    <n v="0"/>
    <n v="0"/>
    <n v="0"/>
  </r>
  <r>
    <n v="25"/>
    <n v="817625"/>
    <x v="0"/>
    <n v="43.037155340834801"/>
    <n v="-72.970458385692595"/>
    <x v="24"/>
    <n v="22.490686632499301"/>
    <n v="17.012873768498899"/>
    <n v="16.357834821417299"/>
    <n v="16.109786385127801"/>
    <n v="15"/>
    <n v="3"/>
    <n v="1"/>
    <n v="33"/>
    <n v="0"/>
    <n v="19"/>
    <n v="0"/>
    <n v="1"/>
    <n v="0"/>
    <n v="3.6675"/>
    <n v="0.974969325153349"/>
    <n v="742.74034718908399"/>
    <n v="4.6625766871180802E-3"/>
    <n v="0.17177914110412901"/>
    <n v="0"/>
    <n v="0"/>
    <n v="0"/>
    <n v="866.54194273899998"/>
    <n v="0"/>
    <n v="0.974969325153349"/>
    <n v="0.974969325153349"/>
    <n v="0.974969325153349"/>
    <n v="0.974969325153349"/>
    <n v="0"/>
    <n v="0"/>
    <n v="0"/>
    <n v="0"/>
    <n v="0"/>
    <n v="0"/>
  </r>
  <r>
    <n v="26"/>
    <n v="817647"/>
    <x v="0"/>
    <n v="43.035014421479701"/>
    <n v="-72.977905976618402"/>
    <x v="25"/>
    <n v="21.935172243915702"/>
    <n v="17.078911350672499"/>
    <n v="16.4147010468606"/>
    <n v="16.1759921827082"/>
    <n v="12"/>
    <n v="2"/>
    <n v="0"/>
    <n v="33"/>
    <n v="0"/>
    <n v="19"/>
    <n v="0"/>
    <n v="0"/>
    <n v="0"/>
    <n v="1.3013999999999999"/>
    <n v="0.97441217150799997"/>
    <n v="706.24906480300001"/>
    <n v="8.9903181189499998E-3"/>
    <n v="0.213001383126"/>
    <n v="0"/>
    <n v="0"/>
    <n v="0"/>
    <n v="1600.8333325599999"/>
    <n v="0"/>
    <n v="0.97441217150799997"/>
    <n v="0.97441217150799997"/>
    <n v="0.97441217150799997"/>
    <n v="0.97441217150799997"/>
    <n v="0"/>
    <n v="0"/>
    <n v="0"/>
    <n v="0"/>
    <n v="0"/>
    <n v="0"/>
  </r>
  <r>
    <n v="27"/>
    <n v="817743"/>
    <x v="0"/>
    <n v="43.041261292421098"/>
    <n v="-72.9445934765929"/>
    <x v="26"/>
    <n v="22.077009541634801"/>
    <n v="16.880377032091399"/>
    <n v="16.2407827598418"/>
    <n v="15.9980590874973"/>
    <n v="13"/>
    <n v="2"/>
    <n v="1"/>
    <n v="33"/>
    <n v="0"/>
    <n v="14"/>
    <n v="0"/>
    <n v="1"/>
    <n v="0"/>
    <n v="2.6190000000000002"/>
    <n v="0.82886597938100004"/>
    <n v="693.31752619300005"/>
    <n v="0.150859106529"/>
    <n v="8.1443298969100006E-2"/>
    <n v="2.30240549828E-2"/>
    <n v="9.9656357388299994E-3"/>
    <n v="51"/>
    <n v="2775.3496992300002"/>
    <n v="0"/>
    <n v="0.82886597938100004"/>
    <n v="0.9"/>
    <n v="0.82886597938100004"/>
    <n v="0.82886597938100004"/>
    <n v="51"/>
    <n v="51"/>
    <n v="0"/>
    <n v="0"/>
    <n v="0"/>
    <n v="0"/>
  </r>
  <r>
    <n v="28"/>
    <n v="817751"/>
    <x v="0"/>
    <n v="43.034856153038298"/>
    <n v="-72.929247313538298"/>
    <x v="27"/>
    <n v="22.3036457044375"/>
    <n v="16.7794234049369"/>
    <n v="16.1510819706223"/>
    <n v="15.8910896108552"/>
    <n v="12"/>
    <n v="2"/>
    <n v="1"/>
    <n v="33"/>
    <n v="0"/>
    <n v="16"/>
    <n v="0"/>
    <n v="1"/>
    <n v="0"/>
    <n v="8.2295999999999996"/>
    <n v="0.97211286089228099"/>
    <n v="716.944232903993"/>
    <n v="1.2467191601048999E-2"/>
    <n v="0.17924321959755601"/>
    <n v="5.2493438320259302E-2"/>
    <n v="9.9518810148687097E-3"/>
    <n v="363"/>
    <n v="4372.9777930199998"/>
    <n v="0"/>
    <n v="0.97211286089228099"/>
    <n v="0.97211286089228099"/>
    <n v="0.97211286089228099"/>
    <n v="0.97211286089228099"/>
    <n v="363"/>
    <n v="363"/>
    <n v="0"/>
    <n v="0"/>
    <n v="0"/>
    <n v="0"/>
  </r>
  <r>
    <n v="29"/>
    <n v="817806"/>
    <x v="0"/>
    <n v="43.035013703174698"/>
    <n v="-72.958405936274005"/>
    <x v="28"/>
    <n v="24.3533698001416"/>
    <n v="19.111901119913199"/>
    <n v="18.4732632043218"/>
    <n v="18.232937758037401"/>
    <n v="56"/>
    <n v="16"/>
    <n v="3"/>
    <n v="34"/>
    <n v="1"/>
    <n v="34"/>
    <n v="1"/>
    <n v="19"/>
    <n v="0"/>
    <n v="28.799099999999999"/>
    <n v="0.98134316697408996"/>
    <n v="779.15094608136201"/>
    <n v="6.0626894590301902E-3"/>
    <n v="9.8596831150974104E-2"/>
    <n v="2.25007031469797E-2"/>
    <n v="5.8439326228945801E-3"/>
    <n v="0"/>
    <n v="1137.0574401900001"/>
    <n v="0"/>
    <n v="0.98134316697408996"/>
    <n v="0.98134316697408996"/>
    <n v="0.98134316697408996"/>
    <n v="0.98134316697408996"/>
    <n v="0"/>
    <n v="0"/>
    <n v="0"/>
    <n v="0"/>
    <n v="0"/>
    <n v="0"/>
  </r>
  <r>
    <n v="30"/>
    <n v="817831"/>
    <x v="0"/>
    <n v="43.0267914097466"/>
    <n v="-72.967394362875595"/>
    <x v="29"/>
    <n v="22.696557969491"/>
    <n v="16.9706902482937"/>
    <n v="16.3140394480907"/>
    <n v="16.067878037860201"/>
    <n v="15"/>
    <n v="2"/>
    <n v="1"/>
    <n v="34"/>
    <n v="1"/>
    <n v="20"/>
    <n v="0"/>
    <n v="2"/>
    <n v="0"/>
    <n v="0.88560000000000005"/>
    <n v="0.83231707317100001"/>
    <n v="693.96940439100001"/>
    <n v="4.9796747967499999E-2"/>
    <n v="0.28252032520300002"/>
    <n v="0"/>
    <n v="0"/>
    <n v="0"/>
    <n v="1131.2424654500001"/>
    <n v="0"/>
    <n v="0.83231707317100001"/>
    <n v="0.9"/>
    <n v="0.83231707317100001"/>
    <n v="0.83231707317100001"/>
    <n v="0"/>
    <n v="0"/>
    <n v="0"/>
    <n v="0"/>
    <n v="0"/>
    <n v="0"/>
  </r>
  <r>
    <n v="31"/>
    <n v="818123"/>
    <x v="0"/>
    <n v="43.039214575275501"/>
    <n v="-72.996926273222499"/>
    <x v="30"/>
    <n v="24.719342550980599"/>
    <n v="18.7224900938315"/>
    <n v="18.0863459348334"/>
    <n v="17.8291929753292"/>
    <n v="45"/>
    <n v="9"/>
    <n v="2"/>
    <n v="34"/>
    <n v="1"/>
    <n v="33"/>
    <n v="0"/>
    <n v="16"/>
    <n v="0"/>
    <n v="3.492"/>
    <n v="0.99432989690700002"/>
    <n v="773.57230290699999"/>
    <n v="3.6082474226800001E-3"/>
    <n v="0.13170103092800001"/>
    <n v="0"/>
    <n v="0"/>
    <n v="1"/>
    <n v="2501.8346760999998"/>
    <n v="0"/>
    <n v="0.99432989690700002"/>
    <n v="0.99432989690700002"/>
    <n v="0.99432989690700002"/>
    <n v="0.99432989690700002"/>
    <n v="1"/>
    <n v="1"/>
    <n v="0"/>
    <n v="0"/>
    <n v="0"/>
    <n v="0"/>
  </r>
  <r>
    <n v="32"/>
    <n v="818124"/>
    <x v="0"/>
    <n v="43.030467040481099"/>
    <n v="-72.984557598669895"/>
    <x v="31"/>
    <n v="22.699403188166599"/>
    <n v="17.144838876569199"/>
    <n v="16.486806406289901"/>
    <n v="16.248709808143801"/>
    <n v="17"/>
    <n v="2"/>
    <n v="1"/>
    <n v="34"/>
    <n v="1"/>
    <n v="19"/>
    <n v="0"/>
    <n v="3"/>
    <n v="0"/>
    <n v="0.85409999999999997"/>
    <n v="0.99367755532099999"/>
    <n v="696.55594344799999"/>
    <n v="0"/>
    <n v="0.16016859852500001"/>
    <n v="0"/>
    <n v="0"/>
    <n v="0"/>
    <n v="1536.6875691499999"/>
    <n v="1"/>
    <n v="0.99367755532099999"/>
    <n v="0.99367755532099999"/>
    <n v="0.99367755532099999"/>
    <n v="0.99367755532099999"/>
    <n v="0"/>
    <n v="0"/>
    <n v="0"/>
    <n v="1"/>
    <n v="1"/>
    <n v="0"/>
  </r>
  <r>
    <n v="33"/>
    <n v="818218"/>
    <x v="0"/>
    <n v="43.025157079701998"/>
    <n v="-72.947741193440095"/>
    <x v="32"/>
    <n v="21.9516768177829"/>
    <n v="17.151488462762"/>
    <n v="16.4960832909325"/>
    <n v="16.2516785432544"/>
    <n v="14"/>
    <n v="2"/>
    <n v="0"/>
    <n v="34"/>
    <n v="1"/>
    <n v="22"/>
    <n v="0"/>
    <n v="0"/>
    <n v="0"/>
    <n v="31.687200000000001"/>
    <n v="0.94711429220642895"/>
    <n v="769.51306188404999"/>
    <n v="3.7349466030434902E-2"/>
    <n v="9.9750056805263304E-2"/>
    <n v="2.0449897750517001E-2"/>
    <n v="5.31129288798011E-3"/>
    <n v="0"/>
    <n v="2407.5750288999998"/>
    <n v="0"/>
    <n v="0.94711429220642895"/>
    <n v="0.94711429220642895"/>
    <n v="0.94711429220642895"/>
    <n v="0.94711429220642895"/>
    <n v="0"/>
    <n v="0"/>
    <n v="0"/>
    <n v="0"/>
    <n v="0"/>
    <n v="0"/>
  </r>
  <r>
    <n v="34"/>
    <n v="818219"/>
    <x v="0"/>
    <n v="43.022909426435497"/>
    <n v="-72.939859967603198"/>
    <x v="33"/>
    <n v="21.438705774161701"/>
    <n v="17.163268119026799"/>
    <n v="16.5099690561815"/>
    <n v="16.262848062423799"/>
    <n v="16"/>
    <n v="3"/>
    <n v="0"/>
    <n v="34"/>
    <n v="1"/>
    <n v="17"/>
    <n v="0"/>
    <n v="0"/>
    <n v="0"/>
    <n v="11.251799999999999"/>
    <n v="0.90937450007981602"/>
    <n v="709.12580331394804"/>
    <n v="7.2948328267417595E-2"/>
    <n v="0.15005599104144399"/>
    <n v="4.37529995201087E-2"/>
    <n v="9.5984642457170692E-3"/>
    <n v="0"/>
    <n v="1875.5316585400001"/>
    <n v="0"/>
    <n v="0.90937450007981602"/>
    <n v="0.90937450007981602"/>
    <n v="0.90937450007981602"/>
    <n v="0.90937450007981602"/>
    <n v="0"/>
    <n v="0"/>
    <n v="0"/>
    <n v="0"/>
    <n v="0"/>
    <n v="0"/>
  </r>
  <r>
    <n v="35"/>
    <n v="818260"/>
    <x v="0"/>
    <n v="43.016961304626697"/>
    <n v="-72.939122053293104"/>
    <x v="34"/>
    <n v="22.277561002595199"/>
    <n v="17.301601034286399"/>
    <n v="16.645773936933601"/>
    <n v="16.3960340459893"/>
    <n v="19"/>
    <n v="3"/>
    <n v="1"/>
    <n v="34"/>
    <n v="1"/>
    <n v="25"/>
    <n v="0"/>
    <n v="2"/>
    <n v="0"/>
    <n v="42.996600000000001"/>
    <n v="0.93601121949181199"/>
    <n v="753.54995679762305"/>
    <n v="4.7913090802503597E-2"/>
    <n v="0.112781010591532"/>
    <n v="2.6520701636886201E-2"/>
    <n v="6.4260895047506704E-3"/>
    <n v="0"/>
    <n v="151.698625421"/>
    <n v="0"/>
    <n v="0.93601121949181199"/>
    <n v="0.93601121949181199"/>
    <n v="0.93601121949181199"/>
    <n v="0.93601121949181199"/>
    <n v="0"/>
    <n v="0"/>
    <n v="0"/>
    <n v="0"/>
    <n v="0"/>
    <n v="0"/>
  </r>
  <r>
    <n v="36"/>
    <n v="818284"/>
    <x v="0"/>
    <n v="43.028535453145103"/>
    <n v="-73.002056743510707"/>
    <x v="35"/>
    <n v="22.389519323375801"/>
    <n v="17.338675580880601"/>
    <n v="16.678650367307899"/>
    <n v="16.453215375224602"/>
    <n v="18"/>
    <n v="4"/>
    <n v="1"/>
    <n v="34"/>
    <n v="1"/>
    <n v="26"/>
    <n v="0"/>
    <n v="6"/>
    <n v="0"/>
    <n v="1.9368000000000001"/>
    <n v="1"/>
    <n v="774.95496524400005"/>
    <n v="0"/>
    <n v="4.69330855019E-2"/>
    <n v="0"/>
    <n v="0"/>
    <n v="0"/>
    <n v="1220.0930932000001"/>
    <n v="0"/>
    <n v="1"/>
    <n v="1"/>
    <n v="1"/>
    <n v="1"/>
    <n v="0"/>
    <n v="0"/>
    <n v="0"/>
    <n v="0"/>
    <n v="0"/>
    <n v="0"/>
  </r>
  <r>
    <n v="37"/>
    <n v="818285"/>
    <x v="0"/>
    <n v="43.0210241341996"/>
    <n v="-72.981800196713394"/>
    <x v="36"/>
    <n v="23.2679975018075"/>
    <n v="17.6410512050387"/>
    <n v="16.9961841667931"/>
    <n v="16.7591252545275"/>
    <n v="24"/>
    <n v="4"/>
    <n v="1"/>
    <n v="34"/>
    <n v="1"/>
    <n v="28"/>
    <n v="0"/>
    <n v="7"/>
    <n v="0"/>
    <n v="5.5890000000000004"/>
    <n v="0.99339774557148297"/>
    <n v="743.65385238985505"/>
    <n v="2.25442834138461E-3"/>
    <n v="0.15523349436401801"/>
    <n v="0"/>
    <n v="0"/>
    <n v="0"/>
    <n v="911.17336519499997"/>
    <n v="0"/>
    <n v="0.99339774557148297"/>
    <n v="0.99339774557148297"/>
    <n v="0.99339774557148297"/>
    <n v="0.99339774557148297"/>
    <n v="0"/>
    <n v="0"/>
    <n v="0"/>
    <n v="0"/>
    <n v="0"/>
    <n v="0"/>
  </r>
  <r>
    <n v="38"/>
    <n v="818306"/>
    <x v="0"/>
    <n v="43.0130174999167"/>
    <n v="-72.960852109240093"/>
    <x v="37"/>
    <n v="24.808101918112801"/>
    <n v="18.916384397061901"/>
    <n v="18.2584372033153"/>
    <n v="18.0169312298294"/>
    <n v="50"/>
    <n v="20"/>
    <n v="4"/>
    <n v="34"/>
    <n v="1"/>
    <n v="34"/>
    <n v="1"/>
    <n v="28"/>
    <n v="0"/>
    <n v="5.3253000000000004"/>
    <n v="0.746662159878"/>
    <n v="672.20437281199997"/>
    <n v="0.22122697312799999"/>
    <n v="0.13148555010999999"/>
    <n v="0"/>
    <n v="0"/>
    <n v="0"/>
    <n v="4025.2067282100002"/>
    <n v="2"/>
    <n v="0.746662159878"/>
    <n v="0.9"/>
    <n v="0.8"/>
    <n v="0.746662159878"/>
    <n v="0"/>
    <n v="0"/>
    <n v="0"/>
    <n v="2"/>
    <n v="2"/>
    <n v="0"/>
  </r>
  <r>
    <n v="39"/>
    <n v="818367"/>
    <x v="0"/>
    <n v="43.015435633712897"/>
    <n v="-72.936306892953098"/>
    <x v="38"/>
    <n v="22.9288845578672"/>
    <n v="17.6010409781981"/>
    <n v="16.9631760118058"/>
    <n v="16.708109842987"/>
    <n v="22"/>
    <n v="3"/>
    <n v="1"/>
    <n v="34"/>
    <n v="1"/>
    <n v="25"/>
    <n v="0"/>
    <n v="5"/>
    <n v="0"/>
    <n v="49.243499999999997"/>
    <n v="0.90817874440281399"/>
    <n v="743.02294837886802"/>
    <n v="7.3471625696740997E-2"/>
    <n v="0.11316823540164"/>
    <n v="2.31563556611642E-2"/>
    <n v="5.6108928081871302E-3"/>
    <n v="0"/>
    <n v="580.71393363300001"/>
    <n v="0"/>
    <n v="0.90817874440281399"/>
    <n v="0.90817874440281399"/>
    <n v="0.90817874440281399"/>
    <n v="0.90817874440281399"/>
    <n v="0"/>
    <n v="0"/>
    <n v="0"/>
    <n v="0"/>
    <n v="0"/>
    <n v="0"/>
  </r>
  <r>
    <n v="40"/>
    <n v="818368"/>
    <x v="0"/>
    <n v="43.010251759663298"/>
    <n v="-72.920220096124694"/>
    <x v="39"/>
    <n v="22.435596152177599"/>
    <n v="17.447955413150702"/>
    <n v="16.7989149911966"/>
    <n v="16.548922797326"/>
    <n v="21"/>
    <n v="2"/>
    <n v="1"/>
    <n v="33"/>
    <n v="0"/>
    <n v="23"/>
    <n v="0"/>
    <n v="2"/>
    <n v="0"/>
    <n v="3.7673999999999999"/>
    <n v="0.960821786909"/>
    <n v="696.06324955399998"/>
    <n v="1.9111323459100001E-2"/>
    <n v="0.25011944577200002"/>
    <n v="0"/>
    <n v="0"/>
    <n v="1"/>
    <n v="4998.2040518699996"/>
    <n v="0"/>
    <n v="0.960821786909"/>
    <n v="0.960821786909"/>
    <n v="0.960821786909"/>
    <n v="0.960821786909"/>
    <n v="1"/>
    <n v="1"/>
    <n v="0"/>
    <n v="0"/>
    <n v="0"/>
    <n v="0"/>
  </r>
  <r>
    <n v="41"/>
    <n v="818420"/>
    <x v="0"/>
    <n v="43.021999818912903"/>
    <n v="-73.027778872952894"/>
    <x v="40"/>
    <n v="22.841243313370601"/>
    <n v="16.106977115077601"/>
    <n v="15.4345863848992"/>
    <n v="15.2258953902512"/>
    <n v="7"/>
    <n v="2"/>
    <n v="1"/>
    <n v="32"/>
    <n v="0"/>
    <n v="14"/>
    <n v="0"/>
    <n v="1"/>
    <n v="0"/>
    <n v="0.87570000000000003"/>
    <n v="1"/>
    <n v="890.61312260900002"/>
    <n v="0"/>
    <n v="0"/>
    <n v="0"/>
    <n v="0"/>
    <n v="0"/>
    <n v="1071.8668964799999"/>
    <n v="0"/>
    <n v="1"/>
    <n v="1"/>
    <n v="1"/>
    <n v="1"/>
    <n v="0"/>
    <n v="0"/>
    <n v="0"/>
    <n v="0"/>
    <n v="0"/>
    <n v="0"/>
  </r>
  <r>
    <n v="42"/>
    <n v="818421"/>
    <x v="0"/>
    <n v="43.026785698955102"/>
    <n v="-73.020053780162698"/>
    <x v="41"/>
    <n v="21.990287865068499"/>
    <n v="16.569150566926201"/>
    <n v="15.9013911899797"/>
    <n v="15.6763513836004"/>
    <n v="10"/>
    <n v="2"/>
    <n v="0"/>
    <n v="34"/>
    <n v="1"/>
    <n v="19"/>
    <n v="0"/>
    <n v="0"/>
    <n v="0"/>
    <n v="1.6964999999999999"/>
    <n v="1"/>
    <n v="869.37840313900006"/>
    <n v="0"/>
    <n v="5.3050397877999996E-4"/>
    <n v="0"/>
    <n v="0"/>
    <n v="0"/>
    <n v="1581.0967489100001"/>
    <n v="0"/>
    <n v="1"/>
    <n v="1"/>
    <n v="1"/>
    <n v="1"/>
    <n v="0"/>
    <n v="0"/>
    <n v="0"/>
    <n v="0"/>
    <n v="0"/>
    <n v="0"/>
  </r>
  <r>
    <n v="43"/>
    <n v="818565"/>
    <x v="0"/>
    <n v="43.017544427501598"/>
    <n v="-73.002136845390297"/>
    <x v="42"/>
    <n v="25.196194355537699"/>
    <n v="18.244113572777099"/>
    <n v="17.6086795348401"/>
    <n v="17.371005457402301"/>
    <n v="37"/>
    <n v="10"/>
    <n v="2"/>
    <n v="34"/>
    <n v="1"/>
    <n v="34"/>
    <n v="1"/>
    <n v="22"/>
    <n v="0"/>
    <n v="2.3319000000000001"/>
    <n v="0.99691238903900004"/>
    <n v="723.26862109399997"/>
    <n v="3.85951370127E-4"/>
    <n v="9.9189502122700002E-2"/>
    <n v="0"/>
    <n v="0"/>
    <n v="0"/>
    <n v="3157.0564799899998"/>
    <n v="0"/>
    <n v="0.99691238903900004"/>
    <n v="0.99691238903900004"/>
    <n v="0.99691238903900004"/>
    <n v="0.99691238903900004"/>
    <n v="0"/>
    <n v="0"/>
    <n v="0"/>
    <n v="0"/>
    <n v="0"/>
    <n v="0"/>
  </r>
  <r>
    <n v="44"/>
    <n v="818566"/>
    <x v="0"/>
    <n v="43.011748781975001"/>
    <n v="-72.989028520228501"/>
    <x v="43"/>
    <n v="24.795989870183099"/>
    <n v="18.436089588751599"/>
    <n v="17.7782655860997"/>
    <n v="17.547664812405401"/>
    <n v="42"/>
    <n v="12"/>
    <n v="2"/>
    <n v="34"/>
    <n v="1"/>
    <n v="34"/>
    <n v="1"/>
    <n v="27"/>
    <n v="0"/>
    <n v="8.2260000000000009"/>
    <n v="0.99551422319462901"/>
    <n v="744.68184692930697"/>
    <n v="1.5317286652076999E-3"/>
    <n v="0.119693654267033"/>
    <n v="0"/>
    <n v="0"/>
    <n v="36"/>
    <n v="1193.2468139699999"/>
    <n v="0"/>
    <n v="0.99551422319462901"/>
    <n v="0.99551422319462901"/>
    <n v="0.99551422319462901"/>
    <n v="0.99551422319462901"/>
    <n v="36"/>
    <n v="36"/>
    <n v="0"/>
    <n v="0"/>
    <n v="0"/>
    <n v="0"/>
  </r>
  <r>
    <n v="45"/>
    <n v="818650"/>
    <x v="0"/>
    <n v="43.004314177003401"/>
    <n v="-72.935591132778995"/>
    <x v="44"/>
    <n v="23.752004432176399"/>
    <n v="17.3123035940372"/>
    <n v="16.7102229582053"/>
    <n v="16.440582372395902"/>
    <n v="20"/>
    <n v="4"/>
    <n v="1"/>
    <n v="34"/>
    <n v="1"/>
    <n v="32"/>
    <n v="0"/>
    <n v="11"/>
    <n v="0"/>
    <n v="53.216999999999999"/>
    <n v="0.90972433620837201"/>
    <n v="739.37292553866496"/>
    <n v="7.1774057162135099E-2"/>
    <n v="0.12242516489095701"/>
    <n v="2.1427363436505999E-2"/>
    <n v="5.19194994080769E-3"/>
    <n v="0"/>
    <n v="1211.8630390999999"/>
    <n v="0"/>
    <n v="0.90972433620837201"/>
    <n v="0.90972433620837201"/>
    <n v="0.90972433620837201"/>
    <n v="0.90972433620837201"/>
    <n v="0"/>
    <n v="0"/>
    <n v="0"/>
    <n v="0"/>
    <n v="0"/>
    <n v="0"/>
  </r>
  <r>
    <n v="46"/>
    <n v="818651"/>
    <x v="0"/>
    <n v="42.9957771971537"/>
    <n v="-72.921602774301803"/>
    <x v="45"/>
    <n v="24.248320288941901"/>
    <n v="17.0451107159234"/>
    <n v="16.474184216484399"/>
    <n v="16.171018995539001"/>
    <n v="16"/>
    <n v="3"/>
    <n v="1"/>
    <n v="34"/>
    <n v="1"/>
    <n v="33"/>
    <n v="0"/>
    <n v="7"/>
    <n v="0"/>
    <n v="3.6017999999999999"/>
    <n v="0.901549225387"/>
    <n v="729.57969516799994"/>
    <n v="9.3203398300800003E-2"/>
    <n v="9.0454772613699996E-2"/>
    <n v="0"/>
    <n v="0"/>
    <n v="2"/>
    <n v="4825.7037530600001"/>
    <n v="1"/>
    <n v="0.901549225387"/>
    <n v="0.901549225387"/>
    <n v="0.901549225387"/>
    <n v="0.901549225387"/>
    <n v="2"/>
    <n v="2"/>
    <n v="0"/>
    <n v="1"/>
    <n v="1"/>
    <n v="0"/>
  </r>
  <r>
    <n v="47"/>
    <n v="818652"/>
    <x v="0"/>
    <n v="42.983725538571399"/>
    <n v="-72.846540186253904"/>
    <x v="46"/>
    <n v="24.097633419763302"/>
    <n v="17.131995453265201"/>
    <n v="16.509553096584"/>
    <n v="16.2247784970995"/>
    <n v="17"/>
    <n v="3"/>
    <n v="1"/>
    <n v="34"/>
    <n v="1"/>
    <n v="32"/>
    <n v="0"/>
    <n v="7"/>
    <n v="0"/>
    <n v="1.0647"/>
    <n v="1"/>
    <n v="715.73427841700004"/>
    <n v="3.3812341504599998E-3"/>
    <n v="3.8884192730299999E-2"/>
    <n v="0"/>
    <n v="0"/>
    <n v="0"/>
    <n v="1026.39448195"/>
    <n v="0"/>
    <n v="1"/>
    <n v="1"/>
    <n v="1"/>
    <n v="1"/>
    <n v="0"/>
    <n v="0"/>
    <n v="0"/>
    <n v="0"/>
    <n v="0"/>
    <n v="0"/>
  </r>
  <r>
    <n v="48"/>
    <n v="818653"/>
    <x v="0"/>
    <n v="42.982244958730703"/>
    <n v="-72.8372574568929"/>
    <x v="47"/>
    <n v="23.956596879232301"/>
    <n v="17.036730483465"/>
    <n v="16.418401490423701"/>
    <n v="16.123278808469401"/>
    <n v="17"/>
    <n v="3"/>
    <n v="1"/>
    <n v="34"/>
    <n v="1"/>
    <n v="29"/>
    <n v="0"/>
    <n v="10"/>
    <n v="0"/>
    <n v="0.78029999999999999"/>
    <n v="1"/>
    <n v="782.45625708199998"/>
    <n v="3.4602076124600001E-3"/>
    <n v="9.2272202998800006E-3"/>
    <n v="0"/>
    <n v="0"/>
    <n v="0"/>
    <n v="1462.00137"/>
    <n v="0"/>
    <n v="1"/>
    <n v="1"/>
    <n v="1"/>
    <n v="1"/>
    <n v="0"/>
    <n v="0"/>
    <n v="0"/>
    <n v="0"/>
    <n v="0"/>
    <n v="0"/>
  </r>
  <r>
    <n v="49"/>
    <n v="818765"/>
    <x v="0"/>
    <n v="43.013954213024903"/>
    <n v="-73.0325788063559"/>
    <x v="48"/>
    <n v="22.4012010733952"/>
    <n v="17.487401663665"/>
    <n v="16.797828894337499"/>
    <n v="16.578097891671099"/>
    <n v="13"/>
    <n v="2"/>
    <n v="2"/>
    <n v="34"/>
    <n v="1"/>
    <n v="21"/>
    <n v="0"/>
    <n v="1"/>
    <n v="0"/>
    <n v="2.5289999999999999"/>
    <n v="1"/>
    <n v="807.28873030399996"/>
    <n v="2.8469750889700001E-3"/>
    <n v="1.42348754448E-2"/>
    <n v="0"/>
    <n v="0"/>
    <n v="0"/>
    <n v="3163.2667255699998"/>
    <n v="0"/>
    <n v="1"/>
    <n v="1"/>
    <n v="1"/>
    <n v="1"/>
    <n v="0"/>
    <n v="0"/>
    <n v="0"/>
    <n v="0"/>
    <n v="0"/>
    <n v="0"/>
  </r>
  <r>
    <n v="50"/>
    <n v="818766"/>
    <x v="0"/>
    <n v="43.013495004318003"/>
    <n v="-73.014598613627399"/>
    <x v="49"/>
    <n v="22.590438438649901"/>
    <n v="17.8422031343284"/>
    <n v="17.1584876407994"/>
    <n v="16.9334887403739"/>
    <n v="16"/>
    <n v="5"/>
    <n v="2"/>
    <n v="34"/>
    <n v="1"/>
    <n v="21"/>
    <n v="0"/>
    <n v="2"/>
    <n v="0"/>
    <n v="3.843"/>
    <n v="0.99695550351283302"/>
    <n v="831.82443397409804"/>
    <n v="0"/>
    <n v="1.6159250585470599E-2"/>
    <n v="0"/>
    <n v="0"/>
    <n v="0"/>
    <n v="1876.4692540999999"/>
    <n v="1"/>
    <n v="0.99695550351283302"/>
    <n v="0.99695550351283302"/>
    <n v="0.99695550351283302"/>
    <n v="0.99695550351283302"/>
    <n v="0"/>
    <n v="0"/>
    <n v="0"/>
    <n v="1"/>
    <n v="1"/>
    <n v="0"/>
  </r>
  <r>
    <n v="51"/>
    <n v="818785"/>
    <x v="0"/>
    <n v="42.9896318366483"/>
    <n v="-72.890853833784405"/>
    <x v="50"/>
    <n v="22.399677150461802"/>
    <n v="17.236741538655401"/>
    <n v="16.6138486834863"/>
    <n v="16.3473492480903"/>
    <n v="16"/>
    <n v="4"/>
    <n v="1"/>
    <n v="34"/>
    <n v="1"/>
    <n v="22"/>
    <n v="0"/>
    <n v="5"/>
    <n v="0"/>
    <n v="3.9933000000000001"/>
    <n v="0.889339643904"/>
    <n v="729.76770463800005"/>
    <n v="2.2537750732500001E-4"/>
    <n v="2.4566148298399999E-2"/>
    <n v="0.96055893621800004"/>
    <n v="9.9391480730200002E-2"/>
    <n v="14"/>
    <n v="4079.41571307"/>
    <n v="6"/>
    <n v="0.889339643904"/>
    <n v="0.9"/>
    <n v="0.889339643904"/>
    <n v="0.889339643904"/>
    <n v="14"/>
    <n v="14"/>
    <n v="0"/>
    <n v="6"/>
    <n v="6"/>
    <n v="0"/>
  </r>
  <r>
    <n v="52"/>
    <n v="818786"/>
    <x v="0"/>
    <n v="42.987410316544199"/>
    <n v="-72.874719077488194"/>
    <x v="51"/>
    <n v="22.781020996397"/>
    <n v="16.825140124302902"/>
    <n v="16.173310401760599"/>
    <n v="15.923799987270501"/>
    <n v="14"/>
    <n v="2"/>
    <n v="1"/>
    <n v="32"/>
    <n v="0"/>
    <n v="18"/>
    <n v="0"/>
    <n v="1"/>
    <n v="0"/>
    <n v="1.2626999999999999"/>
    <n v="0.99928724162500004"/>
    <n v="761.53957088000004"/>
    <n v="0"/>
    <n v="0"/>
    <n v="1.35424091233E-2"/>
    <n v="7.12758374911E-4"/>
    <n v="0"/>
    <n v="1950.3199767000001"/>
    <n v="0"/>
    <n v="0.99928724162500004"/>
    <n v="0.99928724162500004"/>
    <n v="0.99928724162500004"/>
    <n v="0.99928724162500004"/>
    <n v="0"/>
    <n v="0"/>
    <n v="0"/>
    <n v="0"/>
    <n v="0"/>
    <n v="0"/>
  </r>
  <r>
    <n v="53"/>
    <n v="818862"/>
    <x v="0"/>
    <n v="42.996182424209302"/>
    <n v="-72.951210825987602"/>
    <x v="52"/>
    <n v="22.9943691524158"/>
    <n v="17.381756752936301"/>
    <n v="16.760996205837699"/>
    <n v="16.487478990376999"/>
    <n v="19"/>
    <n v="2"/>
    <n v="1"/>
    <n v="34"/>
    <n v="1"/>
    <n v="25"/>
    <n v="0"/>
    <n v="1"/>
    <n v="0"/>
    <n v="1.2689999999999999"/>
    <n v="0.88226950354599998"/>
    <n v="682.72110509100003"/>
    <n v="0.114893617021"/>
    <n v="6.8794326241100004E-2"/>
    <n v="0"/>
    <n v="0"/>
    <n v="0"/>
    <n v="2158.0579343300001"/>
    <n v="1"/>
    <n v="0.88226950354599998"/>
    <n v="0.9"/>
    <n v="0.88226950354599998"/>
    <n v="0.88226950354599998"/>
    <n v="0"/>
    <n v="0"/>
    <n v="0"/>
    <n v="1"/>
    <n v="1"/>
    <n v="0"/>
  </r>
  <r>
    <n v="54"/>
    <n v="818863"/>
    <x v="0"/>
    <n v="43.002007903671597"/>
    <n v="-72.9444219729683"/>
    <x v="53"/>
    <n v="22.975154606605201"/>
    <n v="17.461741458290501"/>
    <n v="16.798421185829"/>
    <n v="16.555870058271701"/>
    <n v="21"/>
    <n v="3"/>
    <n v="1"/>
    <n v="34"/>
    <n v="1"/>
    <n v="25"/>
    <n v="0"/>
    <n v="2"/>
    <n v="0"/>
    <n v="58.3992"/>
    <n v="0.89716126248305295"/>
    <n v="736.71119622597996"/>
    <n v="8.4792257428134496E-2"/>
    <n v="0.11740229318213399"/>
    <n v="1.9525952410316301E-2"/>
    <n v="4.7312291949198398E-3"/>
    <n v="0"/>
    <n v="862.90646596099998"/>
    <n v="0"/>
    <n v="0.89716126248305295"/>
    <n v="0.9"/>
    <n v="0.89716126248305295"/>
    <n v="0.89716126248305295"/>
    <n v="0"/>
    <n v="0"/>
    <n v="0"/>
    <n v="0"/>
    <n v="0"/>
    <n v="0"/>
  </r>
  <r>
    <n v="55"/>
    <n v="818932"/>
    <x v="0"/>
    <n v="42.988906452740999"/>
    <n v="-72.961651995890804"/>
    <x v="54"/>
    <n v="23.5320189243138"/>
    <n v="17.3152558432114"/>
    <n v="16.699149807865201"/>
    <n v="16.430450865789499"/>
    <n v="18"/>
    <n v="3"/>
    <n v="1"/>
    <n v="34"/>
    <n v="1"/>
    <n v="29"/>
    <n v="0"/>
    <n v="11"/>
    <n v="0"/>
    <n v="0.88380000000000003"/>
    <n v="0.97963340122200004"/>
    <n v="709.94401149400005"/>
    <n v="1.8329938900199998E-2"/>
    <n v="0.143584521385"/>
    <n v="0"/>
    <n v="0"/>
    <n v="0"/>
    <n v="1689.7715671599999"/>
    <n v="1"/>
    <n v="0.97963340122200004"/>
    <n v="0.97963340122200004"/>
    <n v="0.97963340122200004"/>
    <n v="0.97963340122200004"/>
    <n v="0"/>
    <n v="0"/>
    <n v="0"/>
    <n v="1"/>
    <n v="1"/>
    <n v="0"/>
  </r>
  <r>
    <n v="56"/>
    <n v="818933"/>
    <x v="0"/>
    <n v="42.991314382768401"/>
    <n v="-72.954578298965302"/>
    <x v="55"/>
    <n v="23.5082935166486"/>
    <n v="17.4359171038478"/>
    <n v="16.8338948471979"/>
    <n v="16.552211510057699"/>
    <n v="22"/>
    <n v="4"/>
    <n v="1"/>
    <n v="34"/>
    <n v="1"/>
    <n v="29"/>
    <n v="0"/>
    <n v="12"/>
    <n v="0"/>
    <n v="0.75870000000000004"/>
    <n v="0.84223013048600004"/>
    <n v="679.98590442700004"/>
    <n v="0.154211150652"/>
    <n v="0.100830367734"/>
    <n v="0"/>
    <n v="0"/>
    <n v="0"/>
    <n v="1594.0412168400001"/>
    <n v="1"/>
    <n v="0.84223013048600004"/>
    <n v="0.9"/>
    <n v="0.84223013048600004"/>
    <n v="0.84223013048600004"/>
    <n v="0"/>
    <n v="0"/>
    <n v="0"/>
    <n v="1"/>
    <n v="1"/>
    <n v="0"/>
  </r>
  <r>
    <n v="57"/>
    <n v="818941"/>
    <x v="0"/>
    <n v="43.005180880425797"/>
    <n v="-73.0331854781695"/>
    <x v="56"/>
    <n v="21.7830456675966"/>
    <n v="16.637532544226801"/>
    <n v="16.009587342662901"/>
    <n v="15.7551008313736"/>
    <n v="12"/>
    <n v="2"/>
    <n v="0"/>
    <n v="33"/>
    <n v="0"/>
    <n v="17"/>
    <n v="0"/>
    <n v="0"/>
    <n v="0"/>
    <n v="1.6938"/>
    <n v="0.98618490967100003"/>
    <n v="786.26507908899998"/>
    <n v="1.06269925611E-2"/>
    <n v="1.8065887353899999E-2"/>
    <n v="0"/>
    <n v="0"/>
    <n v="0"/>
    <n v="1924.5646758"/>
    <n v="1"/>
    <n v="0.98618490967100003"/>
    <n v="0.98618490967100003"/>
    <n v="0.98618490967100003"/>
    <n v="0.98618490967100003"/>
    <n v="0"/>
    <n v="0"/>
    <n v="0"/>
    <n v="1"/>
    <n v="1"/>
    <n v="0"/>
  </r>
  <r>
    <n v="58"/>
    <n v="818942"/>
    <x v="0"/>
    <n v="43.0032795217437"/>
    <n v="-73.016366629226596"/>
    <x v="57"/>
    <n v="22.361686450872401"/>
    <n v="17.084110741898701"/>
    <n v="16.454900701971301"/>
    <n v="16.208507849190401"/>
    <n v="15"/>
    <n v="3"/>
    <n v="2"/>
    <n v="34"/>
    <n v="1"/>
    <n v="17"/>
    <n v="0"/>
    <n v="1"/>
    <n v="0"/>
    <n v="6.9660000000000002"/>
    <n v="0.99689922480614701"/>
    <n v="810.680745111698"/>
    <n v="1.8087855297165801E-3"/>
    <n v="2.9844961240249001E-2"/>
    <n v="0"/>
    <n v="0"/>
    <n v="2"/>
    <n v="912.28992610600005"/>
    <n v="1"/>
    <n v="0.99689922480614701"/>
    <n v="0.99689922480614701"/>
    <n v="0.99689922480614701"/>
    <n v="0.99689922480614701"/>
    <n v="2"/>
    <n v="2"/>
    <n v="0"/>
    <n v="1"/>
    <n v="1"/>
    <n v="0"/>
  </r>
  <r>
    <n v="59"/>
    <n v="818955"/>
    <x v="0"/>
    <n v="42.986917854053601"/>
    <n v="-72.945702252774197"/>
    <x v="58"/>
    <n v="21.475853281868201"/>
    <n v="17.1093329300463"/>
    <n v="16.500577209886501"/>
    <n v="16.222930424803799"/>
    <n v="17"/>
    <n v="2"/>
    <n v="0"/>
    <n v="33"/>
    <n v="0"/>
    <n v="17"/>
    <n v="0"/>
    <n v="0"/>
    <n v="0"/>
    <n v="1.7793000000000001"/>
    <n v="0.84572584724314703"/>
    <n v="692.52211343556303"/>
    <n v="0.15174506828509499"/>
    <n v="0.11431461810816"/>
    <n v="0"/>
    <n v="0"/>
    <n v="0"/>
    <n v="301.90532522400002"/>
    <n v="0"/>
    <n v="0.84572584724314703"/>
    <n v="0.9"/>
    <n v="0.84572584724314703"/>
    <n v="0.84572584724314703"/>
    <n v="0"/>
    <n v="0"/>
    <n v="0"/>
    <n v="0"/>
    <n v="0"/>
    <n v="0"/>
  </r>
  <r>
    <n v="60"/>
    <n v="818956"/>
    <x v="0"/>
    <n v="42.985872133097203"/>
    <n v="-72.943869916735807"/>
    <x v="59"/>
    <n v="22.229052775890199"/>
    <n v="17.120640625863299"/>
    <n v="16.472492533313702"/>
    <n v="16.219249416861299"/>
    <n v="15"/>
    <n v="2"/>
    <n v="1"/>
    <n v="34"/>
    <n v="1"/>
    <n v="18"/>
    <n v="0"/>
    <n v="1"/>
    <n v="0"/>
    <n v="59.684399999999997"/>
    <n v="0.896601121901203"/>
    <n v="735.53959451904598"/>
    <n v="8.5680680378738203E-2"/>
    <n v="0.116336932263742"/>
    <n v="1.9105494903199901E-2"/>
    <n v="4.6293503830140302E-3"/>
    <n v="4"/>
    <n v="350.282262575"/>
    <n v="0"/>
    <n v="0.896601121901203"/>
    <n v="0.9"/>
    <n v="0.896601121901203"/>
    <n v="0.896601121901203"/>
    <n v="4"/>
    <n v="0"/>
    <n v="4"/>
    <n v="0"/>
    <n v="0"/>
    <n v="0"/>
  </r>
  <r>
    <n v="61"/>
    <n v="819051"/>
    <x v="0"/>
    <n v="42.996002849477101"/>
    <n v="-73.0136156413012"/>
    <x v="60"/>
    <n v="22.321399217760799"/>
    <n v="17.068239258350399"/>
    <n v="16.399731349182002"/>
    <n v="16.1795376818738"/>
    <n v="14"/>
    <n v="2"/>
    <n v="1"/>
    <n v="32"/>
    <n v="0"/>
    <n v="16"/>
    <n v="0"/>
    <n v="1"/>
    <n v="0"/>
    <n v="9.1980000000000004"/>
    <n v="0.99442270058710702"/>
    <n v="797.95223414968405"/>
    <n v="3.3268101761249002E-3"/>
    <n v="3.74755381604438E-2"/>
    <n v="0"/>
    <n v="0"/>
    <n v="1"/>
    <n v="1123.01888046"/>
    <n v="1"/>
    <n v="0.99442270058710702"/>
    <n v="0.99442270058710702"/>
    <n v="0.99442270058710702"/>
    <n v="0.99442270058710702"/>
    <n v="1"/>
    <n v="1"/>
    <n v="0"/>
    <n v="1"/>
    <n v="1"/>
    <n v="0"/>
  </r>
  <r>
    <n v="62"/>
    <n v="819052"/>
    <x v="0"/>
    <n v="42.999632825268101"/>
    <n v="-73.006991276878693"/>
    <x v="61"/>
    <n v="22.5785819070604"/>
    <n v="17.111281920001002"/>
    <n v="16.479599892578001"/>
    <n v="16.232278029852601"/>
    <n v="16"/>
    <n v="2"/>
    <n v="1"/>
    <n v="33"/>
    <n v="0"/>
    <n v="17"/>
    <n v="0"/>
    <n v="2"/>
    <n v="0"/>
    <n v="1.143"/>
    <n v="0.99370078740199996"/>
    <n v="678.65768701699994"/>
    <n v="7.8740157480299998E-4"/>
    <n v="0.14330708661399999"/>
    <n v="0"/>
    <n v="0"/>
    <n v="159"/>
    <n v="1672.2159153"/>
    <n v="0"/>
    <n v="0.99370078740199996"/>
    <n v="0.99370078740199996"/>
    <n v="0.99370078740199996"/>
    <n v="0.99370078740199996"/>
    <n v="159"/>
    <n v="159"/>
    <n v="0"/>
    <n v="0"/>
    <n v="0"/>
    <n v="0"/>
  </r>
  <r>
    <n v="63"/>
    <n v="819076"/>
    <x v="0"/>
    <n v="42.983932204242997"/>
    <n v="-72.943623305186904"/>
    <x v="62"/>
    <n v="26.819009072378801"/>
    <n v="19.227210768377599"/>
    <n v="18.5802551494473"/>
    <n v="18.314768669409599"/>
    <n v="54"/>
    <n v="26"/>
    <n v="11"/>
    <n v="34"/>
    <n v="1"/>
    <n v="34"/>
    <n v="1"/>
    <n v="34"/>
    <n v="1"/>
    <n v="61.558199999999999"/>
    <n v="0.89375420333927702"/>
    <n v="734.164110557718"/>
    <n v="8.8993830228896106E-2"/>
    <n v="0.116099885961609"/>
    <n v="1.85239334483552E-2"/>
    <n v="4.4884353343659002E-3"/>
    <n v="0"/>
    <n v="537.72341637700004"/>
    <n v="0"/>
    <n v="0.89375420333927702"/>
    <n v="0.9"/>
    <n v="0.89375420333927702"/>
    <n v="0.89375420333927702"/>
    <n v="0"/>
    <n v="0"/>
    <n v="0"/>
    <n v="0"/>
    <n v="0"/>
    <n v="0"/>
  </r>
  <r>
    <n v="64"/>
    <n v="819077"/>
    <x v="0"/>
    <n v="42.986364049042102"/>
    <n v="-72.931996532140403"/>
    <x v="63"/>
    <n v="26.2334697647619"/>
    <n v="19.132676041123101"/>
    <n v="18.488709302678199"/>
    <n v="18.2427832521124"/>
    <n v="52"/>
    <n v="28"/>
    <n v="11"/>
    <n v="34"/>
    <n v="1"/>
    <n v="34"/>
    <n v="1"/>
    <n v="34"/>
    <n v="1"/>
    <n v="2.3571"/>
    <n v="0.76059564719399997"/>
    <n v="702.29943435200005"/>
    <n v="0.21764032073299999"/>
    <n v="2.55822833142E-2"/>
    <n v="0"/>
    <n v="0"/>
    <n v="2"/>
    <n v="1339.9394290099999"/>
    <n v="1"/>
    <n v="0.76059564719399997"/>
    <n v="0.9"/>
    <n v="0.8"/>
    <n v="0.76059564719399997"/>
    <n v="2"/>
    <n v="2"/>
    <n v="0"/>
    <n v="1"/>
    <n v="1"/>
    <n v="0"/>
  </r>
  <r>
    <n v="65"/>
    <n v="819091"/>
    <x v="0"/>
    <n v="42.9747905884158"/>
    <n v="-72.908577744183901"/>
    <x v="64"/>
    <n v="21.740488541672502"/>
    <n v="16.066222528176599"/>
    <n v="15.4170582545988"/>
    <n v="15.1628017351869"/>
    <n v="4"/>
    <n v="1"/>
    <n v="0"/>
    <n v="26"/>
    <n v="0"/>
    <n v="8"/>
    <n v="0"/>
    <n v="0"/>
    <n v="0"/>
    <n v="3.3264"/>
    <n v="0.86796536796500001"/>
    <n v="745.84849587999997"/>
    <n v="0"/>
    <n v="2.9761904761899998E-3"/>
    <n v="1.1847943722900001"/>
    <n v="2.6515151515200001E-2"/>
    <n v="0"/>
    <n v="3289.2100295099999"/>
    <n v="1"/>
    <n v="0.86796536796500001"/>
    <n v="0.9"/>
    <n v="0.86796536796500001"/>
    <n v="0.86796536796500001"/>
    <n v="0"/>
    <n v="0"/>
    <n v="0"/>
    <n v="1"/>
    <n v="1"/>
    <n v="0"/>
  </r>
  <r>
    <n v="66"/>
    <n v="819092"/>
    <x v="0"/>
    <n v="42.981221149749899"/>
    <n v="-72.899720926689994"/>
    <x v="65"/>
    <n v="21.786318855003"/>
    <n v="16.588425012715"/>
    <n v="15.957073579399101"/>
    <n v="15.6902226733938"/>
    <n v="11"/>
    <n v="2"/>
    <n v="0"/>
    <n v="29"/>
    <n v="0"/>
    <n v="8"/>
    <n v="0"/>
    <n v="0"/>
    <n v="0"/>
    <n v="1.4427000000000001"/>
    <n v="0.867747972551"/>
    <n v="718.02605687200003"/>
    <n v="0"/>
    <n v="1.9338739862799999E-2"/>
    <n v="1.9170305676899999"/>
    <n v="9.3574547723000001E-2"/>
    <n v="0"/>
    <n v="1548.00439366"/>
    <n v="3"/>
    <n v="0.867747972551"/>
    <n v="0.9"/>
    <n v="0.867747972551"/>
    <n v="0.867747972551"/>
    <n v="0"/>
    <n v="0"/>
    <n v="0"/>
    <n v="3"/>
    <n v="3"/>
    <n v="0"/>
  </r>
  <r>
    <n v="67"/>
    <n v="819121"/>
    <x v="0"/>
    <n v="42.9995864245126"/>
    <n v="-72.996233748408201"/>
    <x v="66"/>
    <n v="22.153414241017199"/>
    <n v="17.2956504970719"/>
    <n v="16.647812978221001"/>
    <n v="16.397460676577101"/>
    <n v="18"/>
    <n v="2"/>
    <n v="1"/>
    <n v="34"/>
    <n v="1"/>
    <n v="19"/>
    <n v="0"/>
    <n v="2"/>
    <n v="0"/>
    <n v="13.157999999999999"/>
    <n v="0.99480164158670203"/>
    <n v="723.63198451363405"/>
    <n v="1.77838577291352E-3"/>
    <n v="0.12578659370738299"/>
    <n v="0"/>
    <n v="0"/>
    <n v="0"/>
    <n v="2909.99835652"/>
    <n v="0"/>
    <n v="0.99480164158670203"/>
    <n v="0.99480164158670203"/>
    <n v="0.99480164158670203"/>
    <n v="0.99480164158670203"/>
    <n v="0"/>
    <n v="0"/>
    <n v="0"/>
    <n v="0"/>
    <n v="0"/>
    <n v="0"/>
  </r>
  <r>
    <n v="68"/>
    <n v="819122"/>
    <x v="0"/>
    <n v="42.9985117733832"/>
    <n v="-72.978026535185705"/>
    <x v="67"/>
    <n v="22.3293751011098"/>
    <n v="17.2582051940432"/>
    <n v="16.632023615069102"/>
    <n v="16.377469630568001"/>
    <n v="19"/>
    <n v="2"/>
    <n v="1"/>
    <n v="33"/>
    <n v="0"/>
    <n v="21"/>
    <n v="0"/>
    <n v="1"/>
    <n v="0"/>
    <n v="5.0084999999999997"/>
    <n v="0.964600179695"/>
    <n v="673.40987559799999"/>
    <n v="3.9532794249799996E-3"/>
    <n v="0.22893081761"/>
    <n v="3.4501347708900003E-2"/>
    <n v="1.9227313566899999E-2"/>
    <n v="48"/>
    <n v="4698.4365283200004"/>
    <n v="1"/>
    <n v="0.964600179695"/>
    <n v="0.964600179695"/>
    <n v="0.964600179695"/>
    <n v="0.964600179695"/>
    <n v="48"/>
    <n v="48"/>
    <n v="0"/>
    <n v="1"/>
    <n v="1"/>
    <n v="0"/>
  </r>
  <r>
    <n v="69"/>
    <n v="819190"/>
    <x v="0"/>
    <n v="42.969913017402099"/>
    <n v="-72.837734092109102"/>
    <x v="68"/>
    <n v="22.7932698793344"/>
    <n v="17.427341254044499"/>
    <n v="16.791305892083901"/>
    <n v="16.528195847708702"/>
    <n v="21"/>
    <n v="4"/>
    <n v="1"/>
    <n v="34"/>
    <n v="1"/>
    <n v="25"/>
    <n v="0"/>
    <n v="5"/>
    <n v="0"/>
    <n v="5.1543000000000001"/>
    <n v="0.99319015191195503"/>
    <n v="705.14216217600995"/>
    <n v="1.2222804260515099E-3"/>
    <n v="1.5191199580922399E-2"/>
    <n v="9.6036319190021709E-3"/>
    <n v="5.4129561725156502E-3"/>
    <n v="5"/>
    <n v="3711.5542091699999"/>
    <n v="3"/>
    <n v="0.99319015191195503"/>
    <n v="0.99319015191195503"/>
    <n v="0.99319015191195503"/>
    <n v="0.99319015191195503"/>
    <n v="5"/>
    <n v="5"/>
    <n v="0"/>
    <n v="3"/>
    <n v="3"/>
    <n v="0"/>
  </r>
  <r>
    <n v="70"/>
    <n v="819191"/>
    <x v="0"/>
    <n v="42.960631140875599"/>
    <n v="-72.823157710592795"/>
    <x v="69"/>
    <n v="23.0131014055452"/>
    <n v="17.548571024389101"/>
    <n v="16.906485619000801"/>
    <n v="16.6420906400589"/>
    <n v="24"/>
    <n v="4"/>
    <n v="1"/>
    <n v="34"/>
    <n v="1"/>
    <n v="24"/>
    <n v="0"/>
    <n v="3"/>
    <n v="0"/>
    <n v="2.6640000000000001"/>
    <n v="0.88513513513499997"/>
    <n v="689.15297698999996"/>
    <n v="3.37837837838E-4"/>
    <n v="6.41891891892E-3"/>
    <n v="0.40878378378399999"/>
    <n v="5.6756756756800003E-2"/>
    <n v="0"/>
    <n v="1896.7527743000001"/>
    <n v="1"/>
    <n v="0.88513513513499997"/>
    <n v="0.9"/>
    <n v="0.88513513513499997"/>
    <n v="0.88513513513499997"/>
    <n v="0"/>
    <n v="0"/>
    <n v="0"/>
    <n v="1"/>
    <n v="1"/>
    <n v="0"/>
  </r>
  <r>
    <n v="71"/>
    <n v="819221"/>
    <x v="0"/>
    <n v="42.9982695020406"/>
    <n v="-73.037664705772201"/>
    <x v="70"/>
    <n v="23.515366002261601"/>
    <n v="16.9741625700354"/>
    <n v="16.334008676771699"/>
    <n v="16.0920205144721"/>
    <n v="15"/>
    <n v="2"/>
    <n v="1"/>
    <n v="34"/>
    <n v="1"/>
    <n v="26"/>
    <n v="0"/>
    <n v="4"/>
    <n v="0"/>
    <n v="3.7530000000000001"/>
    <n v="0.99712230215800002"/>
    <n v="796.04040078000003"/>
    <n v="0"/>
    <n v="1.31894484412E-2"/>
    <n v="0"/>
    <n v="0"/>
    <n v="0"/>
    <n v="4596.3910593700002"/>
    <n v="1"/>
    <n v="0.99712230215800002"/>
    <n v="0.99712230215800002"/>
    <n v="0.99712230215800002"/>
    <n v="0.99712230215800002"/>
    <n v="0"/>
    <n v="0"/>
    <n v="0"/>
    <n v="1"/>
    <n v="1"/>
    <n v="0"/>
  </r>
  <r>
    <n v="72"/>
    <n v="819222"/>
    <x v="0"/>
    <n v="42.988937781979303"/>
    <n v="-73.008708576994096"/>
    <x v="71"/>
    <n v="23.631649116119199"/>
    <n v="17.554952746051899"/>
    <n v="16.926628001557699"/>
    <n v="16.6728948055156"/>
    <n v="23"/>
    <n v="4"/>
    <n v="1"/>
    <n v="34"/>
    <n v="1"/>
    <n v="31"/>
    <n v="0"/>
    <n v="8"/>
    <n v="0"/>
    <n v="10.6587"/>
    <n v="0.99451152579589397"/>
    <n v="780.70553562337705"/>
    <n v="2.9553322637842E-3"/>
    <n v="5.2858228489365E-2"/>
    <n v="0"/>
    <n v="0"/>
    <n v="0"/>
    <n v="684.08551648499997"/>
    <n v="0"/>
    <n v="0.99451152579589397"/>
    <n v="0.99451152579589397"/>
    <n v="0.99451152579589397"/>
    <n v="0.99451152579589397"/>
    <n v="0"/>
    <n v="0"/>
    <n v="0"/>
    <n v="0"/>
    <n v="0"/>
    <n v="0"/>
  </r>
  <r>
    <n v="73"/>
    <n v="819230"/>
    <x v="0"/>
    <n v="42.981444753837302"/>
    <n v="-72.9520619648126"/>
    <x v="72"/>
    <n v="21.568743454089802"/>
    <n v="16.6959527046067"/>
    <n v="16.106925505503401"/>
    <n v="15.8315229794029"/>
    <n v="12"/>
    <n v="2"/>
    <n v="0"/>
    <n v="33"/>
    <n v="0"/>
    <n v="16"/>
    <n v="0"/>
    <n v="0"/>
    <n v="0"/>
    <n v="1.0701000000000001"/>
    <n v="0.64844407064800003"/>
    <n v="673.70543663599994"/>
    <n v="0.35155592935199997"/>
    <n v="0"/>
    <n v="0"/>
    <n v="0"/>
    <n v="0"/>
    <n v="1383.87467621"/>
    <n v="1"/>
    <n v="0.64844407064800003"/>
    <n v="0.9"/>
    <n v="0.8"/>
    <n v="0.7"/>
    <n v="0"/>
    <n v="0"/>
    <n v="0"/>
    <n v="1"/>
    <n v="1"/>
    <n v="0"/>
  </r>
  <r>
    <n v="74"/>
    <n v="819231"/>
    <x v="0"/>
    <n v="42.977534086204003"/>
    <n v="-72.945899549766395"/>
    <x v="73"/>
    <n v="21.5229799350771"/>
    <n v="16.855071870709601"/>
    <n v="16.266175828842101"/>
    <n v="15.9918162684673"/>
    <n v="14"/>
    <n v="2"/>
    <n v="0"/>
    <n v="33"/>
    <n v="0"/>
    <n v="17"/>
    <n v="0"/>
    <n v="0"/>
    <n v="0"/>
    <n v="63.958500000000001"/>
    <n v="0.88824315767256701"/>
    <n v="732.93259357567899"/>
    <n v="9.4350242735464204E-2"/>
    <n v="0.112685569549033"/>
    <n v="1.7828748329003E-2"/>
    <n v="4.3199887426997596E-3"/>
    <n v="2"/>
    <n v="621.89530040099999"/>
    <n v="0"/>
    <n v="0.88824315767256701"/>
    <n v="0.9"/>
    <n v="0.88824315767256701"/>
    <n v="0.88824315767256701"/>
    <n v="2"/>
    <n v="0"/>
    <n v="2"/>
    <n v="0"/>
    <n v="0"/>
    <n v="0"/>
  </r>
  <r>
    <n v="75"/>
    <n v="819232"/>
    <x v="0"/>
    <n v="42.969984611218599"/>
    <n v="-72.926897889440596"/>
    <x v="74"/>
    <n v="22.107564747327199"/>
    <n v="16.340009095405801"/>
    <n v="15.740887128678001"/>
    <n v="15.4633464020917"/>
    <n v="8"/>
    <n v="1"/>
    <n v="1"/>
    <n v="32"/>
    <n v="0"/>
    <n v="13"/>
    <n v="0"/>
    <n v="1"/>
    <n v="0"/>
    <n v="3.5667"/>
    <n v="0.886449659349"/>
    <n v="804.59988742899998"/>
    <n v="2.11960635882E-2"/>
    <n v="2.6747413575599999E-2"/>
    <n v="0"/>
    <n v="0"/>
    <n v="0"/>
    <n v="3308.6783771400001"/>
    <n v="2"/>
    <n v="0.886449659349"/>
    <n v="0.9"/>
    <n v="0.886449659349"/>
    <n v="0.886449659349"/>
    <n v="0"/>
    <n v="0"/>
    <n v="0"/>
    <n v="2"/>
    <n v="2"/>
    <n v="0"/>
  </r>
  <r>
    <n v="76"/>
    <n v="819310"/>
    <x v="0"/>
    <n v="42.993320318377002"/>
    <n v="-73.053272461203207"/>
    <x v="75"/>
    <n v="22.994345122850302"/>
    <n v="17.075605992514401"/>
    <n v="16.4060459689575"/>
    <n v="16.182297983396101"/>
    <n v="18"/>
    <n v="3"/>
    <n v="2"/>
    <n v="34"/>
    <n v="1"/>
    <n v="24"/>
    <n v="0"/>
    <n v="2"/>
    <n v="0"/>
    <n v="3.3138000000000001"/>
    <n v="1"/>
    <n v="864.40196392999997"/>
    <n v="8.1477457903300007E-3"/>
    <n v="3.25909831613E-3"/>
    <n v="0"/>
    <n v="0"/>
    <n v="0"/>
    <n v="2704.2255704300001"/>
    <n v="0"/>
    <n v="1"/>
    <n v="1"/>
    <n v="1"/>
    <n v="1"/>
    <n v="0"/>
    <n v="0"/>
    <n v="0"/>
    <n v="0"/>
    <n v="0"/>
    <n v="0"/>
  </r>
  <r>
    <n v="77"/>
    <n v="819354"/>
    <x v="0"/>
    <n v="42.983456480156001"/>
    <n v="-73.009371145202394"/>
    <x v="76"/>
    <n v="22.8378131240047"/>
    <n v="17.751115990287399"/>
    <n v="17.1252377197466"/>
    <n v="16.871296755313502"/>
    <n v="28"/>
    <n v="4"/>
    <n v="1"/>
    <n v="34"/>
    <n v="1"/>
    <n v="29"/>
    <n v="0"/>
    <n v="3"/>
    <n v="0"/>
    <n v="14.984999999999999"/>
    <n v="0.99357357357357001"/>
    <n v="779.30680256436403"/>
    <n v="2.7027027027040698E-3"/>
    <n v="4.3363363363326399E-2"/>
    <n v="0"/>
    <n v="0"/>
    <n v="0"/>
    <n v="741.18252221399996"/>
    <n v="0"/>
    <n v="0.99357357357357001"/>
    <n v="0.99357357357357001"/>
    <n v="0.99357357357357001"/>
    <n v="0.99357357357357001"/>
    <n v="0"/>
    <n v="0"/>
    <n v="0"/>
    <n v="0"/>
    <n v="0"/>
    <n v="0"/>
  </r>
  <r>
    <n v="78"/>
    <n v="819370"/>
    <x v="0"/>
    <n v="42.978329924264997"/>
    <n v="-72.960206121947195"/>
    <x v="77"/>
    <n v="24.398395716828201"/>
    <n v="18.2710528844012"/>
    <n v="17.630026504872902"/>
    <n v="17.3761603611892"/>
    <n v="37"/>
    <n v="11"/>
    <n v="2"/>
    <n v="34"/>
    <n v="1"/>
    <n v="34"/>
    <n v="1"/>
    <n v="18"/>
    <n v="0"/>
    <n v="1.3338000000000001"/>
    <n v="0.94871794871799997"/>
    <n v="688.11911097200004"/>
    <n v="2.3616734143000001E-2"/>
    <n v="0.12820512820499999"/>
    <n v="8.7044534413000002E-2"/>
    <n v="2.09176788124E-2"/>
    <n v="0"/>
    <n v="3946.8254648699999"/>
    <n v="2"/>
    <n v="0.94871794871799997"/>
    <n v="0.94871794871799997"/>
    <n v="0.94871794871799997"/>
    <n v="0.94871794871799997"/>
    <n v="0"/>
    <n v="0"/>
    <n v="0"/>
    <n v="2"/>
    <n v="2"/>
    <n v="0"/>
  </r>
  <r>
    <n v="79"/>
    <n v="819371"/>
    <x v="0"/>
    <n v="42.9713622738198"/>
    <n v="-72.941883138034797"/>
    <x v="78"/>
    <n v="24.852013986845101"/>
    <n v="18.4097308999544"/>
    <n v="17.8113934671564"/>
    <n v="17.5284752451396"/>
    <n v="43"/>
    <n v="12"/>
    <n v="2"/>
    <n v="34"/>
    <n v="1"/>
    <n v="34"/>
    <n v="1"/>
    <n v="23"/>
    <n v="0"/>
    <n v="70.514099999999999"/>
    <n v="0.88064940203450004"/>
    <n v="734.69701606557703"/>
    <n v="9.7818734125448004E-2"/>
    <n v="0.10385582457979201"/>
    <n v="1.6758350457575202E-2"/>
    <n v="4.0842895250731903E-3"/>
    <n v="0"/>
    <n v="1121.71629287"/>
    <n v="2"/>
    <n v="0.88064940203450004"/>
    <n v="0.9"/>
    <n v="0.88064940203450004"/>
    <n v="0.88064940203450004"/>
    <n v="0"/>
    <n v="0"/>
    <n v="0"/>
    <n v="2"/>
    <n v="0"/>
    <n v="2"/>
  </r>
  <r>
    <n v="80"/>
    <n v="819401"/>
    <x v="0"/>
    <n v="42.9826207989206"/>
    <n v="-73.028744881246297"/>
    <x v="79"/>
    <n v="21.589769053302799"/>
    <n v="16.7096246284801"/>
    <n v="16.077722309838801"/>
    <n v="15.823874301482901"/>
    <n v="11"/>
    <n v="2"/>
    <n v="0"/>
    <n v="31"/>
    <n v="0"/>
    <n v="12"/>
    <n v="0"/>
    <n v="0"/>
    <n v="0"/>
    <n v="10.505699999999999"/>
    <n v="0.99511693652016497"/>
    <n v="828.87285167045604"/>
    <n v="6.4250835260776197E-3"/>
    <n v="1.5848539364336601E-2"/>
    <n v="0"/>
    <n v="0"/>
    <n v="1"/>
    <n v="3072.3509429800001"/>
    <n v="2"/>
    <n v="0.99511693652016497"/>
    <n v="0.99511693652016497"/>
    <n v="0.99511693652016497"/>
    <n v="0.99511693652016497"/>
    <n v="1"/>
    <n v="1"/>
    <n v="0"/>
    <n v="2"/>
    <n v="2"/>
    <n v="0"/>
  </r>
  <r>
    <n v="81"/>
    <n v="819402"/>
    <x v="0"/>
    <n v="42.970506670218597"/>
    <n v="-72.855726078943107"/>
    <x v="80"/>
    <n v="21.778459777246901"/>
    <n v="16.9069293816457"/>
    <n v="16.273816742884499"/>
    <n v="16.000824094015702"/>
    <n v="13"/>
    <n v="2"/>
    <n v="0"/>
    <n v="33"/>
    <n v="0"/>
    <n v="12"/>
    <n v="0"/>
    <n v="0"/>
    <n v="0"/>
    <n v="6.2729999999999997"/>
    <n v="0.97862266858000002"/>
    <n v="672.76590598099995"/>
    <n v="2.86944045911E-3"/>
    <n v="3.27116212339E-2"/>
    <n v="8.5652797704399999E-2"/>
    <n v="1.6929698708800001E-2"/>
    <n v="0"/>
    <n v="5321.0159823800004"/>
    <n v="1"/>
    <n v="0.97862266858000002"/>
    <n v="0.97862266858000002"/>
    <n v="0.97862266858000002"/>
    <n v="0.97862266858000002"/>
    <n v="0"/>
    <n v="0"/>
    <n v="0"/>
    <n v="1"/>
    <n v="1"/>
    <n v="0"/>
  </r>
  <r>
    <n v="82"/>
    <n v="819403"/>
    <x v="0"/>
    <n v="42.953201423496701"/>
    <n v="-72.835435977201001"/>
    <x v="81"/>
    <n v="21.715668113247901"/>
    <n v="17.0743349425092"/>
    <n v="16.437559596896399"/>
    <n v="16.163893329674199"/>
    <n v="15"/>
    <n v="2"/>
    <n v="0"/>
    <n v="33"/>
    <n v="0"/>
    <n v="16"/>
    <n v="0"/>
    <n v="0"/>
    <n v="0"/>
    <n v="8.6966999999999999"/>
    <n v="0.955914312325291"/>
    <n v="690.67263328129104"/>
    <n v="1.2418503570319501E-3"/>
    <n v="1.1487115802540001E-2"/>
    <n v="0.15078133084966999"/>
    <n v="2.4112594432386801E-2"/>
    <n v="2"/>
    <n v="1467.00963828"/>
    <n v="0"/>
    <n v="0.955914312325291"/>
    <n v="0.955914312325291"/>
    <n v="0.955914312325291"/>
    <n v="0.955914312325291"/>
    <n v="2"/>
    <n v="2"/>
    <n v="0"/>
    <n v="0"/>
    <n v="0"/>
    <n v="0"/>
  </r>
  <r>
    <n v="83"/>
    <n v="819426"/>
    <x v="0"/>
    <n v="42.968659002225699"/>
    <n v="-72.954029597988395"/>
    <x v="82"/>
    <n v="26.171299147712102"/>
    <n v="18.235003585912501"/>
    <n v="17.6493061456592"/>
    <n v="17.3640755178366"/>
    <n v="36"/>
    <n v="16"/>
    <n v="4"/>
    <n v="34"/>
    <n v="1"/>
    <n v="34"/>
    <n v="1"/>
    <n v="32"/>
    <n v="0"/>
    <n v="71.962199999999996"/>
    <n v="0.88210060281649205"/>
    <n v="733.65414447339697"/>
    <n v="9.6288051226827195E-2"/>
    <n v="0.104404812526601"/>
    <n v="1.8034468095758101E-2"/>
    <n v="4.3898046474391004E-3"/>
    <n v="0"/>
    <n v="261.86140725500002"/>
    <n v="0"/>
    <n v="0.88210060281649205"/>
    <n v="0.9"/>
    <n v="0.88210060281649205"/>
    <n v="0.88210060281649205"/>
    <n v="0"/>
    <n v="0"/>
    <n v="0"/>
    <n v="0"/>
    <n v="0"/>
    <n v="0"/>
  </r>
  <r>
    <n v="84"/>
    <n v="819467"/>
    <x v="0"/>
    <n v="42.982012176915397"/>
    <n v="-73.000598580996197"/>
    <x v="83"/>
    <n v="22.983207285467699"/>
    <n v="18.0461281289952"/>
    <n v="17.4175072506054"/>
    <n v="17.157994859417201"/>
    <n v="32"/>
    <n v="5"/>
    <n v="1"/>
    <n v="34"/>
    <n v="1"/>
    <n v="28"/>
    <n v="0"/>
    <n v="4"/>
    <n v="0"/>
    <n v="1.0934999999999999"/>
    <n v="0.98847736625500005"/>
    <n v="642.74368178099996"/>
    <n v="0"/>
    <n v="0.20164609053499999"/>
    <n v="0"/>
    <n v="0"/>
    <n v="0"/>
    <n v="916.76165038800002"/>
    <n v="0"/>
    <n v="0.98847736625500005"/>
    <n v="0.98847736625500005"/>
    <n v="0.98847736625500005"/>
    <n v="0.98847736625500005"/>
    <n v="0"/>
    <n v="0"/>
    <n v="0"/>
    <n v="0"/>
    <n v="0"/>
    <n v="0"/>
  </r>
  <r>
    <n v="85"/>
    <n v="819468"/>
    <x v="0"/>
    <n v="42.981270620787001"/>
    <n v="-72.987451240583894"/>
    <x v="84"/>
    <n v="22.996620494158002"/>
    <n v="17.939904483645901"/>
    <n v="17.299489416289401"/>
    <n v="17.0484221654173"/>
    <n v="31"/>
    <n v="5"/>
    <n v="1"/>
    <n v="34"/>
    <n v="1"/>
    <n v="27"/>
    <n v="0"/>
    <n v="5"/>
    <n v="0"/>
    <n v="20.7729"/>
    <n v="0.984576058229783"/>
    <n v="702.76081708729498"/>
    <n v="2.0796325982413801E-3"/>
    <n v="0.15025345522295699"/>
    <n v="1.1134699536414499E-2"/>
    <n v="6.4122005112297797E-3"/>
    <n v="0"/>
    <n v="3026.66189687"/>
    <n v="1"/>
    <n v="0.984576058229783"/>
    <n v="0.984576058229783"/>
    <n v="0.984576058229783"/>
    <n v="0.984576058229783"/>
    <n v="0"/>
    <n v="0"/>
    <n v="0"/>
    <n v="1"/>
    <n v="0"/>
    <n v="1"/>
  </r>
  <r>
    <n v="86"/>
    <n v="819522"/>
    <x v="0"/>
    <n v="42.9857548102054"/>
    <n v="-73.052438089635103"/>
    <x v="85"/>
    <n v="22.6288943018094"/>
    <n v="16.6912633371496"/>
    <n v="16.068759556599399"/>
    <n v="15.8296657473963"/>
    <n v="12"/>
    <n v="2"/>
    <n v="1"/>
    <n v="34"/>
    <n v="1"/>
    <n v="22"/>
    <n v="0"/>
    <n v="2"/>
    <n v="0"/>
    <n v="4.2074999999999996"/>
    <n v="1"/>
    <n v="893.617023312181"/>
    <n v="2.1390374331547101E-4"/>
    <n v="3.8502673796945502E-3"/>
    <n v="0"/>
    <n v="0"/>
    <n v="0"/>
    <n v="1350.0323755700001"/>
    <n v="1"/>
    <n v="1"/>
    <n v="1"/>
    <n v="1"/>
    <n v="1"/>
    <n v="0"/>
    <n v="0"/>
    <n v="0"/>
    <n v="1"/>
    <n v="1"/>
    <n v="0"/>
  </r>
  <r>
    <n v="87"/>
    <n v="819537"/>
    <x v="0"/>
    <n v="42.9648401518578"/>
    <n v="-72.871520758962703"/>
    <x v="86"/>
    <n v="23.2176472514785"/>
    <n v="17.407075701302499"/>
    <n v="16.743373238158"/>
    <n v="16.4834570187552"/>
    <n v="21"/>
    <n v="4"/>
    <n v="2"/>
    <n v="34"/>
    <n v="1"/>
    <n v="26"/>
    <n v="0"/>
    <n v="8"/>
    <n v="0"/>
    <n v="9.4598999999999993"/>
    <n v="0.88840262582073704"/>
    <n v="692.60845361942495"/>
    <n v="1.9027685282084901E-4"/>
    <n v="1.1226334316429099E-2"/>
    <n v="1.22937874607625"/>
    <n v="7.5349633717034806E-2"/>
    <n v="0"/>
    <n v="4386.2323001799996"/>
    <n v="5"/>
    <n v="0.88840262582073704"/>
    <n v="0.9"/>
    <n v="0.88840262582073704"/>
    <n v="0.88840262582073704"/>
    <n v="0"/>
    <n v="0"/>
    <n v="0"/>
    <n v="5"/>
    <n v="5"/>
    <n v="0"/>
  </r>
  <r>
    <n v="88"/>
    <n v="819554"/>
    <x v="0"/>
    <n v="42.982245334331999"/>
    <n v="-73.06350861224"/>
    <x v="87"/>
    <n v="21.906150258558"/>
    <n v="15.817765193306601"/>
    <n v="15.1558912457864"/>
    <n v="14.9274383941491"/>
    <n v="4"/>
    <n v="2"/>
    <n v="0"/>
    <n v="28"/>
    <n v="0"/>
    <n v="6"/>
    <n v="0"/>
    <n v="0"/>
    <n v="0"/>
    <n v="0.96479999999999999"/>
    <n v="1"/>
    <n v="983.77658285999996"/>
    <n v="0"/>
    <n v="0"/>
    <n v="0"/>
    <n v="0"/>
    <n v="0"/>
    <n v="973.26238856400005"/>
    <n v="0"/>
    <n v="1"/>
    <n v="1"/>
    <n v="1"/>
    <n v="1"/>
    <n v="0"/>
    <n v="0"/>
    <n v="0"/>
    <n v="0"/>
    <n v="0"/>
    <n v="0"/>
  </r>
  <r>
    <n v="89"/>
    <n v="819590"/>
    <x v="0"/>
    <n v="42.975596316048801"/>
    <n v="-73.007539881817294"/>
    <x v="88"/>
    <n v="21.050502718125902"/>
    <n v="16.6673849991192"/>
    <n v="16.034670356312599"/>
    <n v="15.7770948296226"/>
    <n v="10"/>
    <n v="2"/>
    <n v="0"/>
    <n v="31"/>
    <n v="0"/>
    <n v="8"/>
    <n v="0"/>
    <n v="0"/>
    <n v="0"/>
    <n v="26.075700000000001"/>
    <n v="0.99344217029647697"/>
    <n v="795.76443399827599"/>
    <n v="4.1417871811661499E-3"/>
    <n v="3.38245953128598E-2"/>
    <n v="0"/>
    <n v="0"/>
    <n v="0"/>
    <n v="1218.42903574"/>
    <n v="0"/>
    <n v="0.99344217029647697"/>
    <n v="0.99344217029647697"/>
    <n v="0.99344217029647697"/>
    <n v="0.99344217029647697"/>
    <n v="0"/>
    <n v="0"/>
    <n v="0"/>
    <n v="0"/>
    <n v="0"/>
    <n v="0"/>
  </r>
  <r>
    <n v="90"/>
    <n v="819591"/>
    <x v="0"/>
    <n v="42.948924473796097"/>
    <n v="-72.832379443238096"/>
    <x v="89"/>
    <n v="21.708367255519999"/>
    <n v="16.9247480160859"/>
    <n v="16.292475045750201"/>
    <n v="16.0260105729405"/>
    <n v="12"/>
    <n v="2"/>
    <n v="0"/>
    <n v="32"/>
    <n v="0"/>
    <n v="12"/>
    <n v="0"/>
    <n v="0"/>
    <n v="0"/>
    <n v="0.81630000000000003"/>
    <n v="0.98346196251399998"/>
    <n v="642.62655144999997"/>
    <n v="1.2127894156600001E-2"/>
    <n v="8.8202866593199997E-3"/>
    <n v="0"/>
    <n v="0"/>
    <n v="1"/>
    <n v="1344.6514457599999"/>
    <n v="0"/>
    <n v="0.98346196251399998"/>
    <n v="0.98346196251399998"/>
    <n v="0.98346196251399998"/>
    <n v="0.98346196251399998"/>
    <n v="1"/>
    <n v="1"/>
    <n v="0"/>
    <n v="0"/>
    <n v="0"/>
    <n v="0"/>
  </r>
  <r>
    <n v="91"/>
    <n v="819592"/>
    <x v="0"/>
    <n v="42.944382861668799"/>
    <n v="-72.831311983636198"/>
    <x v="90"/>
    <n v="21.6275873844092"/>
    <n v="16.569369447690001"/>
    <n v="15.925359022236"/>
    <n v="15.6606690088779"/>
    <n v="8"/>
    <n v="2"/>
    <n v="0"/>
    <n v="30"/>
    <n v="0"/>
    <n v="8"/>
    <n v="0"/>
    <n v="0"/>
    <n v="0"/>
    <n v="0.79200000000000004"/>
    <n v="0.98750000000000004"/>
    <n v="652.35996267099995"/>
    <n v="3.4090909090899999E-3"/>
    <n v="0"/>
    <n v="0"/>
    <n v="0"/>
    <n v="1"/>
    <n v="1141.6904858600001"/>
    <n v="0"/>
    <n v="0.98750000000000004"/>
    <n v="0.98750000000000004"/>
    <n v="0.98750000000000004"/>
    <n v="0.98750000000000004"/>
    <n v="1"/>
    <n v="1"/>
    <n v="0"/>
    <n v="0"/>
    <n v="0"/>
    <n v="0"/>
  </r>
  <r>
    <n v="92"/>
    <n v="819604"/>
    <x v="0"/>
    <n v="42.975646909654799"/>
    <n v="-73.056634709903605"/>
    <x v="91"/>
    <n v="21.1518205676524"/>
    <n v="16.1262381153829"/>
    <n v="15.4798979711634"/>
    <n v="15.241900794515701"/>
    <n v="6"/>
    <n v="1"/>
    <n v="0"/>
    <n v="28"/>
    <n v="0"/>
    <n v="8"/>
    <n v="0"/>
    <n v="0"/>
    <n v="0"/>
    <n v="1.6092"/>
    <n v="1"/>
    <n v="889.74177967699995"/>
    <n v="5.5928411633100002E-4"/>
    <n v="1.0067114094000001E-2"/>
    <n v="0"/>
    <n v="0"/>
    <n v="11"/>
    <n v="779.283932725"/>
    <n v="0"/>
    <n v="1"/>
    <n v="1"/>
    <n v="1"/>
    <n v="1"/>
    <n v="11"/>
    <n v="11"/>
    <n v="0"/>
    <n v="0"/>
    <n v="0"/>
    <n v="0"/>
  </r>
  <r>
    <n v="93"/>
    <n v="819621"/>
    <x v="0"/>
    <n v="42.960093738183303"/>
    <n v="-72.941945213837201"/>
    <x v="92"/>
    <n v="22.9946152558569"/>
    <n v="16.817479833473101"/>
    <n v="16.1811229667838"/>
    <n v="15.9159349226231"/>
    <n v="12"/>
    <n v="2"/>
    <n v="1"/>
    <n v="33"/>
    <n v="0"/>
    <n v="18"/>
    <n v="0"/>
    <n v="1"/>
    <n v="0"/>
    <n v="1.5209999999999999"/>
    <n v="0.99349112425999997"/>
    <n v="756.15251378200003"/>
    <n v="2.8994082840200001E-2"/>
    <n v="8.8757396449699998E-3"/>
    <n v="0"/>
    <n v="0"/>
    <n v="0"/>
    <n v="1265.41543671"/>
    <n v="0"/>
    <n v="0.99349112425999997"/>
    <n v="0.99349112425999997"/>
    <n v="0.99349112425999997"/>
    <n v="0.99349112425999997"/>
    <n v="0"/>
    <n v="0"/>
    <n v="0"/>
    <n v="0"/>
    <n v="0"/>
    <n v="0"/>
  </r>
  <r>
    <n v="94"/>
    <n v="819622"/>
    <x v="0"/>
    <n v="42.944668901423803"/>
    <n v="-72.845300717773995"/>
    <x v="93"/>
    <n v="22.162999412769199"/>
    <n v="17.278241382109101"/>
    <n v="16.6387448865244"/>
    <n v="16.371956495831899"/>
    <n v="19"/>
    <n v="3"/>
    <n v="1"/>
    <n v="33"/>
    <n v="0"/>
    <n v="26"/>
    <n v="0"/>
    <n v="3"/>
    <n v="0"/>
    <n v="15.617699999999999"/>
    <n v="0.96467469601807898"/>
    <n v="678.90424524877801"/>
    <n v="1.84406154555388E-3"/>
    <n v="2.0342303924404701E-2"/>
    <n v="0.1238402581686"/>
    <n v="2.1725350083586802E-2"/>
    <n v="0"/>
    <n v="1095.0542897600001"/>
    <n v="0"/>
    <n v="0.96467469601807898"/>
    <n v="0.96467469601807898"/>
    <n v="0.96467469601807898"/>
    <n v="0.96467469601807898"/>
    <n v="0"/>
    <n v="0"/>
    <n v="0"/>
    <n v="0"/>
    <n v="0"/>
    <n v="0"/>
  </r>
  <r>
    <n v="95"/>
    <n v="819623"/>
    <x v="0"/>
    <n v="42.9401008146233"/>
    <n v="-72.837303536743306"/>
    <x v="94"/>
    <n v="23.3112472982124"/>
    <n v="17.541053482633199"/>
    <n v="16.924331233598"/>
    <n v="16.638736843340901"/>
    <n v="24"/>
    <n v="4"/>
    <n v="2"/>
    <n v="34"/>
    <n v="1"/>
    <n v="27"/>
    <n v="0"/>
    <n v="6"/>
    <n v="0"/>
    <n v="1.6434"/>
    <n v="0.98576122672519095"/>
    <n v="645.94198190534996"/>
    <n v="7.6670317634366901E-3"/>
    <n v="9.3099671412892899E-3"/>
    <n v="0"/>
    <n v="0"/>
    <n v="0"/>
    <n v="159.464697175"/>
    <n v="0"/>
    <n v="0.98576122672519095"/>
    <n v="0.98576122672519095"/>
    <n v="0.98576122672519095"/>
    <n v="0.98576122672519095"/>
    <n v="0"/>
    <n v="0"/>
    <n v="0"/>
    <n v="0"/>
    <n v="0"/>
    <n v="0"/>
  </r>
  <r>
    <n v="96"/>
    <n v="819671"/>
    <x v="0"/>
    <n v="42.970188598059103"/>
    <n v="-72.972404072054204"/>
    <x v="95"/>
    <n v="22.667944377216902"/>
    <n v="17.569423116115001"/>
    <n v="16.942931317693599"/>
    <n v="16.687463664409499"/>
    <n v="25"/>
    <n v="4"/>
    <n v="1"/>
    <n v="34"/>
    <n v="1"/>
    <n v="28"/>
    <n v="0"/>
    <n v="3"/>
    <n v="0"/>
    <n v="2.5739999999999998"/>
    <n v="0.96468531468499996"/>
    <n v="676.23947839300001"/>
    <n v="1.0489510489500001E-3"/>
    <n v="0.161188811189"/>
    <n v="4.8951048950999998E-2"/>
    <n v="1.3636363636400001E-2"/>
    <n v="0"/>
    <n v="857.65695605600001"/>
    <n v="0"/>
    <n v="0.96468531468499996"/>
    <n v="0.96468531468499996"/>
    <n v="0.96468531468499996"/>
    <n v="0.96468531468499996"/>
    <n v="0"/>
    <n v="0"/>
    <n v="0"/>
    <n v="0"/>
    <n v="0"/>
    <n v="0"/>
  </r>
  <r>
    <n v="97"/>
    <n v="819672"/>
    <x v="0"/>
    <n v="42.964711643881202"/>
    <n v="-72.957563840545305"/>
    <x v="96"/>
    <n v="23.4819747432072"/>
    <n v="17.876382084993601"/>
    <n v="17.249320251156099"/>
    <n v="16.9920888763378"/>
    <n v="31"/>
    <n v="5"/>
    <n v="2"/>
    <n v="34"/>
    <n v="1"/>
    <n v="28"/>
    <n v="0"/>
    <n v="5"/>
    <n v="0"/>
    <n v="75.289500000000004"/>
    <n v="0.886653517422755"/>
    <n v="732.08363235638706"/>
    <n v="9.2642400334643396E-2"/>
    <n v="0.102803179726279"/>
    <n v="1.7691709999409399E-2"/>
    <n v="4.4229274998498604E-3"/>
    <n v="1"/>
    <n v="3171.8100115000002"/>
    <n v="0"/>
    <n v="0.886653517422755"/>
    <n v="0.9"/>
    <n v="0.886653517422755"/>
    <n v="0.886653517422755"/>
    <n v="1"/>
    <n v="0"/>
    <n v="1"/>
    <n v="0"/>
    <n v="0"/>
    <n v="0"/>
  </r>
  <r>
    <n v="98"/>
    <n v="819674"/>
    <x v="0"/>
    <n v="42.957521401024401"/>
    <n v="-72.8910185593178"/>
    <x v="97"/>
    <n v="21.548352040052102"/>
    <n v="16.299663168827401"/>
    <n v="15.645570096333801"/>
    <n v="15.382701104093"/>
    <n v="7"/>
    <n v="2"/>
    <n v="0"/>
    <n v="27"/>
    <n v="0"/>
    <n v="7"/>
    <n v="0"/>
    <n v="0"/>
    <n v="0"/>
    <n v="13.268700000000001"/>
    <n v="0.72380112595809898"/>
    <n v="691.54155514639604"/>
    <n v="3.3914400054253602E-3"/>
    <n v="7.7324832123743699E-3"/>
    <n v="4.5636573289018303"/>
    <n v="0.15295394424449199"/>
    <n v="0"/>
    <n v="4449.52547942"/>
    <n v="5"/>
    <n v="0.72380112595809898"/>
    <n v="0.9"/>
    <n v="0.8"/>
    <n v="0.72380112595809898"/>
    <n v="0"/>
    <n v="0"/>
    <n v="0"/>
    <n v="5"/>
    <n v="5"/>
    <n v="0"/>
  </r>
  <r>
    <n v="99"/>
    <n v="819787"/>
    <x v="0"/>
    <n v="42.9658088976268"/>
    <n v="-73.003030729725594"/>
    <x v="98"/>
    <n v="25.475434044760501"/>
    <n v="18.632510121691801"/>
    <n v="17.9869399375964"/>
    <n v="17.722307099596801"/>
    <n v="46"/>
    <n v="11"/>
    <n v="2"/>
    <n v="34"/>
    <n v="1"/>
    <n v="33"/>
    <n v="0"/>
    <n v="25"/>
    <n v="0"/>
    <n v="37.448999999999998"/>
    <n v="0.99115597212215301"/>
    <n v="780.02014952258196"/>
    <n v="5.0228310502260301E-3"/>
    <n v="4.20331651045351E-2"/>
    <n v="1.75438596491378E-3"/>
    <n v="1.4419610670528401E-4"/>
    <n v="0"/>
    <n v="1747.98616141"/>
    <n v="1"/>
    <n v="0.99115597212215301"/>
    <n v="0.99115597212215301"/>
    <n v="0.99115597212215301"/>
    <n v="0.99115597212215301"/>
    <n v="0"/>
    <n v="0"/>
    <n v="0"/>
    <n v="1"/>
    <n v="0"/>
    <n v="1"/>
  </r>
  <r>
    <n v="100"/>
    <n v="819788"/>
    <x v="0"/>
    <n v="42.968407565120003"/>
    <n v="-72.990957616078703"/>
    <x v="99"/>
    <n v="24.9922028693687"/>
    <n v="18.592002720405301"/>
    <n v="17.9670650630548"/>
    <n v="17.7005652139296"/>
    <n v="46"/>
    <n v="12"/>
    <n v="2"/>
    <n v="34"/>
    <n v="1"/>
    <n v="34"/>
    <n v="1"/>
    <n v="24"/>
    <n v="0"/>
    <n v="23.175000000000001"/>
    <n v="0.98275728155345399"/>
    <n v="695.94565045471404"/>
    <n v="1.86407766990328E-3"/>
    <n v="0.14951456310684"/>
    <n v="2.0660194174734699E-2"/>
    <n v="7.9611650485312893E-3"/>
    <n v="0"/>
    <n v="1627.34266837"/>
    <n v="1"/>
    <n v="0.98275728155345399"/>
    <n v="0.98275728155345399"/>
    <n v="0.98275728155345399"/>
    <n v="0.98275728155345399"/>
    <n v="0"/>
    <n v="0"/>
    <n v="0"/>
    <n v="1"/>
    <n v="0"/>
    <n v="1"/>
  </r>
  <r>
    <n v="101"/>
    <n v="820041"/>
    <x v="0"/>
    <n v="42.956852812316001"/>
    <n v="-72.995812385584898"/>
    <x v="100"/>
    <n v="22.451988367698899"/>
    <n v="17.147082351445199"/>
    <n v="16.5130236695375"/>
    <n v="16.268041739239401"/>
    <n v="18"/>
    <n v="3"/>
    <n v="1"/>
    <n v="34"/>
    <n v="1"/>
    <n v="20"/>
    <n v="0"/>
    <n v="2"/>
    <n v="0"/>
    <n v="62.680500000000002"/>
    <n v="0.98750807667463403"/>
    <n v="743.35185238748704"/>
    <n v="3.8480867255354999E-3"/>
    <n v="8.5375834589706295E-2"/>
    <n v="1.3812908320755501E-2"/>
    <n v="3.7906525953015201E-3"/>
    <n v="0"/>
    <n v="2095.0992656100002"/>
    <n v="0"/>
    <n v="0.98750807667463403"/>
    <n v="0.98750807667463403"/>
    <n v="0.98750807667463403"/>
    <n v="0.98750807667463403"/>
    <n v="0"/>
    <n v="0"/>
    <n v="0"/>
    <n v="0"/>
    <n v="0"/>
    <n v="0"/>
  </r>
  <r>
    <n v="102"/>
    <n v="820128"/>
    <x v="0"/>
    <n v="42.931860694762698"/>
    <n v="-72.839414032746205"/>
    <x v="101"/>
    <n v="26.7636205188685"/>
    <n v="17.6862885709224"/>
    <n v="17.0512578560012"/>
    <n v="16.754207374987001"/>
    <n v="26"/>
    <n v="6"/>
    <n v="3"/>
    <n v="34"/>
    <n v="1"/>
    <n v="34"/>
    <n v="1"/>
    <n v="33"/>
    <n v="0"/>
    <n v="18.932400000000001"/>
    <n v="0.95184445712118104"/>
    <n v="663.60413787127402"/>
    <n v="3.56531660011363E-3"/>
    <n v="1.9300247195294499E-2"/>
    <n v="0.14869747100206099"/>
    <n v="2.0013310515328502E-2"/>
    <n v="0"/>
    <n v="2304.4123688200002"/>
    <n v="1"/>
    <n v="0.95184445712118104"/>
    <n v="0.95184445712118104"/>
    <n v="0.95184445712118104"/>
    <n v="0.95184445712118104"/>
    <n v="0"/>
    <n v="0"/>
    <n v="0"/>
    <n v="1"/>
    <n v="1"/>
    <n v="0"/>
  </r>
  <r>
    <n v="103"/>
    <n v="820129"/>
    <x v="0"/>
    <n v="42.933672617558798"/>
    <n v="-72.822221028143204"/>
    <x v="102"/>
    <n v="25.993308675834999"/>
    <n v="17.3683256832608"/>
    <n v="16.7790182621175"/>
    <n v="16.466268332472701"/>
    <n v="20"/>
    <n v="6"/>
    <n v="2"/>
    <n v="34"/>
    <n v="1"/>
    <n v="34"/>
    <n v="1"/>
    <n v="32"/>
    <n v="0"/>
    <n v="5.0670000000000002"/>
    <n v="0.87317939609200002"/>
    <n v="620.49791029899995"/>
    <n v="0"/>
    <n v="3.9076376554199998E-3"/>
    <n v="0.79893428063899996"/>
    <n v="4.9555950266400001E-2"/>
    <n v="0"/>
    <n v="3545.1146136299999"/>
    <n v="4"/>
    <n v="0.87317939609200002"/>
    <n v="0.9"/>
    <n v="0.87317939609200002"/>
    <n v="0.87317939609200002"/>
    <n v="0"/>
    <n v="0"/>
    <n v="0"/>
    <n v="4"/>
    <n v="4"/>
    <n v="0"/>
  </r>
  <r>
    <n v="104"/>
    <n v="820191"/>
    <x v="0"/>
    <n v="42.9350360895398"/>
    <n v="-72.881798702525202"/>
    <x v="103"/>
    <n v="22.059493483632099"/>
    <n v="17.182854647545501"/>
    <n v="16.5568984256013"/>
    <n v="16.2818431731407"/>
    <n v="16"/>
    <n v="2"/>
    <n v="1"/>
    <n v="32"/>
    <n v="0"/>
    <n v="15"/>
    <n v="0"/>
    <n v="1"/>
    <n v="0"/>
    <n v="2.0411999999999999"/>
    <n v="0.92504409171099999"/>
    <n v="588.04873554999995"/>
    <n v="1.19047619048E-2"/>
    <n v="6.9664902998199996E-2"/>
    <n v="0.27557319223999999"/>
    <n v="4.7178130511500001E-2"/>
    <n v="1"/>
    <n v="1574.0023662999999"/>
    <n v="0"/>
    <n v="0.92504409171099999"/>
    <n v="0.92504409171099999"/>
    <n v="0.92504409171099999"/>
    <n v="0.92504409171099999"/>
    <n v="1"/>
    <n v="1"/>
    <n v="0"/>
    <n v="0"/>
    <n v="0"/>
    <n v="0"/>
  </r>
  <r>
    <n v="105"/>
    <n v="820192"/>
    <x v="0"/>
    <n v="42.931013096765099"/>
    <n v="-72.869707507113901"/>
    <x v="104"/>
    <n v="22.173631903772399"/>
    <n v="17.3517519095682"/>
    <n v="16.727394014107901"/>
    <n v="16.458195550074599"/>
    <n v="19"/>
    <n v="2"/>
    <n v="1"/>
    <n v="33"/>
    <n v="0"/>
    <n v="19"/>
    <n v="0"/>
    <n v="1"/>
    <n v="0"/>
    <n v="0.97289999999999999"/>
    <n v="0.44773358001899999"/>
    <n v="581.55077001400002"/>
    <n v="1.20259019426E-2"/>
    <n v="0"/>
    <n v="4.4236817761299996"/>
    <n v="0.52543940795599997"/>
    <n v="0"/>
    <n v="505.183988387"/>
    <n v="0"/>
    <n v="0.44773358001899999"/>
    <n v="0.9"/>
    <n v="0.8"/>
    <n v="0.7"/>
    <n v="0"/>
    <n v="0"/>
    <n v="0"/>
    <n v="0"/>
    <n v="0"/>
    <n v="0"/>
  </r>
  <r>
    <n v="106"/>
    <n v="820229"/>
    <x v="0"/>
    <n v="42.937399355964303"/>
    <n v="-72.855845529226798"/>
    <x v="105"/>
    <n v="23.282428472922799"/>
    <n v="17.6544751097823"/>
    <n v="17.0321099405494"/>
    <n v="16.750575196090999"/>
    <n v="26"/>
    <n v="4"/>
    <n v="1"/>
    <n v="34"/>
    <n v="1"/>
    <n v="30"/>
    <n v="0"/>
    <n v="8"/>
    <n v="0"/>
    <n v="28.326599999999999"/>
    <n v="0.77479824617147997"/>
    <n v="667.75847986670999"/>
    <n v="1.84279087500742E-3"/>
    <n v="9.9764885302229701E-3"/>
    <n v="3.4725169981578099"/>
    <n v="0.14233970896600701"/>
    <n v="0"/>
    <n v="5565.09122673"/>
    <n v="3"/>
    <n v="0.77479824617147997"/>
    <n v="0.9"/>
    <n v="0.8"/>
    <n v="0.77479824617147997"/>
    <n v="0"/>
    <n v="0"/>
    <n v="0"/>
    <n v="3"/>
    <n v="0"/>
    <n v="3"/>
  </r>
  <r>
    <n v="107"/>
    <n v="820230"/>
    <x v="0"/>
    <n v="42.918806079588101"/>
    <n v="-72.835237976351607"/>
    <x v="106"/>
    <n v="23.627144685082701"/>
    <n v="18.028531087884399"/>
    <n v="17.442711665156299"/>
    <n v="17.1339463500425"/>
    <n v="32"/>
    <n v="6"/>
    <n v="2"/>
    <n v="34"/>
    <n v="1"/>
    <n v="32"/>
    <n v="0"/>
    <n v="11"/>
    <n v="0"/>
    <n v="24.180299999999999"/>
    <n v="0.93147727695683302"/>
    <n v="653.35489954219497"/>
    <n v="2.7915286410834898E-3"/>
    <n v="1.64886291733435E-2"/>
    <n v="0.28793687423221498"/>
    <n v="2.64636915174855E-2"/>
    <n v="0"/>
    <n v="334.56611972299999"/>
    <n v="0"/>
    <n v="0.93147727695683302"/>
    <n v="0.93147727695683302"/>
    <n v="0.93147727695683302"/>
    <n v="0.93147727695683302"/>
    <n v="0"/>
    <n v="0"/>
    <n v="0"/>
    <n v="0"/>
    <n v="0"/>
    <n v="0"/>
  </r>
  <r>
    <n v="108"/>
    <n v="820249"/>
    <x v="0"/>
    <n v="42.948115279887602"/>
    <n v="-72.946845980817997"/>
    <x v="107"/>
    <n v="23.6600018765001"/>
    <n v="16.954953898932899"/>
    <n v="16.330562164160099"/>
    <n v="16.0754299145094"/>
    <n v="16"/>
    <n v="2"/>
    <n v="1"/>
    <n v="33"/>
    <n v="0"/>
    <n v="27"/>
    <n v="0"/>
    <n v="10"/>
    <n v="0"/>
    <n v="1.8152999999999999"/>
    <n v="0.99305899851299995"/>
    <n v="683.45682351300002"/>
    <n v="0"/>
    <n v="1.48735746158E-3"/>
    <n v="0"/>
    <n v="0"/>
    <n v="11"/>
    <n v="2552.9417293199999"/>
    <n v="0"/>
    <n v="0.99305899851299995"/>
    <n v="0.99305899851299995"/>
    <n v="0.99305899851299995"/>
    <n v="0.99305899851299995"/>
    <n v="11"/>
    <n v="11"/>
    <n v="0"/>
    <n v="0"/>
    <n v="0"/>
    <n v="0"/>
  </r>
  <r>
    <n v="109"/>
    <n v="820250"/>
    <x v="0"/>
    <n v="42.936393801453697"/>
    <n v="-72.946911057603003"/>
    <x v="108"/>
    <n v="23.758820779298201"/>
    <n v="17.8198848208322"/>
    <n v="17.224540119382201"/>
    <n v="16.937527426151401"/>
    <n v="31"/>
    <n v="4"/>
    <n v="1"/>
    <n v="34"/>
    <n v="1"/>
    <n v="32"/>
    <n v="0"/>
    <n v="13"/>
    <n v="0"/>
    <n v="84.812399999999997"/>
    <n v="0.89707754998090194"/>
    <n v="722.95021146385898"/>
    <n v="8.2664799015181395E-2"/>
    <n v="0.102041682584171"/>
    <n v="1.7190882465304699E-2"/>
    <n v="4.3401672396965497E-3"/>
    <n v="0"/>
    <n v="79.670132901599999"/>
    <n v="0"/>
    <n v="0.89707754998090194"/>
    <n v="0.9"/>
    <n v="0.89707754998090194"/>
    <n v="0.89707754998090194"/>
    <n v="0"/>
    <n v="0"/>
    <n v="0"/>
    <n v="0"/>
    <n v="0"/>
    <n v="0"/>
  </r>
  <r>
    <n v="110"/>
    <n v="820251"/>
    <x v="0"/>
    <n v="42.947845641687998"/>
    <n v="-72.933786637692094"/>
    <x v="109"/>
    <n v="22.8931281513531"/>
    <n v="16.4137694075038"/>
    <n v="15.7770667920033"/>
    <n v="15.513241517480401"/>
    <n v="10"/>
    <n v="2"/>
    <n v="2"/>
    <n v="34"/>
    <n v="1"/>
    <n v="19"/>
    <n v="0"/>
    <n v="3"/>
    <n v="0"/>
    <n v="2.2473000000000001"/>
    <n v="1"/>
    <n v="831.09740118299999"/>
    <n v="0"/>
    <n v="8.0096115338400004E-4"/>
    <n v="0"/>
    <n v="0"/>
    <n v="0"/>
    <n v="1971.2224412600001"/>
    <n v="0"/>
    <n v="1"/>
    <n v="1"/>
    <n v="1"/>
    <n v="1"/>
    <n v="0"/>
    <n v="0"/>
    <n v="0"/>
    <n v="0"/>
    <n v="0"/>
    <n v="0"/>
  </r>
  <r>
    <n v="111"/>
    <n v="820255"/>
    <x v="0"/>
    <n v="42.941112927612501"/>
    <n v="-72.906856170491395"/>
    <x v="110"/>
    <n v="23.654593370172702"/>
    <n v="17.1206212652984"/>
    <n v="16.4536102134442"/>
    <n v="16.2007804238823"/>
    <n v="17"/>
    <n v="3"/>
    <n v="1"/>
    <n v="34"/>
    <n v="1"/>
    <n v="23"/>
    <n v="0"/>
    <n v="8"/>
    <n v="0"/>
    <n v="6.6492000000000004"/>
    <n v="0.96426637791000003"/>
    <n v="800.08837379199997"/>
    <n v="2.7070925825699999E-4"/>
    <n v="4.3313481321099996E-3"/>
    <n v="0.11383324309700001"/>
    <n v="6.2263129399000002E-3"/>
    <n v="0"/>
    <n v="5214.7314626699999"/>
    <n v="1"/>
    <n v="0.96426637791000003"/>
    <n v="0.96426637791000003"/>
    <n v="0.96426637791000003"/>
    <n v="0.96426637791000003"/>
    <n v="0"/>
    <n v="0"/>
    <n v="0"/>
    <n v="1"/>
    <n v="1"/>
    <n v="0"/>
  </r>
  <r>
    <n v="112"/>
    <n v="820265"/>
    <x v="0"/>
    <n v="42.950413692564702"/>
    <n v="-72.963690124351601"/>
    <x v="111"/>
    <n v="22.536020479284801"/>
    <n v="17.619216486649702"/>
    <n v="17.0036163748806"/>
    <n v="16.7345576358566"/>
    <n v="24"/>
    <n v="3"/>
    <n v="2"/>
    <n v="34"/>
    <n v="1"/>
    <n v="26"/>
    <n v="0"/>
    <n v="2"/>
    <n v="0"/>
    <n v="80.891099999999994"/>
    <n v="0.89302284182065705"/>
    <n v="726.55244956900299"/>
    <n v="8.6271542851996397E-2"/>
    <n v="0.10397311941613099"/>
    <n v="1.8024232579361699E-2"/>
    <n v="4.55056242281338E-3"/>
    <n v="0"/>
    <n v="3287.2500270700002"/>
    <n v="0"/>
    <n v="0.89302284182065705"/>
    <n v="0.9"/>
    <n v="0.89302284182065705"/>
    <n v="0.89302284182065705"/>
    <n v="0"/>
    <n v="0"/>
    <n v="0"/>
    <n v="0"/>
    <n v="0"/>
    <n v="0"/>
  </r>
  <r>
    <n v="113"/>
    <n v="820266"/>
    <x v="0"/>
    <n v="42.935541295990099"/>
    <n v="-72.954349492118794"/>
    <x v="112"/>
    <n v="23.403129930202201"/>
    <n v="17.820596207168599"/>
    <n v="17.187241159331201"/>
    <n v="16.919821150804101"/>
    <n v="29"/>
    <n v="5"/>
    <n v="2"/>
    <n v="34"/>
    <n v="1"/>
    <n v="27"/>
    <n v="0"/>
    <n v="4"/>
    <n v="0"/>
    <n v="82.991699999999994"/>
    <n v="0.89497142485332304"/>
    <n v="723.82378835864404"/>
    <n v="8.4478327350749199E-2"/>
    <n v="0.104215240801209"/>
    <n v="1.7568021862432101E-2"/>
    <n v="4.4353832973663496E-3"/>
    <n v="1"/>
    <n v="887.60420641099995"/>
    <n v="0"/>
    <n v="0.89497142485332304"/>
    <n v="0.9"/>
    <n v="0.89497142485332304"/>
    <n v="0.89497142485332304"/>
    <n v="1"/>
    <n v="0"/>
    <n v="1"/>
    <n v="0"/>
    <n v="0"/>
    <n v="0"/>
  </r>
  <r>
    <n v="114"/>
    <n v="820285"/>
    <x v="0"/>
    <n v="42.916841119550703"/>
    <n v="-72.839514434716094"/>
    <x v="113"/>
    <n v="22.435711060796201"/>
    <n v="17.855057704954699"/>
    <n v="17.235592044749001"/>
    <n v="16.9499589723066"/>
    <n v="28"/>
    <n v="3"/>
    <n v="1"/>
    <n v="34"/>
    <n v="1"/>
    <n v="25"/>
    <n v="0"/>
    <n v="1"/>
    <n v="0"/>
    <n v="52.678800000000003"/>
    <n v="0.84581083851568994"/>
    <n v="660.61716935695199"/>
    <n v="2.27226132713685E-3"/>
    <n v="1.29330964258945E-2"/>
    <n v="2.0127280803665601"/>
    <n v="8.9472425339922904E-2"/>
    <n v="0"/>
    <n v="246.188501879"/>
    <n v="0"/>
    <n v="0.84581083851568994"/>
    <n v="0.9"/>
    <n v="0.84581083851568994"/>
    <n v="0.84581083851568994"/>
    <n v="0"/>
    <n v="0"/>
    <n v="0"/>
    <n v="0"/>
    <n v="0"/>
    <n v="0"/>
  </r>
  <r>
    <n v="115"/>
    <n v="820286"/>
    <x v="0"/>
    <n v="42.9174214330883"/>
    <n v="-72.819354201208597"/>
    <x v="114"/>
    <n v="21.6962637151873"/>
    <n v="17.0356423563493"/>
    <n v="16.406902272941402"/>
    <n v="16.125687738886299"/>
    <n v="14"/>
    <n v="2"/>
    <n v="0"/>
    <n v="32"/>
    <n v="0"/>
    <n v="13"/>
    <n v="0"/>
    <n v="0"/>
    <n v="0"/>
    <n v="2.9133"/>
    <n v="0.90176088971299995"/>
    <n v="594.81331489599995"/>
    <n v="3.3982082174900002E-3"/>
    <n v="3.7071362372600003E-2"/>
    <n v="0.30892801977099998"/>
    <n v="2.71856657399E-2"/>
    <n v="3"/>
    <n v="3574.9427374500001"/>
    <n v="3"/>
    <n v="0.90176088971299995"/>
    <n v="0.90176088971299995"/>
    <n v="0.90176088971299995"/>
    <n v="0.90176088971299995"/>
    <n v="3"/>
    <n v="3"/>
    <n v="0"/>
    <n v="3"/>
    <n v="3"/>
    <n v="0"/>
  </r>
  <r>
    <n v="116"/>
    <n v="820339"/>
    <x v="0"/>
    <n v="42.950724964208"/>
    <n v="-72.980210830215597"/>
    <x v="115"/>
    <n v="22.0200261021592"/>
    <n v="17.0054040041279"/>
    <n v="16.3694338284553"/>
    <n v="16.108433439689701"/>
    <n v="14"/>
    <n v="3"/>
    <n v="1"/>
    <n v="33"/>
    <n v="0"/>
    <n v="14"/>
    <n v="0"/>
    <n v="1"/>
    <n v="0"/>
    <n v="75.924000000000007"/>
    <n v="0.98477951635848704"/>
    <n v="731.10062972355604"/>
    <n v="3.8999525841620299E-3"/>
    <n v="8.3653390232340599E-2"/>
    <n v="2.3067804646724002E-2"/>
    <n v="4.5756282598379203E-3"/>
    <n v="0"/>
    <n v="3039.6166055799999"/>
    <n v="1"/>
    <n v="0.98477951635848704"/>
    <n v="0.98477951635848704"/>
    <n v="0.98477951635848704"/>
    <n v="0.98477951635848704"/>
    <n v="0"/>
    <n v="0"/>
    <n v="0"/>
    <n v="1"/>
    <n v="0"/>
    <n v="1"/>
  </r>
  <r>
    <n v="117"/>
    <n v="820344"/>
    <x v="0"/>
    <n v="42.933808869276703"/>
    <n v="-72.963919038946301"/>
    <x v="116"/>
    <n v="21.857004914962999"/>
    <n v="17.166175565597399"/>
    <n v="16.526688372515601"/>
    <n v="16.2752086227697"/>
    <n v="17"/>
    <n v="4"/>
    <n v="0"/>
    <n v="33"/>
    <n v="0"/>
    <n v="17"/>
    <n v="0"/>
    <n v="0"/>
    <n v="0"/>
    <n v="1.0754999999999999"/>
    <n v="0.99246861924700003"/>
    <n v="626.29700161599999"/>
    <n v="1.6736401673600001E-3"/>
    <n v="0.107112970711"/>
    <n v="0"/>
    <n v="0"/>
    <n v="18"/>
    <n v="991.00406513899998"/>
    <n v="0"/>
    <n v="0.99246861924700003"/>
    <n v="0.99246861924700003"/>
    <n v="0.99246861924700003"/>
    <n v="0.99246861924700003"/>
    <n v="18"/>
    <n v="18"/>
    <n v="0"/>
    <n v="0"/>
    <n v="0"/>
    <n v="0"/>
  </r>
  <r>
    <n v="118"/>
    <n v="820345"/>
    <x v="0"/>
    <n v="42.925842575143101"/>
    <n v="-72.905032691077295"/>
    <x v="117"/>
    <n v="21.807215438483599"/>
    <n v="16.2669849432083"/>
    <n v="15.632781546804001"/>
    <n v="15.3621030601774"/>
    <n v="8"/>
    <n v="1"/>
    <n v="0"/>
    <n v="29"/>
    <n v="0"/>
    <n v="8"/>
    <n v="0"/>
    <n v="0"/>
    <n v="0"/>
    <n v="1.5911999999999999"/>
    <n v="0.80033936651600002"/>
    <n v="777.07138783000005"/>
    <n v="0"/>
    <n v="0"/>
    <n v="0.30542986425300001"/>
    <n v="1.0746606334800001E-2"/>
    <n v="0"/>
    <n v="2245.3118252999998"/>
    <n v="1"/>
    <n v="0.80033936651600002"/>
    <n v="0.9"/>
    <n v="0.80033936651600002"/>
    <n v="0.80033936651600002"/>
    <n v="0"/>
    <n v="0"/>
    <n v="0"/>
    <n v="1"/>
    <n v="1"/>
    <n v="0"/>
  </r>
  <r>
    <n v="119"/>
    <n v="820364"/>
    <x v="0"/>
    <n v="42.9478721174942"/>
    <n v="-73.005094221814105"/>
    <x v="118"/>
    <n v="23.096428375287001"/>
    <n v="17.3389112991484"/>
    <n v="16.6687481135274"/>
    <n v="16.435715214778"/>
    <n v="20"/>
    <n v="4"/>
    <n v="1"/>
    <n v="34"/>
    <n v="1"/>
    <n v="21"/>
    <n v="0"/>
    <n v="3"/>
    <n v="0"/>
    <n v="9.5202000000000009"/>
    <n v="0.98194365664576599"/>
    <n v="685.61237573935205"/>
    <n v="2.1743240688226898E-3"/>
    <n v="8.3664208735108894E-2"/>
    <n v="0"/>
    <n v="0"/>
    <n v="0"/>
    <n v="3010.0895970000001"/>
    <n v="6"/>
    <n v="0.98194365664576599"/>
    <n v="0.98194365664576599"/>
    <n v="0.98194365664576599"/>
    <n v="0.98194365664576599"/>
    <n v="0"/>
    <n v="0"/>
    <n v="0"/>
    <n v="6"/>
    <n v="6"/>
    <n v="0"/>
  </r>
  <r>
    <n v="120"/>
    <n v="820373"/>
    <x v="0"/>
    <n v="42.953074368085502"/>
    <n v="-73.0243108079584"/>
    <x v="119"/>
    <n v="22.4955835408465"/>
    <n v="17.5572323588706"/>
    <n v="16.9115147122445"/>
    <n v="16.665010801788402"/>
    <n v="22"/>
    <n v="3"/>
    <n v="1"/>
    <n v="34"/>
    <n v="1"/>
    <n v="26"/>
    <n v="0"/>
    <n v="3"/>
    <n v="0"/>
    <n v="2.7242999999999999"/>
    <n v="0.97753551371000003"/>
    <n v="693.01412983"/>
    <n v="0"/>
    <n v="8.7215064420199995E-2"/>
    <n v="0"/>
    <n v="0"/>
    <n v="0"/>
    <n v="2183.0244069"/>
    <n v="0"/>
    <n v="0.97753551371000003"/>
    <n v="0.97753551371000003"/>
    <n v="0.97753551371000003"/>
    <n v="0.97753551371000003"/>
    <n v="0"/>
    <n v="0"/>
    <n v="0"/>
    <n v="0"/>
    <n v="0"/>
    <n v="0"/>
  </r>
  <r>
    <n v="121"/>
    <n v="820447"/>
    <x v="1"/>
    <n v="42.962476320659199"/>
    <n v="-73.038498366849197"/>
    <x v="120"/>
    <n v="0"/>
    <n v="0"/>
    <n v="0"/>
    <n v="0"/>
    <n v="0"/>
    <n v="0"/>
    <n v="0"/>
    <n v="0"/>
    <n v="0"/>
    <n v="0"/>
    <n v="0"/>
    <n v="0"/>
    <n v="0"/>
    <n v="10.0962"/>
    <n v="0.98957033339300005"/>
    <n v="759.35049095700003"/>
    <n v="7.9336780174700007E-3"/>
    <n v="5.10786236406E-2"/>
    <n v="0"/>
    <n v="0"/>
    <n v="0"/>
    <n v="6593.6542581900003"/>
    <n v="4"/>
    <n v="0.98957033339300005"/>
    <n v="0.98957033339300005"/>
    <n v="0.98957033339300005"/>
    <n v="0.98957033339300005"/>
    <n v="0"/>
    <n v="0"/>
    <n v="0"/>
    <n v="4"/>
    <n v="4"/>
    <n v="0"/>
  </r>
  <r>
    <n v="122"/>
    <n v="820488"/>
    <x v="0"/>
    <n v="42.921176951189302"/>
    <n v="-72.888777940390796"/>
    <x v="121"/>
    <n v="21.7650602871561"/>
    <n v="17.2047846207257"/>
    <n v="16.582159312905201"/>
    <n v="16.300587661260501"/>
    <n v="17"/>
    <n v="2"/>
    <n v="0"/>
    <n v="32"/>
    <n v="0"/>
    <n v="15"/>
    <n v="0"/>
    <n v="0"/>
    <n v="0"/>
    <n v="9.2357999999999993"/>
    <n v="0.903430130578741"/>
    <n v="772.78661602596799"/>
    <n v="1.94893782888027E-3"/>
    <n v="4.4825570064341499E-3"/>
    <n v="0.51685831221936296"/>
    <n v="2.3971935295221802E-2"/>
    <n v="3"/>
    <n v="1362.8617392399999"/>
    <n v="3"/>
    <n v="0.903430130578741"/>
    <n v="0.903430130578741"/>
    <n v="0.903430130578741"/>
    <n v="0.903430130578741"/>
    <n v="3"/>
    <n v="3"/>
    <n v="0"/>
    <n v="3"/>
    <n v="3"/>
    <n v="0"/>
  </r>
  <r>
    <n v="123"/>
    <n v="820499"/>
    <x v="0"/>
    <n v="42.921751404791003"/>
    <n v="-72.872964572360104"/>
    <x v="122"/>
    <n v="25.072792227054801"/>
    <n v="20.161465595953899"/>
    <n v="19.528270516092402"/>
    <n v="19.247368899670899"/>
    <n v="78"/>
    <n v="37"/>
    <n v="6"/>
    <n v="34"/>
    <n v="1"/>
    <n v="34"/>
    <n v="1"/>
    <n v="29"/>
    <n v="0"/>
    <n v="4.1498999999999997"/>
    <n v="0.82151377141633697"/>
    <n v="577.60245670287998"/>
    <n v="8.6749078291123403E-3"/>
    <n v="3.9470830622408803E-2"/>
    <n v="1.2869225764469201"/>
    <n v="0.15224463240088901"/>
    <n v="0"/>
    <n v="1239.4988528700001"/>
    <n v="0"/>
    <n v="0.82151377141633697"/>
    <n v="0.9"/>
    <n v="0.82151377141633697"/>
    <n v="0.82151377141633697"/>
    <n v="0"/>
    <n v="0"/>
    <n v="0"/>
    <n v="0"/>
    <n v="0"/>
    <n v="0"/>
  </r>
  <r>
    <n v="124"/>
    <n v="820500"/>
    <x v="0"/>
    <n v="42.912945860918903"/>
    <n v="-72.840031922816706"/>
    <x v="123"/>
    <n v="24.700399491625902"/>
    <n v="20.361895532633799"/>
    <n v="19.734118719036399"/>
    <n v="19.4532267350023"/>
    <n v="82"/>
    <n v="40"/>
    <n v="8"/>
    <n v="34"/>
    <n v="1"/>
    <n v="34"/>
    <n v="1"/>
    <n v="31"/>
    <n v="0"/>
    <n v="56.461500000000001"/>
    <n v="0.84528572567148996"/>
    <n v="654.88766524639402"/>
    <n v="2.3113094763686699E-3"/>
    <n v="1.4043197577119E-2"/>
    <n v="1.9568502430861701"/>
    <n v="8.8323902127941001E-2"/>
    <n v="4"/>
    <n v="1715.90402169"/>
    <n v="3"/>
    <n v="0.84528572567148996"/>
    <n v="0.9"/>
    <n v="0.84528572567148996"/>
    <n v="0.84528572567148996"/>
    <n v="4"/>
    <n v="0"/>
    <n v="4"/>
    <n v="3"/>
    <n v="0"/>
    <n v="3"/>
  </r>
  <r>
    <n v="125"/>
    <n v="820505"/>
    <x v="0"/>
    <n v="42.9153521229807"/>
    <n v="-72.876204187029401"/>
    <x v="124"/>
    <n v="22.201375537360999"/>
    <n v="17.5366019714189"/>
    <n v="16.8983485239009"/>
    <n v="16.6243227300291"/>
    <n v="22"/>
    <n v="3"/>
    <n v="1"/>
    <n v="34"/>
    <n v="1"/>
    <n v="22"/>
    <n v="0"/>
    <n v="1"/>
    <n v="0"/>
    <n v="16.792200000000001"/>
    <n v="0.88921642191013694"/>
    <n v="709.36377242445201"/>
    <n v="3.4301640047160898E-3"/>
    <n v="1.38278486440109E-2"/>
    <n v="0.62102047379096204"/>
    <n v="5.1827634258766797E-2"/>
    <n v="0"/>
    <n v="153.733782789"/>
    <n v="0"/>
    <n v="0.88921642191013694"/>
    <n v="0.9"/>
    <n v="0.88921642191013694"/>
    <n v="0.88921642191013694"/>
    <n v="0"/>
    <n v="0"/>
    <n v="0"/>
    <n v="0"/>
    <n v="0"/>
    <n v="0"/>
  </r>
  <r>
    <n v="126"/>
    <n v="820510"/>
    <x v="0"/>
    <n v="42.932653887149499"/>
    <n v="-72.943672104229805"/>
    <x v="125"/>
    <n v="22.4369006459948"/>
    <n v="16.982226774288801"/>
    <n v="16.341860010672999"/>
    <n v="16.073820388578"/>
    <n v="12"/>
    <n v="2"/>
    <n v="1"/>
    <n v="33"/>
    <n v="0"/>
    <n v="15"/>
    <n v="0"/>
    <n v="2"/>
    <n v="0"/>
    <n v="89.080200000000005"/>
    <n v="0.90194790761582799"/>
    <n v="723.85707080048905"/>
    <n v="7.8704358544268702E-2"/>
    <n v="9.86582877003159E-2"/>
    <n v="1.6367273535537699E-2"/>
    <n v="4.1322314049591202E-3"/>
    <n v="0"/>
    <n v="2256.3516360899998"/>
    <n v="0"/>
    <n v="0.90194790761582799"/>
    <n v="0.90194790761582799"/>
    <n v="0.90194790761582799"/>
    <n v="0.90194790761582799"/>
    <n v="0"/>
    <n v="0"/>
    <n v="0"/>
    <n v="0"/>
    <n v="0"/>
    <n v="0"/>
  </r>
  <r>
    <n v="127"/>
    <n v="820511"/>
    <x v="0"/>
    <n v="42.9148131949636"/>
    <n v="-72.8816358082763"/>
    <x v="126"/>
    <n v="21.853875237111399"/>
    <n v="17.544946518854999"/>
    <n v="16.9171228896667"/>
    <n v="16.630720704192601"/>
    <n v="22"/>
    <n v="3"/>
    <n v="0"/>
    <n v="34"/>
    <n v="1"/>
    <n v="24"/>
    <n v="0"/>
    <n v="0"/>
    <n v="0"/>
    <n v="12.606299999999999"/>
    <n v="0.91232954951085998"/>
    <n v="753.29058338054199"/>
    <n v="1.71342899978267E-3"/>
    <n v="5.4258584993238596E-3"/>
    <n v="0.40358392232419799"/>
    <n v="1.8919111872604699E-2"/>
    <n v="0"/>
    <n v="498.08335939"/>
    <n v="0"/>
    <n v="0.91232954951085998"/>
    <n v="0.91232954951085998"/>
    <n v="0.91232954951085998"/>
    <n v="0.91232954951085998"/>
    <n v="0"/>
    <n v="0"/>
    <n v="0"/>
    <n v="0"/>
    <n v="0"/>
    <n v="0"/>
  </r>
  <r>
    <n v="128"/>
    <n v="820512"/>
    <x v="0"/>
    <n v="42.9189978676607"/>
    <n v="-72.857154613834197"/>
    <x v="127"/>
    <n v="22.425039548649199"/>
    <n v="17.3701801221303"/>
    <n v="16.819874113363799"/>
    <n v="16.499977956813801"/>
    <n v="23"/>
    <n v="3"/>
    <n v="1"/>
    <n v="34"/>
    <n v="1"/>
    <n v="25"/>
    <n v="0"/>
    <n v="1"/>
    <n v="0"/>
    <n v="2.1177000000000001"/>
    <n v="0.71780705482399998"/>
    <n v="565.52330684399999"/>
    <n v="8.4997875053100002E-4"/>
    <n v="2.1249468763299998E-3"/>
    <n v="1.3812154696100001"/>
    <n v="8.7122821929499994E-2"/>
    <n v="0"/>
    <n v="2320.9985559699999"/>
    <n v="5"/>
    <n v="0.71780705482399998"/>
    <n v="0.9"/>
    <n v="0.8"/>
    <n v="0.71780705482399998"/>
    <n v="0"/>
    <n v="0"/>
    <n v="0"/>
    <n v="5"/>
    <n v="5"/>
    <n v="0"/>
  </r>
  <r>
    <n v="129"/>
    <n v="820517"/>
    <x v="0"/>
    <n v="42.909066759707599"/>
    <n v="-72.844564051523307"/>
    <x v="128"/>
    <n v="23.08072597524"/>
    <n v="17.663659220982701"/>
    <n v="17.108845923512"/>
    <n v="16.7908330626633"/>
    <n v="28"/>
    <n v="5"/>
    <n v="2"/>
    <n v="34"/>
    <n v="1"/>
    <n v="28"/>
    <n v="0"/>
    <n v="4"/>
    <n v="0"/>
    <n v="74.395799999999994"/>
    <n v="0.84504367182016504"/>
    <n v="638.987985482883"/>
    <n v="8.5529021799436097E-3"/>
    <n v="1.62226899905706E-2"/>
    <n v="1.60666327937883"/>
    <n v="7.8101183131261007E-2"/>
    <n v="4"/>
    <n v="419.24263022999997"/>
    <n v="0"/>
    <n v="0.84504367182016504"/>
    <n v="0.9"/>
    <n v="0.84504367182016504"/>
    <n v="0.84504367182016504"/>
    <n v="4"/>
    <n v="0"/>
    <n v="4"/>
    <n v="0"/>
    <n v="0"/>
    <n v="0"/>
  </r>
  <r>
    <n v="130"/>
    <n v="820528"/>
    <x v="0"/>
    <n v="42.908969720579002"/>
    <n v="-72.885468533742795"/>
    <x v="129"/>
    <n v="23.575276414943001"/>
    <n v="18.452332286216201"/>
    <n v="17.853606384601299"/>
    <n v="17.577045449675101"/>
    <n v="42"/>
    <n v="8"/>
    <n v="2"/>
    <n v="34"/>
    <n v="1"/>
    <n v="32"/>
    <n v="0"/>
    <n v="10"/>
    <n v="0"/>
    <n v="0.79290000000000005"/>
    <n v="0.72304199773"/>
    <n v="583.65598233900005"/>
    <n v="1.02156640182E-2"/>
    <n v="2.3836549375700001E-2"/>
    <n v="1.1328036322399999"/>
    <n v="0.15777525539199999"/>
    <n v="0"/>
    <n v="1174.20532746"/>
    <n v="2"/>
    <n v="0.72304199773"/>
    <n v="0.9"/>
    <n v="0.8"/>
    <n v="0.72304199773"/>
    <n v="0"/>
    <n v="0"/>
    <n v="0"/>
    <n v="2"/>
    <n v="2"/>
    <n v="0"/>
  </r>
  <r>
    <n v="131"/>
    <n v="820533"/>
    <x v="0"/>
    <n v="42.9351546326061"/>
    <n v="-72.927999872552704"/>
    <x v="130"/>
    <n v="23.347547631216599"/>
    <n v="17.482057503368299"/>
    <n v="16.8745644228812"/>
    <n v="16.6036698122963"/>
    <n v="24"/>
    <n v="3"/>
    <n v="1"/>
    <n v="34"/>
    <n v="1"/>
    <n v="27"/>
    <n v="0"/>
    <n v="6"/>
    <n v="0"/>
    <n v="2.0655000000000001"/>
    <n v="1"/>
    <n v="825.93530191000002"/>
    <n v="0"/>
    <n v="0"/>
    <n v="0"/>
    <n v="0"/>
    <n v="0"/>
    <n v="2033.21736162"/>
    <n v="0"/>
    <n v="1"/>
    <n v="1"/>
    <n v="1"/>
    <n v="1"/>
    <n v="0"/>
    <n v="0"/>
    <n v="0"/>
    <n v="0"/>
    <n v="0"/>
    <n v="0"/>
  </r>
  <r>
    <n v="132"/>
    <n v="820534"/>
    <x v="0"/>
    <n v="42.926219341574203"/>
    <n v="-72.926125516693503"/>
    <x v="131"/>
    <n v="21.8306955108675"/>
    <n v="16.070449369252401"/>
    <n v="15.4320689865941"/>
    <n v="15.1678955928577"/>
    <n v="6"/>
    <n v="2"/>
    <n v="0"/>
    <n v="26"/>
    <n v="0"/>
    <n v="6"/>
    <n v="0"/>
    <n v="0"/>
    <n v="0"/>
    <n v="1.4598"/>
    <n v="1"/>
    <n v="827.676560935"/>
    <n v="0"/>
    <n v="6.16522811344E-4"/>
    <n v="0"/>
    <n v="0"/>
    <n v="0"/>
    <n v="1397.3306463399999"/>
    <n v="0"/>
    <n v="1"/>
    <n v="1"/>
    <n v="1"/>
    <n v="1"/>
    <n v="0"/>
    <n v="0"/>
    <n v="0"/>
    <n v="0"/>
    <n v="0"/>
    <n v="0"/>
  </r>
  <r>
    <n v="133"/>
    <n v="820538"/>
    <x v="0"/>
    <n v="42.9263548248137"/>
    <n v="-72.941960902121906"/>
    <x v="132"/>
    <n v="22.3674790046888"/>
    <n v="17.8588842943782"/>
    <n v="17.238893955038101"/>
    <n v="16.963890334978"/>
    <n v="27"/>
    <n v="4"/>
    <n v="1"/>
    <n v="34"/>
    <n v="1"/>
    <n v="25"/>
    <n v="0"/>
    <n v="3"/>
    <n v="0"/>
    <n v="5.2065000000000001"/>
    <n v="0.99878997407076098"/>
    <n v="811.39092741166303"/>
    <n v="1.2100259291271699E-3"/>
    <n v="8.4701815038712106E-3"/>
    <n v="0"/>
    <n v="0"/>
    <n v="0"/>
    <n v="288.49120990400002"/>
    <n v="0"/>
    <n v="0.99878997407076098"/>
    <n v="0.99878997407076098"/>
    <n v="0.99878997407076098"/>
    <n v="0.99878997407076098"/>
    <n v="0"/>
    <n v="0"/>
    <n v="0"/>
    <n v="0"/>
    <n v="0"/>
    <n v="0"/>
  </r>
  <r>
    <n v="134"/>
    <n v="820539"/>
    <x v="0"/>
    <n v="42.924225284086504"/>
    <n v="-72.941029979750795"/>
    <x v="133"/>
    <n v="22.5780169989882"/>
    <n v="17.859322253472101"/>
    <n v="17.240178331900101"/>
    <n v="16.9624935043439"/>
    <n v="28"/>
    <n v="4"/>
    <n v="1"/>
    <n v="34"/>
    <n v="1"/>
    <n v="24"/>
    <n v="0"/>
    <n v="3"/>
    <n v="0"/>
    <n v="3.5306999999999999"/>
    <n v="0.99974509304103998"/>
    <n v="826.24208562454101"/>
    <n v="0"/>
    <n v="1.2745347948004001E-3"/>
    <n v="0"/>
    <n v="0"/>
    <n v="0"/>
    <n v="99.549279767100003"/>
    <n v="0"/>
    <n v="0.99974509304103998"/>
    <n v="0.99974509304103998"/>
    <n v="0.99974509304103998"/>
    <n v="0.99974509304103998"/>
    <n v="0"/>
    <n v="0"/>
    <n v="0"/>
    <n v="0"/>
    <n v="0"/>
    <n v="0"/>
  </r>
  <r>
    <n v="135"/>
    <n v="820541"/>
    <x v="0"/>
    <n v="42.942219870904097"/>
    <n v="-73.031427708723598"/>
    <x v="134"/>
    <n v="21.604311929815999"/>
    <n v="16.784619973989599"/>
    <n v="16.151382958507401"/>
    <n v="15.8995297107423"/>
    <n v="10"/>
    <n v="2"/>
    <n v="0"/>
    <n v="32"/>
    <n v="0"/>
    <n v="11"/>
    <n v="0"/>
    <n v="0"/>
    <n v="0"/>
    <n v="3.4245000000000001"/>
    <n v="0.98002628120900004"/>
    <n v="731.66817747300001"/>
    <n v="5.51905387648E-3"/>
    <n v="6.7542706964500002E-2"/>
    <n v="0"/>
    <n v="0"/>
    <n v="0"/>
    <n v="1364.1775677799999"/>
    <n v="1"/>
    <n v="0.98002628120900004"/>
    <n v="0.98002628120900004"/>
    <n v="0.98002628120900004"/>
    <n v="0.98002628120900004"/>
    <n v="0"/>
    <n v="0"/>
    <n v="0"/>
    <n v="1"/>
    <n v="1"/>
    <n v="0"/>
  </r>
  <r>
    <n v="136"/>
    <n v="820596"/>
    <x v="0"/>
    <n v="42.904926809688902"/>
    <n v="-72.837382626266503"/>
    <x v="135"/>
    <n v="22.710423563342601"/>
    <n v="18.4076894934488"/>
    <n v="17.798407182050202"/>
    <n v="17.5095551563772"/>
    <n v="44"/>
    <n v="7"/>
    <n v="1"/>
    <n v="34"/>
    <n v="1"/>
    <n v="27"/>
    <n v="0"/>
    <n v="5"/>
    <n v="0"/>
    <n v="17.684999999999999"/>
    <n v="0.84778625954186104"/>
    <n v="590.28108912166601"/>
    <n v="2.86005089057766E-2"/>
    <n v="2.2544529262086201E-2"/>
    <n v="0.42921119592885498"/>
    <n v="4.1882951653939002E-2"/>
    <n v="0"/>
    <n v="1129.11759291"/>
    <n v="1"/>
    <n v="0.84778625954186104"/>
    <n v="0.9"/>
    <n v="0.84778625954186104"/>
    <n v="0.84778625954186104"/>
    <n v="0"/>
    <n v="0"/>
    <n v="0"/>
    <n v="1"/>
    <n v="1"/>
    <n v="0"/>
  </r>
  <r>
    <n v="137"/>
    <n v="820597"/>
    <x v="0"/>
    <n v="42.905844652119903"/>
    <n v="-72.8237214298601"/>
    <x v="136"/>
    <n v="21.816334491787"/>
    <n v="17.4957395625419"/>
    <n v="16.8692345483243"/>
    <n v="16.584158369570101"/>
    <n v="21"/>
    <n v="3"/>
    <n v="0"/>
    <n v="34"/>
    <n v="1"/>
    <n v="18"/>
    <n v="0"/>
    <n v="0"/>
    <n v="0"/>
    <n v="1.3851"/>
    <n v="0.84795321637400001"/>
    <n v="558.94079605699994"/>
    <n v="1.29954515919E-3"/>
    <n v="2.5990903183899999E-2"/>
    <n v="0.25601039636099998"/>
    <n v="2.9239766081900001E-2"/>
    <n v="0"/>
    <n v="1056.4244306600001"/>
    <n v="0"/>
    <n v="0.84795321637400001"/>
    <n v="0.9"/>
    <n v="0.84795321637400001"/>
    <n v="0.84795321637400001"/>
    <n v="0"/>
    <n v="0"/>
    <n v="0"/>
    <n v="0"/>
    <n v="0"/>
    <n v="0"/>
  </r>
  <r>
    <n v="138"/>
    <n v="820603"/>
    <x v="0"/>
    <n v="42.918517570238201"/>
    <n v="-72.930865099760297"/>
    <x v="137"/>
    <n v="22.809830809863499"/>
    <n v="17.954389620775899"/>
    <n v="17.317723462540201"/>
    <n v="17.058754852158"/>
    <n v="32"/>
    <n v="6"/>
    <n v="3"/>
    <n v="34"/>
    <n v="1"/>
    <n v="29"/>
    <n v="0"/>
    <n v="5"/>
    <n v="0"/>
    <n v="1.6065"/>
    <n v="0.99943977590999999"/>
    <n v="789.70098531600001"/>
    <n v="0"/>
    <n v="1.00840336134E-2"/>
    <n v="0"/>
    <n v="0"/>
    <n v="0"/>
    <n v="2081.94782588"/>
    <n v="0"/>
    <n v="0.99943977590999999"/>
    <n v="0.99943977590999999"/>
    <n v="0.99943977590999999"/>
    <n v="0.99943977590999999"/>
    <n v="0"/>
    <n v="0"/>
    <n v="0"/>
    <n v="0"/>
    <n v="0"/>
    <n v="0"/>
  </r>
  <r>
    <n v="139"/>
    <n v="820643"/>
    <x v="0"/>
    <n v="42.907537775827798"/>
    <n v="-72.803556077769997"/>
    <x v="138"/>
    <n v="21.9424829828844"/>
    <n v="17.151093685574999"/>
    <n v="16.5178611750245"/>
    <n v="16.233978458913601"/>
    <n v="16"/>
    <n v="3"/>
    <n v="0"/>
    <n v="32"/>
    <n v="0"/>
    <n v="13"/>
    <n v="0"/>
    <n v="0"/>
    <n v="0"/>
    <n v="4.5683999999999996"/>
    <n v="0.92848699763599996"/>
    <n v="611.57492592100004"/>
    <n v="1.9700551615400001E-4"/>
    <n v="3.46729708432E-2"/>
    <n v="0.241331757289"/>
    <n v="2.7186761229299999E-2"/>
    <n v="0"/>
    <n v="3803.41185812"/>
    <n v="2"/>
    <n v="0.92848699763599996"/>
    <n v="0.92848699763599996"/>
    <n v="0.92848699763599996"/>
    <n v="0.92848699763599996"/>
    <n v="0"/>
    <n v="0"/>
    <n v="0"/>
    <n v="2"/>
    <n v="2"/>
    <n v="0"/>
  </r>
  <r>
    <n v="140"/>
    <n v="820659"/>
    <x v="0"/>
    <n v="42.935848571175399"/>
    <n v="-72.999182051574905"/>
    <x v="139"/>
    <n v="23.2518962546723"/>
    <n v="17.327950568669099"/>
    <n v="16.7378503467719"/>
    <n v="16.4580187072212"/>
    <n v="20"/>
    <n v="5"/>
    <n v="1"/>
    <n v="34"/>
    <n v="1"/>
    <n v="29"/>
    <n v="0"/>
    <n v="10"/>
    <n v="0"/>
    <n v="0.78749999999999998"/>
    <n v="0.92457142857100005"/>
    <n v="624.13758503099996"/>
    <n v="0"/>
    <n v="2.9714285714300001E-2"/>
    <n v="0"/>
    <n v="0"/>
    <n v="0"/>
    <n v="991.37736431099995"/>
    <n v="0"/>
    <n v="0.92457142857100005"/>
    <n v="0.92457142857100005"/>
    <n v="0.92457142857100005"/>
    <n v="0.92457142857100005"/>
    <n v="0"/>
    <n v="0"/>
    <n v="0"/>
    <n v="0"/>
    <n v="0"/>
    <n v="0"/>
  </r>
  <r>
    <n v="141"/>
    <n v="820660"/>
    <x v="0"/>
    <n v="42.933305965301201"/>
    <n v="-72.9924490661692"/>
    <x v="140"/>
    <n v="23.084019378277901"/>
    <n v="17.527984408467599"/>
    <n v="16.9155156983194"/>
    <n v="16.6408972969109"/>
    <n v="24"/>
    <n v="4"/>
    <n v="1"/>
    <n v="34"/>
    <n v="1"/>
    <n v="30"/>
    <n v="0"/>
    <n v="9"/>
    <n v="0"/>
    <n v="43.351199999999999"/>
    <n v="0.95229197807689903"/>
    <n v="699.00343555786299"/>
    <n v="1.33906327852494E-2"/>
    <n v="9.9962630792285206E-2"/>
    <n v="0.27300282345108401"/>
    <n v="1.6753861484813101E-2"/>
    <n v="0"/>
    <n v="1806.0332824"/>
    <n v="1"/>
    <n v="0.95229197807689903"/>
    <n v="0.95229197807689903"/>
    <n v="0.95229197807689903"/>
    <n v="0.95229197807689903"/>
    <n v="0"/>
    <n v="0"/>
    <n v="0"/>
    <n v="1"/>
    <n v="0"/>
    <n v="1"/>
  </r>
  <r>
    <n v="142"/>
    <n v="820754"/>
    <x v="0"/>
    <n v="42.914307412187902"/>
    <n v="-72.901616842933095"/>
    <x v="141"/>
    <n v="22.454866341355501"/>
    <n v="17.0124287697585"/>
    <n v="16.381931498116"/>
    <n v="16.1178227565076"/>
    <n v="17"/>
    <n v="4"/>
    <n v="1"/>
    <n v="34"/>
    <n v="1"/>
    <n v="28"/>
    <n v="0"/>
    <n v="6"/>
    <n v="0"/>
    <n v="3.0851999999999999"/>
    <n v="0.95303383897299998"/>
    <n v="714.48458320999998"/>
    <n v="1.1668611435200001E-3"/>
    <n v="8.7514585764299994E-3"/>
    <n v="1.05017502917E-2"/>
    <n v="8.7514585764300005E-4"/>
    <n v="0"/>
    <n v="3188.0979923300001"/>
    <n v="1"/>
    <n v="0.95303383897299998"/>
    <n v="0.95303383897299998"/>
    <n v="0.95303383897299998"/>
    <n v="0.95303383897299998"/>
    <n v="0"/>
    <n v="0"/>
    <n v="0"/>
    <n v="1"/>
    <n v="1"/>
    <n v="0"/>
  </r>
  <r>
    <n v="143"/>
    <n v="820762"/>
    <x v="0"/>
    <n v="42.929839429759198"/>
    <n v="-72.9763106269845"/>
    <x v="142"/>
    <n v="22.2396369105352"/>
    <n v="17.1992610956659"/>
    <n v="16.594209499604101"/>
    <n v="16.317314668140401"/>
    <n v="17"/>
    <n v="2"/>
    <n v="1"/>
    <n v="34"/>
    <n v="1"/>
    <n v="23"/>
    <n v="0"/>
    <n v="2"/>
    <n v="0"/>
    <n v="121.62779999999999"/>
    <n v="0.97227360850075495"/>
    <n v="717.46435496208403"/>
    <n v="7.2886297376079396E-3"/>
    <n v="8.8210918885342798E-2"/>
    <n v="0.115663524292895"/>
    <n v="9.4345207263492395E-3"/>
    <n v="0"/>
    <n v="2466.1116764799999"/>
    <n v="0"/>
    <n v="0.97227360850075495"/>
    <n v="0.97227360850075495"/>
    <n v="0.97227360850075495"/>
    <n v="0.97227360850075495"/>
    <n v="0"/>
    <n v="0"/>
    <n v="0"/>
    <n v="0"/>
    <n v="0"/>
    <n v="0"/>
  </r>
  <r>
    <n v="144"/>
    <n v="820798"/>
    <x v="0"/>
    <n v="42.906568489786103"/>
    <n v="-72.869740270656195"/>
    <x v="143"/>
    <n v="21.8166469852445"/>
    <n v="17.307505819807201"/>
    <n v="16.688934221251401"/>
    <n v="16.402560603266799"/>
    <n v="18"/>
    <n v="3"/>
    <n v="0"/>
    <n v="33"/>
    <n v="0"/>
    <n v="16"/>
    <n v="0"/>
    <n v="0"/>
    <n v="0"/>
    <n v="21.674700000000001"/>
    <n v="0.85325748453255401"/>
    <n v="674.70767308202198"/>
    <n v="5.4395216542721002E-3"/>
    <n v="1.6692272557397601E-2"/>
    <n v="0.72922808620211099"/>
    <n v="6.3945521737346106E-2"/>
    <n v="2"/>
    <n v="2699.60391041"/>
    <n v="3"/>
    <n v="0.85325748453255401"/>
    <n v="0.9"/>
    <n v="0.85325748453255401"/>
    <n v="0.85325748453255401"/>
    <n v="2"/>
    <n v="0"/>
    <n v="2"/>
    <n v="3"/>
    <n v="0"/>
    <n v="3"/>
  </r>
  <r>
    <n v="145"/>
    <n v="820799"/>
    <x v="0"/>
    <n v="42.903943990753199"/>
    <n v="-72.8511210395625"/>
    <x v="144"/>
    <n v="21.948575160621601"/>
    <n v="17.4358788409941"/>
    <n v="16.818230209048899"/>
    <n v="16.534470290976799"/>
    <n v="23"/>
    <n v="3"/>
    <n v="0"/>
    <n v="33"/>
    <n v="0"/>
    <n v="17"/>
    <n v="0"/>
    <n v="0"/>
    <n v="0"/>
    <n v="77.8095"/>
    <n v="0.83932681741945503"/>
    <n v="634.83893303776301"/>
    <n v="8.2239315250534906E-3"/>
    <n v="1.5996761320924001E-2"/>
    <n v="1.62051934532414"/>
    <n v="7.99375397605257E-2"/>
    <n v="0"/>
    <n v="2107.3781748299998"/>
    <n v="3"/>
    <n v="0.83932681741945503"/>
    <n v="0.9"/>
    <n v="0.83932681741945503"/>
    <n v="0.83932681741945503"/>
    <n v="0"/>
    <n v="0"/>
    <n v="0"/>
    <n v="3"/>
    <n v="0"/>
    <n v="3"/>
  </r>
  <r>
    <n v="146"/>
    <n v="820808"/>
    <x v="0"/>
    <n v="42.8950998545481"/>
    <n v="-72.818771926412495"/>
    <x v="145"/>
    <n v="23.1292312929194"/>
    <n v="17.484280350158901"/>
    <n v="16.848896948401599"/>
    <n v="16.575282748749402"/>
    <n v="24"/>
    <n v="4"/>
    <n v="1"/>
    <n v="34"/>
    <n v="1"/>
    <n v="26"/>
    <n v="0"/>
    <n v="5"/>
    <n v="0"/>
    <n v="10.315799999999999"/>
    <n v="0.90970162275335997"/>
    <n v="608.76175144000695"/>
    <n v="9.5969289827346901E-4"/>
    <n v="3.4112720293141302E-2"/>
    <n v="0.21235386494497799"/>
    <n v="2.2334671087062E-2"/>
    <n v="10"/>
    <n v="1072.7982043899999"/>
    <n v="3"/>
    <n v="0.90970162275335997"/>
    <n v="0.90970162275335997"/>
    <n v="0.90970162275335997"/>
    <n v="0.90970162275335997"/>
    <n v="10"/>
    <n v="10"/>
    <n v="0"/>
    <n v="3"/>
    <n v="3"/>
    <n v="0"/>
  </r>
  <r>
    <n v="147"/>
    <n v="820832"/>
    <x v="0"/>
    <n v="42.893938559857801"/>
    <n v="-72.831718591935896"/>
    <x v="146"/>
    <n v="21.798567968552799"/>
    <n v="17.3891928315584"/>
    <n v="16.7641069296095"/>
    <n v="16.478424802774601"/>
    <n v="19"/>
    <n v="3"/>
    <n v="0"/>
    <n v="33"/>
    <n v="0"/>
    <n v="17"/>
    <n v="0"/>
    <n v="0"/>
    <n v="0"/>
    <n v="15.4413"/>
    <n v="0.84717607973408704"/>
    <n v="597.28146098316904"/>
    <n v="3.26397388820025E-2"/>
    <n v="2.34889549455016E-2"/>
    <n v="0.40549047036188002"/>
    <n v="4.1732237570662897E-2"/>
    <n v="810"/>
    <n v="1882.3636089500001"/>
    <n v="1"/>
    <n v="0.84717607973408704"/>
    <n v="0.9"/>
    <n v="0.84717607973408704"/>
    <n v="0.84717607973408704"/>
    <n v="810"/>
    <n v="810"/>
    <n v="0"/>
    <n v="1"/>
    <n v="1"/>
    <n v="0"/>
  </r>
  <r>
    <n v="148"/>
    <n v="820871"/>
    <x v="0"/>
    <n v="42.920905175209597"/>
    <n v="-72.962209035900202"/>
    <x v="147"/>
    <n v="23.6107605205959"/>
    <n v="18.769901495237299"/>
    <n v="18.117698252235499"/>
    <n v="17.859510421261302"/>
    <n v="49"/>
    <n v="12"/>
    <n v="2"/>
    <n v="34"/>
    <n v="1"/>
    <n v="32"/>
    <n v="0"/>
    <n v="16"/>
    <n v="0"/>
    <n v="129.25890000000001"/>
    <n v="0.97171722798203697"/>
    <n v="713.17373645653004"/>
    <n v="6.9906211487160801E-3"/>
    <n v="8.6101614666403301E-2"/>
    <n v="0.12867895363482901"/>
    <n v="1.02909741611622E-2"/>
    <n v="2"/>
    <n v="1333.09890834"/>
    <n v="1"/>
    <n v="0.97171722798203697"/>
    <n v="0.97171722798203697"/>
    <n v="0.97171722798203697"/>
    <n v="0.97171722798203697"/>
    <n v="2"/>
    <n v="0"/>
    <n v="2"/>
    <n v="1"/>
    <n v="0"/>
    <n v="1"/>
  </r>
  <r>
    <n v="149"/>
    <n v="820889"/>
    <x v="0"/>
    <n v="42.917423878123998"/>
    <n v="-72.9447791365359"/>
    <x v="148"/>
    <n v="23.954066390924801"/>
    <n v="18.2154355622719"/>
    <n v="17.6072147771219"/>
    <n v="17.330402183374499"/>
    <n v="38"/>
    <n v="9"/>
    <n v="1"/>
    <n v="34"/>
    <n v="1"/>
    <n v="33"/>
    <n v="0"/>
    <n v="8"/>
    <n v="0"/>
    <n v="95.575500000000005"/>
    <n v="0.90854560007532204"/>
    <n v="727.09465312092902"/>
    <n v="7.3421535853803205E-2"/>
    <n v="9.3205894816156806E-2"/>
    <n v="1.5254955506384E-2"/>
    <n v="3.8514054334012299E-3"/>
    <n v="0"/>
    <n v="1939.8259907700001"/>
    <n v="0"/>
    <n v="0.90854560007532204"/>
    <n v="0.90854560007532204"/>
    <n v="0.90854560007532204"/>
    <n v="0.90854560007532204"/>
    <n v="0"/>
    <n v="0"/>
    <n v="0"/>
    <n v="0"/>
    <n v="0"/>
    <n v="0"/>
  </r>
  <r>
    <n v="150"/>
    <n v="820895"/>
    <x v="0"/>
    <n v="42.911511073268002"/>
    <n v="-72.954856672239202"/>
    <x v="149"/>
    <n v="22.6102019133718"/>
    <n v="18.2360352899234"/>
    <n v="17.611205695827501"/>
    <n v="17.348395618738699"/>
    <n v="38"/>
    <n v="6"/>
    <n v="1"/>
    <n v="34"/>
    <n v="1"/>
    <n v="27"/>
    <n v="0"/>
    <n v="5"/>
    <n v="0"/>
    <n v="131.19569999999999"/>
    <n v="0.97158595899109101"/>
    <n v="711.69551841547798"/>
    <n v="6.8942808338975804E-3"/>
    <n v="8.5516522264092301E-2"/>
    <n v="0.129818279105097"/>
    <n v="1.04683308980423E-2"/>
    <n v="0"/>
    <n v="1207.3508354799999"/>
    <n v="0"/>
    <n v="0.97158595899109101"/>
    <n v="0.97158595899109101"/>
    <n v="0.97158595899109101"/>
    <n v="0.97158595899109101"/>
    <n v="0"/>
    <n v="0"/>
    <n v="0"/>
    <n v="0"/>
    <n v="0"/>
    <n v="0"/>
  </r>
  <r>
    <n v="151"/>
    <n v="820944"/>
    <x v="0"/>
    <n v="42.9094369599826"/>
    <n v="-72.965846393004995"/>
    <x v="150"/>
    <n v="23.585550351278499"/>
    <n v="18.3161343261898"/>
    <n v="17.709235960239599"/>
    <n v="17.421714775443"/>
    <n v="41"/>
    <n v="8"/>
    <n v="2"/>
    <n v="34"/>
    <n v="1"/>
    <n v="28"/>
    <n v="0"/>
    <n v="8"/>
    <n v="0"/>
    <n v="1.008"/>
    <n v="0.98750000000000004"/>
    <n v="633.68893231000004"/>
    <n v="8.9285714285700004E-4"/>
    <n v="5.7142857142900003E-2"/>
    <n v="0.104464285714"/>
    <n v="8.9285714285700004E-3"/>
    <n v="365"/>
    <n v="1560.23196921"/>
    <n v="1"/>
    <n v="0.98750000000000004"/>
    <n v="0.98750000000000004"/>
    <n v="0.98750000000000004"/>
    <n v="0.98750000000000004"/>
    <n v="365"/>
    <n v="365"/>
    <n v="0"/>
    <n v="1"/>
    <n v="1"/>
    <n v="0"/>
  </r>
  <r>
    <n v="152"/>
    <n v="820948"/>
    <x v="0"/>
    <n v="42.924125361364702"/>
    <n v="-72.998285644488703"/>
    <x v="151"/>
    <n v="22.221150253652201"/>
    <n v="17.590298039614101"/>
    <n v="16.9572074883794"/>
    <n v="16.694348360895699"/>
    <n v="21"/>
    <n v="3"/>
    <n v="1"/>
    <n v="34"/>
    <n v="1"/>
    <n v="20"/>
    <n v="0"/>
    <n v="1"/>
    <n v="0"/>
    <n v="40.643999999999998"/>
    <n v="0.95194862710380601"/>
    <n v="704.11755553691398"/>
    <n v="1.42825509300242E-2"/>
    <n v="0.104517271922117"/>
    <n v="0.28954827280761097"/>
    <n v="1.7759078830834201E-2"/>
    <n v="0"/>
    <n v="1784.6403649599999"/>
    <n v="0"/>
    <n v="0.95194862710380601"/>
    <n v="0.95194862710380601"/>
    <n v="0.95194862710380601"/>
    <n v="0.95194862710380601"/>
    <n v="0"/>
    <n v="0"/>
    <n v="0"/>
    <n v="0"/>
    <n v="0"/>
    <n v="0"/>
  </r>
  <r>
    <n v="153"/>
    <n v="820962"/>
    <x v="0"/>
    <n v="42.884979463823399"/>
    <n v="-72.801117124814795"/>
    <x v="152"/>
    <n v="21.807248778248699"/>
    <n v="17.0844569391348"/>
    <n v="16.4524269678165"/>
    <n v="16.166683017372101"/>
    <n v="17"/>
    <n v="2"/>
    <n v="0"/>
    <n v="33"/>
    <n v="0"/>
    <n v="15"/>
    <n v="0"/>
    <n v="0"/>
    <n v="0"/>
    <n v="4.8959999999999999"/>
    <n v="0.96397058823500004"/>
    <n v="614.77917377200004"/>
    <n v="1.83823529412E-3"/>
    <n v="3.93382352941E-2"/>
    <n v="5.7904411764700001E-2"/>
    <n v="7.5367647058799999E-3"/>
    <n v="2"/>
    <n v="4459.6841009199998"/>
    <n v="2"/>
    <n v="0.96397058823500004"/>
    <n v="0.96397058823500004"/>
    <n v="0.96397058823500004"/>
    <n v="0.96397058823500004"/>
    <n v="2"/>
    <n v="2"/>
    <n v="0"/>
    <n v="2"/>
    <n v="2"/>
    <n v="0"/>
  </r>
  <r>
    <n v="154"/>
    <n v="820997"/>
    <x v="0"/>
    <n v="42.917773038338503"/>
    <n v="-72.978337975342896"/>
    <x v="153"/>
    <n v="23.220294069475901"/>
    <n v="17.6585399553081"/>
    <n v="17.014277100090901"/>
    <n v="16.7556243406123"/>
    <n v="26"/>
    <n v="5"/>
    <n v="2"/>
    <n v="34"/>
    <n v="1"/>
    <n v="30"/>
    <n v="0"/>
    <n v="5"/>
    <n v="0"/>
    <n v="5.6241000000000003"/>
    <n v="0.96463434149459804"/>
    <n v="660.16419170039603"/>
    <n v="2.4003840614415899E-3"/>
    <n v="6.9451112178029795E-2"/>
    <n v="0.39846375420042901"/>
    <n v="2.5604096655449202E-2"/>
    <n v="30"/>
    <n v="1590.10736155"/>
    <n v="0"/>
    <n v="0.96463434149459804"/>
    <n v="0.96463434149459804"/>
    <n v="0.96463434149459804"/>
    <n v="0.96463434149459804"/>
    <n v="30"/>
    <n v="30"/>
    <n v="0"/>
    <n v="0"/>
    <n v="0"/>
    <n v="0"/>
  </r>
  <r>
    <n v="155"/>
    <n v="821030"/>
    <x v="0"/>
    <n v="42.9057548886937"/>
    <n v="-72.973757691627696"/>
    <x v="154"/>
    <n v="21.6023678941845"/>
    <n v="16.816095178440399"/>
    <n v="16.1821064469076"/>
    <n v="15.9197887659444"/>
    <n v="11"/>
    <n v="2"/>
    <n v="0"/>
    <n v="32"/>
    <n v="0"/>
    <n v="9"/>
    <n v="0"/>
    <n v="0"/>
    <n v="0"/>
    <n v="0.93510000000000004"/>
    <n v="0.99422521655399998"/>
    <n v="667.92240945399999"/>
    <n v="0"/>
    <n v="9.0471607314699998E-2"/>
    <n v="0"/>
    <n v="0"/>
    <n v="0"/>
    <n v="317.22472125299998"/>
    <n v="0"/>
    <n v="0.99422521655399998"/>
    <n v="0.99422521655399998"/>
    <n v="0.99422521655399998"/>
    <n v="0.99422521655399998"/>
    <n v="0"/>
    <n v="0"/>
    <n v="0"/>
    <n v="0"/>
    <n v="0"/>
    <n v="0"/>
  </r>
  <r>
    <n v="156"/>
    <n v="821045"/>
    <x v="0"/>
    <n v="42.908223829194199"/>
    <n v="-72.945453616924297"/>
    <x v="155"/>
    <n v="21.687541663593201"/>
    <n v="17.256104227713301"/>
    <n v="16.631547965345099"/>
    <n v="16.3632246057469"/>
    <n v="17"/>
    <n v="4"/>
    <n v="0"/>
    <n v="33"/>
    <n v="0"/>
    <n v="15"/>
    <n v="0"/>
    <n v="0"/>
    <n v="0"/>
    <n v="227.268"/>
    <n v="0.944891493743097"/>
    <n v="717.93919630439098"/>
    <n v="3.5034848724831202E-2"/>
    <n v="8.8563282116288999E-2"/>
    <n v="8.1846982417184799E-2"/>
    <n v="7.7340408680515397E-3"/>
    <n v="0"/>
    <n v="627.37246726000001"/>
    <n v="0"/>
    <n v="0.944891493743097"/>
    <n v="0.944891493743097"/>
    <n v="0.944891493743097"/>
    <n v="0.944891493743097"/>
    <n v="0"/>
    <n v="0"/>
    <n v="0"/>
    <n v="0"/>
    <n v="0"/>
    <n v="0"/>
  </r>
  <r>
    <n v="157"/>
    <n v="821071"/>
    <x v="0"/>
    <n v="42.907863933878303"/>
    <n v="-72.937080444115693"/>
    <x v="156"/>
    <n v="24.060751675829"/>
    <n v="17.960130710615999"/>
    <n v="17.345538473139801"/>
    <n v="17.075067817146099"/>
    <n v="34"/>
    <n v="6"/>
    <n v="2"/>
    <n v="34"/>
    <n v="1"/>
    <n v="28"/>
    <n v="0"/>
    <n v="7"/>
    <n v="0"/>
    <n v="0.90449999999999997"/>
    <n v="0.99502487562200004"/>
    <n v="739.11050096199995"/>
    <n v="9.9502487562199999E-4"/>
    <n v="0"/>
    <n v="0"/>
    <n v="0"/>
    <n v="0"/>
    <n v="1710.79965513"/>
    <n v="0"/>
    <n v="0.99502487562200004"/>
    <n v="0.99502487562200004"/>
    <n v="0.99502487562200004"/>
    <n v="0.99502487562200004"/>
    <n v="0"/>
    <n v="0"/>
    <n v="0"/>
    <n v="0"/>
    <n v="0"/>
    <n v="0"/>
  </r>
  <r>
    <n v="158"/>
    <n v="821090"/>
    <x v="0"/>
    <n v="42.930417409455501"/>
    <n v="-73.042024396212597"/>
    <x v="157"/>
    <n v="22.167915865001"/>
    <n v="17.144662988036501"/>
    <n v="16.5103538836856"/>
    <n v="16.254464554258"/>
    <n v="16"/>
    <n v="2"/>
    <n v="1"/>
    <n v="34"/>
    <n v="1"/>
    <n v="18"/>
    <n v="0"/>
    <n v="1"/>
    <n v="0"/>
    <n v="4.4432999999999998"/>
    <n v="0.98541624468300004"/>
    <n v="728.02486650399999"/>
    <n v="7.8995341300399993E-3"/>
    <n v="0.13105124569599999"/>
    <n v="0"/>
    <n v="0"/>
    <n v="2"/>
    <n v="2042.6070837699999"/>
    <n v="0"/>
    <n v="0.98541624468300004"/>
    <n v="0.98541624468300004"/>
    <n v="0.98541624468300004"/>
    <n v="0.98541624468300004"/>
    <n v="2"/>
    <n v="2"/>
    <n v="0"/>
    <n v="0"/>
    <n v="0"/>
    <n v="0"/>
  </r>
  <r>
    <n v="159"/>
    <n v="821130"/>
    <x v="0"/>
    <n v="42.9226869332728"/>
    <n v="-73.016810682408902"/>
    <x v="158"/>
    <n v="22.161593464745"/>
    <n v="17.352153601111102"/>
    <n v="16.728575826631001"/>
    <n v="16.463791252763201"/>
    <n v="21"/>
    <n v="3"/>
    <n v="1"/>
    <n v="34"/>
    <n v="1"/>
    <n v="21"/>
    <n v="0"/>
    <n v="2"/>
    <n v="0"/>
    <n v="19.961099999999998"/>
    <n v="0.97096352405437703"/>
    <n v="709.64147956372096"/>
    <n v="1.4067361017173E-2"/>
    <n v="0.107218540060494"/>
    <n v="7.1058208214880306E-2"/>
    <n v="6.2671896839354797E-3"/>
    <n v="0"/>
    <n v="2963.9123536299999"/>
    <n v="0"/>
    <n v="0.97096352405437703"/>
    <n v="0.97096352405437703"/>
    <n v="0.97096352405437703"/>
    <n v="0.97096352405437703"/>
    <n v="0"/>
    <n v="0"/>
    <n v="0"/>
    <n v="0"/>
    <n v="0"/>
    <n v="0"/>
  </r>
  <r>
    <n v="160"/>
    <n v="821174"/>
    <x v="0"/>
    <n v="42.917019949687898"/>
    <n v="-73.027619004248507"/>
    <x v="159"/>
    <n v="24.3765730464957"/>
    <n v="18.7880482513464"/>
    <n v="18.187027947588401"/>
    <n v="17.9122377192374"/>
    <n v="50"/>
    <n v="14"/>
    <n v="2"/>
    <n v="34"/>
    <n v="1"/>
    <n v="34"/>
    <n v="1"/>
    <n v="19"/>
    <n v="0"/>
    <n v="11.316599999999999"/>
    <n v="0.96278034038490101"/>
    <n v="728.50508429044896"/>
    <n v="2.0995705423881499E-2"/>
    <n v="7.2928264673132404E-2"/>
    <n v="0.12533799904547699"/>
    <n v="1.1054557022427599E-2"/>
    <n v="0"/>
    <n v="347.52888775100001"/>
    <n v="0"/>
    <n v="0.96278034038490101"/>
    <n v="0.96278034038490101"/>
    <n v="0.96278034038490101"/>
    <n v="0.96278034038490101"/>
    <n v="0"/>
    <n v="0"/>
    <n v="0"/>
    <n v="0"/>
    <n v="0"/>
    <n v="0"/>
  </r>
  <r>
    <n v="161"/>
    <n v="821189"/>
    <x v="0"/>
    <n v="42.876317817955403"/>
    <n v="-72.818049521097194"/>
    <x v="160"/>
    <n v="24.2512028621627"/>
    <n v="18.6219807293568"/>
    <n v="17.9980395562099"/>
    <n v="17.7092412825052"/>
    <n v="48"/>
    <n v="12"/>
    <n v="2"/>
    <n v="34"/>
    <n v="1"/>
    <n v="34"/>
    <n v="1"/>
    <n v="17"/>
    <n v="0"/>
    <n v="3.0320999999999998"/>
    <n v="0.73552983081000001"/>
    <n v="588.27615123600003"/>
    <n v="0.162956366874"/>
    <n v="3.5618878005300001E-3"/>
    <n v="0.76461858118100001"/>
    <n v="8.8750371029999997E-2"/>
    <n v="0"/>
    <n v="3393.3068385400002"/>
    <n v="2"/>
    <n v="0.73552983081000001"/>
    <n v="0.9"/>
    <n v="0.8"/>
    <n v="0.73552983081000001"/>
    <n v="0"/>
    <n v="0"/>
    <n v="0"/>
    <n v="2"/>
    <n v="2"/>
    <n v="0"/>
  </r>
  <r>
    <n v="162"/>
    <n v="821193"/>
    <x v="0"/>
    <n v="42.9233542886452"/>
    <n v="-73.053064818145202"/>
    <x v="161"/>
    <n v="21.706181587991701"/>
    <n v="16.479418097257302"/>
    <n v="15.869595134536"/>
    <n v="15.603513853395601"/>
    <n v="8"/>
    <n v="1"/>
    <n v="0"/>
    <n v="32"/>
    <n v="0"/>
    <n v="11"/>
    <n v="0"/>
    <n v="0"/>
    <n v="0"/>
    <n v="3.9068999999999998"/>
    <n v="0.96452430315600002"/>
    <n v="763.06989600999998"/>
    <n v="2.5570145127899999E-2"/>
    <n v="7.7171158719199995E-2"/>
    <n v="0"/>
    <n v="0"/>
    <n v="0"/>
    <n v="3537.4698174499999"/>
    <n v="1"/>
    <n v="0.96452430315600002"/>
    <n v="0.96452430315600002"/>
    <n v="0.96452430315600002"/>
    <n v="0.96452430315600002"/>
    <n v="0"/>
    <n v="0"/>
    <n v="0"/>
    <n v="1"/>
    <n v="1"/>
    <n v="0"/>
  </r>
  <r>
    <n v="163"/>
    <n v="821205"/>
    <x v="0"/>
    <n v="42.893657370569997"/>
    <n v="-72.8757853606092"/>
    <x v="162"/>
    <n v="23.8952959983414"/>
    <n v="19.2364952923887"/>
    <n v="18.613017466358102"/>
    <n v="18.329127850329701"/>
    <n v="60"/>
    <n v="17"/>
    <n v="3"/>
    <n v="34"/>
    <n v="1"/>
    <n v="33"/>
    <n v="0"/>
    <n v="14"/>
    <n v="0"/>
    <n v="1.044"/>
    <n v="0.66810344827599999"/>
    <n v="569.38779015399996"/>
    <n v="0"/>
    <n v="0"/>
    <n v="0.32931034482799998"/>
    <n v="3.5344827586200001E-2"/>
    <n v="0"/>
    <n v="1570.0689440199999"/>
    <n v="0"/>
    <n v="0.66810344827599999"/>
    <n v="0.9"/>
    <n v="0.8"/>
    <n v="0.7"/>
    <n v="0"/>
    <n v="0"/>
    <n v="0"/>
    <n v="0"/>
    <n v="0"/>
    <n v="0"/>
  </r>
  <r>
    <n v="164"/>
    <n v="821206"/>
    <x v="0"/>
    <n v="42.891994600425903"/>
    <n v="-72.854696890972804"/>
    <x v="163"/>
    <n v="23.593287180684101"/>
    <n v="18.168425214425099"/>
    <n v="17.5548901829562"/>
    <n v="17.2676916432663"/>
    <n v="37"/>
    <n v="6"/>
    <n v="2"/>
    <n v="34"/>
    <n v="1"/>
    <n v="31"/>
    <n v="0"/>
    <n v="6"/>
    <n v="0"/>
    <n v="102.7269"/>
    <n v="0.83551922622016395"/>
    <n v="639.81923525946297"/>
    <n v="7.3768409248064597E-3"/>
    <n v="1.5962712785067699E-2"/>
    <n v="1.4477094120430101"/>
    <n v="7.6826030961675604E-2"/>
    <n v="0"/>
    <n v="1822.2582353299999"/>
    <n v="1"/>
    <n v="0.83551922622016395"/>
    <n v="0.9"/>
    <n v="0.83551922622016395"/>
    <n v="0.83551922622016395"/>
    <n v="0"/>
    <n v="0"/>
    <n v="0"/>
    <n v="1"/>
    <n v="0"/>
    <n v="1"/>
  </r>
  <r>
    <n v="165"/>
    <n v="821280"/>
    <x v="0"/>
    <n v="42.911113171447397"/>
    <n v="-72.985403367472003"/>
    <x v="164"/>
    <n v="22.466958649632002"/>
    <n v="17.424714514847899"/>
    <n v="16.8287860690928"/>
    <n v="16.548070439504901"/>
    <n v="22"/>
    <n v="2"/>
    <n v="1"/>
    <n v="34"/>
    <n v="1"/>
    <n v="21"/>
    <n v="0"/>
    <n v="2"/>
    <n v="0"/>
    <n v="3.6684000000000001"/>
    <n v="0.95019627085380898"/>
    <n v="673.89463542603198"/>
    <n v="2.4533856722284601E-4"/>
    <n v="7.4092247301397698E-2"/>
    <n v="0.60991167811542701"/>
    <n v="3.9254170755618698E-2"/>
    <n v="0"/>
    <n v="1225.44775463"/>
    <n v="0"/>
    <n v="0.95019627085380898"/>
    <n v="0.95019627085380898"/>
    <n v="0.95019627085380898"/>
    <n v="0.95019627085380898"/>
    <n v="0"/>
    <n v="0"/>
    <n v="0"/>
    <n v="0"/>
    <n v="0"/>
    <n v="0"/>
  </r>
  <r>
    <n v="166"/>
    <n v="821333"/>
    <x v="0"/>
    <n v="42.898130939793198"/>
    <n v="-72.982111977373805"/>
    <x v="165"/>
    <n v="22.311751570683601"/>
    <n v="17.321172019796599"/>
    <n v="16.711674062158799"/>
    <n v="16.4325259002472"/>
    <n v="19"/>
    <n v="2"/>
    <n v="1"/>
    <n v="34"/>
    <n v="1"/>
    <n v="26"/>
    <n v="0"/>
    <n v="1"/>
    <n v="0"/>
    <n v="1.2330000000000001"/>
    <n v="0.92846715328499996"/>
    <n v="691.19795692599996"/>
    <n v="0"/>
    <n v="5.2554744525499998E-2"/>
    <n v="1.1700729927"/>
    <n v="6.0583941605800003E-2"/>
    <n v="0"/>
    <n v="1217.5231713000001"/>
    <n v="0"/>
    <n v="0.92846715328499996"/>
    <n v="0.92846715328499996"/>
    <n v="0.92846715328499996"/>
    <n v="0.92846715328499996"/>
    <n v="0"/>
    <n v="0"/>
    <n v="0"/>
    <n v="0"/>
    <n v="0"/>
    <n v="0"/>
  </r>
  <r>
    <n v="167"/>
    <n v="821353"/>
    <x v="0"/>
    <n v="42.8983664530532"/>
    <n v="-72.989432288493006"/>
    <x v="166"/>
    <n v="26.0428666169161"/>
    <n v="17.925869145729699"/>
    <n v="17.341952850302199"/>
    <n v="17.040509768228901"/>
    <n v="34"/>
    <n v="11"/>
    <n v="4"/>
    <n v="34"/>
    <n v="1"/>
    <n v="34"/>
    <n v="1"/>
    <n v="32"/>
    <n v="0"/>
    <n v="1.1879999999999999"/>
    <n v="0.92727272727300003"/>
    <n v="703.00385201200004"/>
    <n v="7.57575757576E-4"/>
    <n v="3.2575757575800002E-2"/>
    <n v="0.66893939393900004"/>
    <n v="5.83333333333E-2"/>
    <n v="0"/>
    <n v="2046.04363646"/>
    <n v="0"/>
    <n v="0.92727272727300003"/>
    <n v="0.92727272727300003"/>
    <n v="0.92727272727300003"/>
    <n v="0.92727272727300003"/>
    <n v="0"/>
    <n v="0"/>
    <n v="0"/>
    <n v="0"/>
    <n v="0"/>
    <n v="0"/>
  </r>
  <r>
    <n v="168"/>
    <n v="821363"/>
    <x v="0"/>
    <n v="42.897969004988298"/>
    <n v="-72.896200363105706"/>
    <x v="167"/>
    <n v="21.867162166777501"/>
    <n v="16.811491872824799"/>
    <n v="16.1700554220178"/>
    <n v="15.8903463440849"/>
    <n v="11"/>
    <n v="2"/>
    <n v="0"/>
    <n v="34"/>
    <n v="1"/>
    <n v="17"/>
    <n v="0"/>
    <n v="0"/>
    <n v="0"/>
    <n v="4.0068000000000001"/>
    <n v="0.81019766397100001"/>
    <n v="612.02193030000001"/>
    <n v="2.47079964061E-3"/>
    <n v="1.70709793351E-2"/>
    <n v="1.72753818509"/>
    <n v="0.15251572326999999"/>
    <n v="0"/>
    <n v="3200.5062839799998"/>
    <n v="3"/>
    <n v="0.81019766397100001"/>
    <n v="0.9"/>
    <n v="0.81019766397100001"/>
    <n v="0.81019766397100001"/>
    <n v="0"/>
    <n v="0"/>
    <n v="0"/>
    <n v="3"/>
    <n v="3"/>
    <n v="0"/>
  </r>
  <r>
    <n v="169"/>
    <n v="821368"/>
    <x v="0"/>
    <n v="42.9002477864301"/>
    <n v="-72.911960430792703"/>
    <x v="168"/>
    <n v="21.776657822713499"/>
    <n v="15.8803542626643"/>
    <n v="15.2300220658794"/>
    <n v="14.9637366721717"/>
    <n v="5"/>
    <n v="1"/>
    <n v="0"/>
    <n v="27"/>
    <n v="0"/>
    <n v="9"/>
    <n v="0"/>
    <n v="0"/>
    <n v="0"/>
    <n v="3.2858999999999998"/>
    <n v="0.91755683374399999"/>
    <n v="755.04995325499999"/>
    <n v="3.5058887975899997E-2"/>
    <n v="1.3694878115599999E-3"/>
    <n v="0.23801698164900001"/>
    <n v="1.2325390304000001E-2"/>
    <n v="625"/>
    <n v="4838.3885869799997"/>
    <n v="5"/>
    <n v="0.91755683374399999"/>
    <n v="0.91755683374399999"/>
    <n v="0.91755683374399999"/>
    <n v="0.91755683374399999"/>
    <n v="625"/>
    <n v="625"/>
    <n v="0"/>
    <n v="5"/>
    <n v="5"/>
    <n v="0"/>
  </r>
  <r>
    <n v="170"/>
    <n v="821391"/>
    <x v="0"/>
    <n v="42.901782010469802"/>
    <n v="-72.952595151381004"/>
    <x v="169"/>
    <n v="22.7132420658365"/>
    <n v="17.6692844589255"/>
    <n v="17.0582956901847"/>
    <n v="16.779193128114301"/>
    <n v="26"/>
    <n v="4"/>
    <n v="1"/>
    <n v="34"/>
    <n v="1"/>
    <n v="26"/>
    <n v="0"/>
    <n v="4"/>
    <n v="0"/>
    <n v="229.40100000000001"/>
    <n v="0.94449370316610104"/>
    <n v="717.31772570088003"/>
    <n v="3.5070030209087902E-2"/>
    <n v="8.7739809329535498E-2"/>
    <n v="8.2580721095326104E-2"/>
    <n v="7.8857546392574005E-3"/>
    <n v="0"/>
    <n v="1758.38146499"/>
    <n v="0"/>
    <n v="0.94449370316610104"/>
    <n v="0.94449370316610104"/>
    <n v="0.94449370316610104"/>
    <n v="0.94449370316610104"/>
    <n v="0"/>
    <n v="0"/>
    <n v="0"/>
    <n v="0"/>
    <n v="0"/>
    <n v="0"/>
  </r>
  <r>
    <n v="171"/>
    <n v="821398"/>
    <x v="0"/>
    <n v="42.896083304738397"/>
    <n v="-72.967236805654295"/>
    <x v="170"/>
    <n v="24.6580118732637"/>
    <n v="17.284431402787401"/>
    <n v="16.663552919147001"/>
    <n v="16.3942843857597"/>
    <n v="22"/>
    <n v="4"/>
    <n v="1"/>
    <n v="34"/>
    <n v="1"/>
    <n v="31"/>
    <n v="0"/>
    <n v="11"/>
    <n v="0"/>
    <n v="1.9638"/>
    <n v="0.84005499541700002"/>
    <n v="676.65273471600005"/>
    <n v="4.5829514207099999E-4"/>
    <n v="2.33730522456E-2"/>
    <n v="2.9454628780899998"/>
    <n v="0.15398716773599999"/>
    <n v="0"/>
    <n v="2038.6969498599999"/>
    <n v="3"/>
    <n v="0.84005499541700002"/>
    <n v="0.9"/>
    <n v="0.84005499541700002"/>
    <n v="0.84005499541700002"/>
    <n v="0"/>
    <n v="0"/>
    <n v="0"/>
    <n v="3"/>
    <n v="3"/>
    <n v="0"/>
  </r>
  <r>
    <n v="172"/>
    <n v="821476"/>
    <x v="0"/>
    <n v="42.906725691189301"/>
    <n v="-73.046735729222405"/>
    <x v="171"/>
    <n v="21.440602867239502"/>
    <n v="16.8812630825248"/>
    <n v="16.256670086469502"/>
    <n v="15.9986207359104"/>
    <n v="12"/>
    <n v="2"/>
    <n v="0"/>
    <n v="32"/>
    <n v="0"/>
    <n v="11"/>
    <n v="0"/>
    <n v="0"/>
    <n v="0"/>
    <n v="7.3304999999999998"/>
    <n v="0.96169429097600001"/>
    <n v="711.20766343000003"/>
    <n v="1.8784530386699999E-2"/>
    <n v="6.7157765500300004E-2"/>
    <n v="0.19349294045400001"/>
    <n v="1.7065684469E-2"/>
    <n v="21"/>
    <n v="2076.92087317"/>
    <n v="0"/>
    <n v="0.96169429097600001"/>
    <n v="0.96169429097600001"/>
    <n v="0.96169429097600001"/>
    <n v="0.96169429097600001"/>
    <n v="21"/>
    <n v="21"/>
    <n v="0"/>
    <n v="0"/>
    <n v="0"/>
    <n v="0"/>
  </r>
  <r>
    <n v="173"/>
    <n v="821478"/>
    <x v="0"/>
    <n v="42.8819988104825"/>
    <n v="-72.866823968559004"/>
    <x v="172"/>
    <n v="22.309004011950002"/>
    <n v="17.836288789857299"/>
    <n v="17.214229783538102"/>
    <n v="16.9274786596004"/>
    <n v="28"/>
    <n v="4"/>
    <n v="1"/>
    <n v="34"/>
    <n v="1"/>
    <n v="24"/>
    <n v="0"/>
    <n v="1"/>
    <n v="0"/>
    <n v="105.1155"/>
    <n v="0.83173937240460705"/>
    <n v="637.38683701507102"/>
    <n v="7.2092127231331302E-3"/>
    <n v="1.5771223083183999E-2"/>
    <n v="1.4349158782482301"/>
    <n v="7.6612868701541506E-2"/>
    <n v="0"/>
    <n v="1364.3805448200001"/>
    <n v="0"/>
    <n v="0.83173937240460705"/>
    <n v="0.9"/>
    <n v="0.83173937240460705"/>
    <n v="0.83173937240460705"/>
    <n v="0"/>
    <n v="0"/>
    <n v="0"/>
    <n v="0"/>
    <n v="0"/>
    <n v="0"/>
  </r>
  <r>
    <n v="174"/>
    <n v="821479"/>
    <x v="0"/>
    <n v="42.8809416049763"/>
    <n v="-72.848924420754003"/>
    <x v="173"/>
    <n v="23.4650958023493"/>
    <n v="18.377616467922"/>
    <n v="17.7590862987363"/>
    <n v="17.469133313192302"/>
    <n v="40"/>
    <n v="7"/>
    <n v="1"/>
    <n v="34"/>
    <n v="1"/>
    <n v="30"/>
    <n v="0"/>
    <n v="6"/>
    <n v="0"/>
    <n v="2.1888000000000001"/>
    <n v="0.55180921052599996"/>
    <n v="557.70839098900001"/>
    <n v="0"/>
    <n v="0"/>
    <n v="1.3363486842100001"/>
    <n v="8.4292763157900005E-2"/>
    <n v="0"/>
    <n v="1676.7488690099999"/>
    <n v="2"/>
    <n v="0.55180921052599996"/>
    <n v="0.9"/>
    <n v="0.8"/>
    <n v="0.7"/>
    <n v="0"/>
    <n v="0"/>
    <n v="0"/>
    <n v="2"/>
    <n v="2"/>
    <n v="0"/>
  </r>
  <r>
    <n v="175"/>
    <n v="821521"/>
    <x v="0"/>
    <n v="42.891975356708002"/>
    <n v="-72.9547147009078"/>
    <x v="174"/>
    <n v="22.573609420864301"/>
    <n v="17.3550982597428"/>
    <n v="16.7375202217296"/>
    <n v="16.4635145864574"/>
    <n v="21"/>
    <n v="3"/>
    <n v="1"/>
    <n v="34"/>
    <n v="1"/>
    <n v="27"/>
    <n v="0"/>
    <n v="5"/>
    <n v="0"/>
    <n v="232.03530000000001"/>
    <n v="0.94317287067961897"/>
    <n v="716.54898738766497"/>
    <n v="3.4675758386741001E-2"/>
    <n v="8.6941512778463806E-2"/>
    <n v="0.114868298056304"/>
    <n v="9.4679559532532993E-3"/>
    <n v="0"/>
    <n v="693.06426654100005"/>
    <n v="0"/>
    <n v="0.94317287067961897"/>
    <n v="0.94317287067961897"/>
    <n v="0.94317287067961897"/>
    <n v="0.94317287067961897"/>
    <n v="0"/>
    <n v="0"/>
    <n v="0"/>
    <n v="0"/>
    <n v="0"/>
    <n v="0"/>
  </r>
  <r>
    <n v="176"/>
    <n v="821522"/>
    <x v="0"/>
    <n v="42.898794481063"/>
    <n v="-72.933888712823006"/>
    <x v="175"/>
    <n v="21.816485326500299"/>
    <n v="16.6123142007552"/>
    <n v="15.980836288474"/>
    <n v="15.708986056052501"/>
    <n v="10"/>
    <n v="2"/>
    <n v="0"/>
    <n v="33"/>
    <n v="0"/>
    <n v="17"/>
    <n v="0"/>
    <n v="0"/>
    <n v="0"/>
    <n v="4.0697999999999999"/>
    <n v="0.98164528969499998"/>
    <n v="693.86133235"/>
    <n v="0"/>
    <n v="2.1008403361299999E-2"/>
    <n v="1.5479876161E-3"/>
    <n v="0"/>
    <n v="0"/>
    <n v="5863.0321794900001"/>
    <n v="0"/>
    <n v="0.98164528969499998"/>
    <n v="0.98164528969499998"/>
    <n v="0.98164528969499998"/>
    <n v="0.98164528969499998"/>
    <n v="0"/>
    <n v="0"/>
    <n v="0"/>
    <n v="0"/>
    <n v="0"/>
    <n v="0"/>
  </r>
  <r>
    <n v="177"/>
    <n v="821523"/>
    <x v="0"/>
    <n v="42.8763787630539"/>
    <n v="-72.8386501395225"/>
    <x v="176"/>
    <n v="22.300936262974201"/>
    <n v="17.266781264386999"/>
    <n v="16.668645226083701"/>
    <n v="16.3734889386477"/>
    <n v="20"/>
    <n v="2"/>
    <n v="1"/>
    <n v="34"/>
    <n v="1"/>
    <n v="25"/>
    <n v="0"/>
    <n v="6"/>
    <n v="0"/>
    <n v="0.92520000000000002"/>
    <n v="0.600194552529"/>
    <n v="592.65367185800005"/>
    <n v="0"/>
    <n v="1.9455252918300001E-2"/>
    <n v="0.49902723735400001"/>
    <n v="4.86381322957E-2"/>
    <n v="15"/>
    <n v="1234.14912972"/>
    <n v="2"/>
    <n v="0.600194552529"/>
    <n v="0.9"/>
    <n v="0.8"/>
    <n v="0.7"/>
    <n v="15"/>
    <n v="15"/>
    <n v="0"/>
    <n v="2"/>
    <n v="2"/>
    <n v="0"/>
  </r>
  <r>
    <n v="178"/>
    <n v="821524"/>
    <x v="0"/>
    <n v="42.875856677397699"/>
    <n v="-72.829738075362897"/>
    <x v="177"/>
    <n v="24.542527151664199"/>
    <n v="19.8917998206616"/>
    <n v="19.304437924153401"/>
    <n v="19.018919665665699"/>
    <n v="73"/>
    <n v="30"/>
    <n v="4"/>
    <n v="34"/>
    <n v="1"/>
    <n v="34"/>
    <n v="1"/>
    <n v="24"/>
    <n v="0"/>
    <n v="1.5039"/>
    <n v="0.94853381208900001"/>
    <n v="590.07473913800004"/>
    <n v="0"/>
    <n v="9.0963494913199994E-2"/>
    <n v="1.7953321364500001E-2"/>
    <n v="1.1968880909600001E-3"/>
    <n v="0"/>
    <n v="1718.58876917"/>
    <n v="1"/>
    <n v="0.94853381208900001"/>
    <n v="0.94853381208900001"/>
    <n v="0.94853381208900001"/>
    <n v="0.94853381208900001"/>
    <n v="0"/>
    <n v="0"/>
    <n v="0"/>
    <n v="1"/>
    <n v="1"/>
    <n v="0"/>
  </r>
  <r>
    <n v="179"/>
    <n v="821532"/>
    <x v="0"/>
    <n v="42.867774752787099"/>
    <n v="-72.796993437681706"/>
    <x v="178"/>
    <n v="21.8385111900479"/>
    <n v="16.991042537758499"/>
    <n v="16.357582713065401"/>
    <n v="16.072850872225501"/>
    <n v="14"/>
    <n v="2"/>
    <n v="0"/>
    <n v="32"/>
    <n v="0"/>
    <n v="13"/>
    <n v="0"/>
    <n v="0"/>
    <n v="0"/>
    <n v="1.4381999999999999"/>
    <n v="0.98748435544400004"/>
    <n v="654.41568447700001"/>
    <n v="0"/>
    <n v="1.00125156446E-2"/>
    <n v="0"/>
    <n v="0"/>
    <n v="0"/>
    <n v="2563.23234512"/>
    <n v="0"/>
    <n v="0.98748435544400004"/>
    <n v="0.98748435544400004"/>
    <n v="0.98748435544400004"/>
    <n v="0.98748435544400004"/>
    <n v="0"/>
    <n v="0"/>
    <n v="0"/>
    <n v="0"/>
    <n v="0"/>
    <n v="0"/>
  </r>
  <r>
    <n v="180"/>
    <n v="821575"/>
    <x v="0"/>
    <n v="42.8580264165751"/>
    <n v="-72.798773251909594"/>
    <x v="179"/>
    <n v="22.388550335842801"/>
    <n v="17.8283401856376"/>
    <n v="17.209070310942"/>
    <n v="16.917044155589501"/>
    <n v="30"/>
    <n v="4"/>
    <n v="1"/>
    <n v="34"/>
    <n v="1"/>
    <n v="24"/>
    <n v="0"/>
    <n v="3"/>
    <n v="0"/>
    <n v="1.1861999999999999"/>
    <n v="0.86646433990899996"/>
    <n v="647.24082397999996"/>
    <n v="0"/>
    <n v="9.8634294385399994E-3"/>
    <n v="2.3801213960499998"/>
    <n v="0.13353566009100001"/>
    <n v="0"/>
    <n v="1158.51004564"/>
    <n v="0"/>
    <n v="0.86646433990899996"/>
    <n v="0.9"/>
    <n v="0.86646433990899996"/>
    <n v="0.86646433990899996"/>
    <n v="0"/>
    <n v="0"/>
    <n v="0"/>
    <n v="0"/>
    <n v="0"/>
    <n v="0"/>
  </r>
  <r>
    <n v="181"/>
    <n v="821593"/>
    <x v="0"/>
    <n v="42.8501300934659"/>
    <n v="-72.730361727105205"/>
    <x v="180"/>
    <n v="22.7293224090573"/>
    <n v="18.050942112000399"/>
    <n v="17.42713828326"/>
    <n v="17.1337990396183"/>
    <n v="35"/>
    <n v="4"/>
    <n v="2"/>
    <n v="34"/>
    <n v="1"/>
    <n v="28"/>
    <n v="0"/>
    <n v="4"/>
    <n v="0"/>
    <n v="0.91169999999999995"/>
    <n v="0.94274432379100004"/>
    <n v="537.98601490600004"/>
    <n v="9.8716683119399995E-4"/>
    <n v="2.9615004935799999E-3"/>
    <n v="0"/>
    <n v="0"/>
    <n v="44"/>
    <n v="1122.5018443199999"/>
    <n v="1"/>
    <n v="0.94274432379100004"/>
    <n v="0.94274432379100004"/>
    <n v="0.94274432379100004"/>
    <n v="0.94274432379100004"/>
    <n v="44"/>
    <n v="44"/>
    <n v="0"/>
    <n v="1"/>
    <n v="1"/>
    <n v="0"/>
  </r>
  <r>
    <n v="182"/>
    <n v="821594"/>
    <x v="0"/>
    <n v="42.852567316964802"/>
    <n v="-72.721774994558999"/>
    <x v="181"/>
    <n v="23.139964305291102"/>
    <n v="18.147007063476501"/>
    <n v="17.529389392988701"/>
    <n v="17.243487598518001"/>
    <n v="37"/>
    <n v="6"/>
    <n v="1"/>
    <n v="34"/>
    <n v="1"/>
    <n v="30"/>
    <n v="0"/>
    <n v="6"/>
    <n v="0"/>
    <n v="1.0323"/>
    <n v="0.80906713164800004"/>
    <n v="520.64633843900003"/>
    <n v="2.61551874455E-3"/>
    <n v="6.4516129032300001E-2"/>
    <n v="0.55797733217099998"/>
    <n v="3.92327811683E-2"/>
    <n v="0"/>
    <n v="1554.4470184300001"/>
    <n v="1"/>
    <n v="0.80906713164800004"/>
    <n v="0.9"/>
    <n v="0.80906713164800004"/>
    <n v="0.80906713164800004"/>
    <n v="0"/>
    <n v="0"/>
    <n v="0"/>
    <n v="1"/>
    <n v="1"/>
    <n v="0"/>
  </r>
  <r>
    <n v="183"/>
    <n v="821627"/>
    <x v="0"/>
    <n v="42.901268313947199"/>
    <n v="-73.000952897345499"/>
    <x v="182"/>
    <n v="21.780239453461402"/>
    <n v="16.888816659595001"/>
    <n v="16.2666527733133"/>
    <n v="15.9950668097921"/>
    <n v="12"/>
    <n v="2"/>
    <n v="0"/>
    <n v="32"/>
    <n v="0"/>
    <n v="14"/>
    <n v="0"/>
    <n v="0"/>
    <n v="0"/>
    <n v="18.6174"/>
    <n v="0.92623030068673695"/>
    <n v="707.02712481022195"/>
    <n v="1.60978439524322E-2"/>
    <n v="0.10441844725907"/>
    <n v="0.55593154790650201"/>
    <n v="3.2050662283692702E-2"/>
    <n v="0"/>
    <n v="3115.0747500100001"/>
    <n v="0"/>
    <n v="0.92623030068673695"/>
    <n v="0.92623030068673695"/>
    <n v="0.92623030068673695"/>
    <n v="0.92623030068673695"/>
    <n v="0"/>
    <n v="0"/>
    <n v="0"/>
    <n v="0"/>
    <n v="0"/>
    <n v="0"/>
  </r>
  <r>
    <n v="184"/>
    <n v="821676"/>
    <x v="0"/>
    <n v="42.882555012900099"/>
    <n v="-72.888955434177305"/>
    <x v="183"/>
    <n v="22.0387731372217"/>
    <n v="17.6927566419117"/>
    <n v="17.0669949927772"/>
    <n v="16.788423821390801"/>
    <n v="26"/>
    <n v="3"/>
    <n v="1"/>
    <n v="34"/>
    <n v="1"/>
    <n v="21"/>
    <n v="0"/>
    <n v="1"/>
    <n v="0"/>
    <n v="9.9603000000000002"/>
    <n v="0.83346887141924497"/>
    <n v="637.98241323287004"/>
    <n v="1.26502213788747E-2"/>
    <n v="1.4638113309835899E-2"/>
    <n v="1.2118912080981401"/>
    <n v="8.1593927893541099E-2"/>
    <n v="0"/>
    <n v="1818.85867467"/>
    <n v="2"/>
    <n v="0.83346887141924497"/>
    <n v="0.9"/>
    <n v="0.83346887141924497"/>
    <n v="0.83346887141924497"/>
    <n v="0"/>
    <n v="0"/>
    <n v="0"/>
    <n v="2"/>
    <n v="2"/>
    <n v="0"/>
  </r>
  <r>
    <n v="185"/>
    <n v="821682"/>
    <x v="0"/>
    <n v="42.892875022633"/>
    <n v="-73.0052460851673"/>
    <x v="184"/>
    <n v="21.3471039324467"/>
    <n v="16.786009664748899"/>
    <n v="16.152008220629501"/>
    <n v="15.884420151401301"/>
    <n v="10"/>
    <n v="2"/>
    <n v="0"/>
    <n v="32"/>
    <n v="0"/>
    <n v="9"/>
    <n v="0"/>
    <n v="0"/>
    <n v="0"/>
    <n v="6.3243"/>
    <n v="0.88714956595994499"/>
    <n v="719.39094495015695"/>
    <n v="1.39462074854022E-2"/>
    <n v="0.107015796214441"/>
    <n v="0.71822968549771504"/>
    <n v="4.1980930695896701E-2"/>
    <n v="0"/>
    <n v="272.88020536400001"/>
    <n v="0"/>
    <n v="0.88714956595994499"/>
    <n v="0.9"/>
    <n v="0.88714956595994499"/>
    <n v="0.88714956595994499"/>
    <n v="0"/>
    <n v="0"/>
    <n v="0"/>
    <n v="0"/>
    <n v="0"/>
    <n v="0"/>
  </r>
  <r>
    <n v="186"/>
    <n v="821697"/>
    <x v="0"/>
    <n v="42.8858580145857"/>
    <n v="-72.948482599250696"/>
    <x v="185"/>
    <n v="22.0497223400161"/>
    <n v="17.5233241023601"/>
    <n v="16.903976628924699"/>
    <n v="16.619857531767"/>
    <n v="22"/>
    <n v="3"/>
    <n v="1"/>
    <n v="34"/>
    <n v="1"/>
    <n v="24"/>
    <n v="0"/>
    <n v="1"/>
    <n v="0"/>
    <n v="236.98349999999999"/>
    <n v="0.94360746634262604"/>
    <n v="715.55898103477796"/>
    <n v="3.3951730816681201E-2"/>
    <n v="8.5513548411617193E-2"/>
    <n v="0.11886523745318001"/>
    <n v="9.6652298577738806E-3"/>
    <n v="0"/>
    <n v="1518.4958377"/>
    <n v="0"/>
    <n v="0.94360746634262604"/>
    <n v="0.94360746634262604"/>
    <n v="0.94360746634262604"/>
    <n v="0.94360746634262604"/>
    <n v="0"/>
    <n v="0"/>
    <n v="0"/>
    <n v="0"/>
    <n v="0"/>
    <n v="0"/>
  </r>
  <r>
    <n v="187"/>
    <n v="821706"/>
    <x v="0"/>
    <n v="42.8725544876119"/>
    <n v="-72.877970896146905"/>
    <x v="186"/>
    <n v="23.8485308497965"/>
    <n v="18.158513533467399"/>
    <n v="17.5298052432498"/>
    <n v="17.238666003419599"/>
    <n v="36"/>
    <n v="8"/>
    <n v="2"/>
    <n v="34"/>
    <n v="1"/>
    <n v="33"/>
    <n v="0"/>
    <n v="15"/>
    <n v="0"/>
    <n v="131.10929999999999"/>
    <n v="0.82231924051148597"/>
    <n v="624.076519987398"/>
    <n v="6.3359349794284703E-3"/>
    <n v="1.7353460052035301E-2"/>
    <n v="1.5817596463405701"/>
    <n v="8.0596113319175003E-2"/>
    <n v="1"/>
    <n v="1759.76185018"/>
    <n v="1"/>
    <n v="0.82231924051148597"/>
    <n v="0.9"/>
    <n v="0.82231924051148597"/>
    <n v="0.82231924051148597"/>
    <n v="1"/>
    <n v="0"/>
    <n v="1"/>
    <n v="1"/>
    <n v="0"/>
    <n v="1"/>
  </r>
  <r>
    <n v="188"/>
    <n v="821707"/>
    <x v="0"/>
    <n v="42.8719819915259"/>
    <n v="-72.865982851919696"/>
    <x v="187"/>
    <n v="23.8730069843309"/>
    <n v="18.2149955369661"/>
    <n v="17.547444417396701"/>
    <n v="17.2683104839119"/>
    <n v="37"/>
    <n v="8"/>
    <n v="2"/>
    <n v="34"/>
    <n v="1"/>
    <n v="34"/>
    <n v="1"/>
    <n v="16"/>
    <n v="0"/>
    <n v="108.1026"/>
    <n v="0.823958905706209"/>
    <n v="634.70195321123799"/>
    <n v="7.0100071598509298E-3"/>
    <n v="1.53354313402307E-2"/>
    <n v="1.4956125014569199"/>
    <n v="7.8758512746194595E-2"/>
    <n v="0"/>
    <n v="1317.7601197399999"/>
    <n v="1"/>
    <n v="0.823958905706209"/>
    <n v="0.9"/>
    <n v="0.823958905706209"/>
    <n v="0.823958905706209"/>
    <n v="0"/>
    <n v="0"/>
    <n v="0"/>
    <n v="1"/>
    <n v="0"/>
    <n v="1"/>
  </r>
  <r>
    <n v="189"/>
    <n v="821708"/>
    <x v="0"/>
    <n v="42.8708280098218"/>
    <n v="-72.847304151384407"/>
    <x v="188"/>
    <n v="24.6426793671125"/>
    <n v="18.514647861465701"/>
    <n v="17.8645350436299"/>
    <n v="17.5924452789301"/>
    <n v="44"/>
    <n v="11"/>
    <n v="2"/>
    <n v="34"/>
    <n v="1"/>
    <n v="34"/>
    <n v="1"/>
    <n v="26"/>
    <n v="0"/>
    <n v="1.0584"/>
    <n v="0.90731292516999995"/>
    <n v="556.74370824100004"/>
    <n v="8.5034013605399998E-4"/>
    <n v="4.1666666666699999E-2"/>
    <n v="0.31717687074799999"/>
    <n v="3.4013605442200001E-2"/>
    <n v="0"/>
    <n v="898.88833681300002"/>
    <n v="1"/>
    <n v="0.90731292516999995"/>
    <n v="0.90731292516999995"/>
    <n v="0.90731292516999995"/>
    <n v="0.90731292516999995"/>
    <n v="0"/>
    <n v="0"/>
    <n v="0"/>
    <n v="1"/>
    <n v="1"/>
    <n v="0"/>
  </r>
  <r>
    <n v="190"/>
    <n v="821722"/>
    <x v="0"/>
    <n v="42.852595136725199"/>
    <n v="-72.752901029500094"/>
    <x v="189"/>
    <n v="23.4895137668274"/>
    <n v="18.6327835100162"/>
    <n v="18.0226394066549"/>
    <n v="17.7197825678934"/>
    <n v="50"/>
    <n v="12"/>
    <n v="2"/>
    <n v="34"/>
    <n v="1"/>
    <n v="32"/>
    <n v="0"/>
    <n v="11"/>
    <n v="0"/>
    <n v="0.79110000000000003"/>
    <n v="1"/>
    <n v="502.35142886800003"/>
    <n v="0"/>
    <n v="1.4789533560900001E-2"/>
    <n v="0"/>
    <n v="0"/>
    <n v="0"/>
    <n v="1130.1867576300001"/>
    <n v="0"/>
    <n v="1"/>
    <n v="1"/>
    <n v="1"/>
    <n v="1"/>
    <n v="0"/>
    <n v="0"/>
    <n v="0"/>
    <n v="0"/>
    <n v="0"/>
    <n v="0"/>
  </r>
  <r>
    <n v="191"/>
    <n v="821739"/>
    <x v="0"/>
    <n v="42.851199270033298"/>
    <n v="-72.759619080518505"/>
    <x v="190"/>
    <n v="21.875740976095599"/>
    <n v="17.755790364909402"/>
    <n v="17.132633840059199"/>
    <n v="16.839884789984101"/>
    <n v="28"/>
    <n v="3"/>
    <n v="0"/>
    <n v="34"/>
    <n v="1"/>
    <n v="24"/>
    <n v="0"/>
    <n v="0"/>
    <n v="0"/>
    <n v="1.2302999999999999"/>
    <n v="0.98829553767400002"/>
    <n v="527.98406225600002"/>
    <n v="0"/>
    <n v="6.2911485003700002E-2"/>
    <n v="0"/>
    <n v="0"/>
    <n v="0"/>
    <n v="1594.83983597"/>
    <n v="0"/>
    <n v="0.98829553767400002"/>
    <n v="0.98829553767400002"/>
    <n v="0.98829553767400002"/>
    <n v="0.98829553767400002"/>
    <n v="0"/>
    <n v="0"/>
    <n v="0"/>
    <n v="0"/>
    <n v="0"/>
    <n v="0"/>
  </r>
  <r>
    <n v="192"/>
    <n v="821740"/>
    <x v="0"/>
    <n v="42.843529614027801"/>
    <n v="-72.7244515062647"/>
    <x v="191"/>
    <n v="22.217180294473302"/>
    <n v="17.968155698397101"/>
    <n v="17.346073869835301"/>
    <n v="17.0497439959092"/>
    <n v="33"/>
    <n v="5"/>
    <n v="1"/>
    <n v="34"/>
    <n v="1"/>
    <n v="24"/>
    <n v="0"/>
    <n v="2"/>
    <n v="0"/>
    <n v="2.2725"/>
    <n v="0.88316831683191799"/>
    <n v="525.61177257000998"/>
    <n v="1.58415841584094E-3"/>
    <n v="3.8415841584169601E-2"/>
    <n v="0.36594059405948598"/>
    <n v="2.4950495049527999E-2"/>
    <n v="0"/>
    <n v="606.77183596299994"/>
    <n v="1"/>
    <n v="0.88316831683191799"/>
    <n v="0.9"/>
    <n v="0.88316831683191799"/>
    <n v="0.88316831683191799"/>
    <n v="0"/>
    <n v="0"/>
    <n v="0"/>
    <n v="1"/>
    <n v="1"/>
    <n v="0"/>
  </r>
  <r>
    <n v="193"/>
    <n v="821751"/>
    <x v="0"/>
    <n v="42.881178670178002"/>
    <n v="-72.952127731643998"/>
    <x v="192"/>
    <n v="22.852770143379701"/>
    <n v="17.189645172653801"/>
    <n v="16.549261741441999"/>
    <n v="16.2755991735572"/>
    <n v="18"/>
    <n v="2"/>
    <n v="1"/>
    <n v="34"/>
    <n v="1"/>
    <n v="25"/>
    <n v="0"/>
    <n v="3"/>
    <n v="0"/>
    <n v="8.01"/>
    <n v="0.92224719101128205"/>
    <n v="732.96290934737499"/>
    <n v="1.12359550561756E-3"/>
    <n v="5.6179775280890401E-3"/>
    <n v="0.40258426966278399"/>
    <n v="4.1910112359537802E-2"/>
    <n v="0"/>
    <n v="465.760887717"/>
    <n v="1"/>
    <n v="0.92224719101128205"/>
    <n v="0.92224719101128205"/>
    <n v="0.92224719101128205"/>
    <n v="0.92224719101128205"/>
    <n v="0"/>
    <n v="0"/>
    <n v="0"/>
    <n v="1"/>
    <n v="1"/>
    <n v="0"/>
  </r>
  <r>
    <n v="194"/>
    <n v="821796"/>
    <x v="0"/>
    <n v="42.863835609418999"/>
    <n v="-72.863109332913098"/>
    <x v="193"/>
    <n v="24.0386536139189"/>
    <n v="18.483122103412601"/>
    <n v="17.8575500147379"/>
    <n v="17.5711131243004"/>
    <n v="43"/>
    <n v="9"/>
    <n v="2"/>
    <n v="34"/>
    <n v="1"/>
    <n v="33"/>
    <n v="0"/>
    <n v="14"/>
    <n v="0"/>
    <n v="21.194099999999999"/>
    <n v="0.84181918552790103"/>
    <n v="579.63277465145404"/>
    <n v="3.35470720624516E-3"/>
    <n v="2.9130748651742099E-2"/>
    <n v="1.63505881353597"/>
    <n v="7.9621215338276596E-2"/>
    <n v="3"/>
    <n v="2106.9637330700002"/>
    <n v="3"/>
    <n v="0.84181918552790103"/>
    <n v="0.9"/>
    <n v="0.84181918552790103"/>
    <n v="0.84181918552790103"/>
    <n v="3"/>
    <n v="0"/>
    <n v="3"/>
    <n v="3"/>
    <n v="0"/>
    <n v="3"/>
  </r>
  <r>
    <n v="195"/>
    <n v="821810"/>
    <x v="0"/>
    <n v="42.862671723581798"/>
    <n v="-72.852605277815897"/>
    <x v="194"/>
    <n v="23.9444810607581"/>
    <n v="17.963465075744601"/>
    <n v="17.344052936504401"/>
    <n v="17.0668428541317"/>
    <n v="34"/>
    <n v="7"/>
    <n v="2"/>
    <n v="34"/>
    <n v="1"/>
    <n v="34"/>
    <n v="1"/>
    <n v="14"/>
    <n v="0"/>
    <n v="17.9847"/>
    <n v="0.85402592203357597"/>
    <n v="589.11611570275704"/>
    <n v="3.9033178201405101E-3"/>
    <n v="3.15267977781028E-2"/>
    <n v="1.1774508332064499"/>
    <n v="7.0860231196614998E-2"/>
    <n v="0"/>
    <n v="406.69165179499998"/>
    <n v="1"/>
    <n v="0.85402592203357597"/>
    <n v="0.9"/>
    <n v="0.85402592203357597"/>
    <n v="0.85402592203357597"/>
    <n v="0"/>
    <n v="0"/>
    <n v="0"/>
    <n v="1"/>
    <n v="1"/>
    <n v="0"/>
  </r>
  <r>
    <n v="196"/>
    <n v="821825"/>
    <x v="0"/>
    <n v="42.879920321474401"/>
    <n v="-72.912499147620494"/>
    <x v="195"/>
    <n v="23.151485330122402"/>
    <n v="18.4361578006285"/>
    <n v="17.8134016975714"/>
    <n v="17.5344689671673"/>
    <n v="42"/>
    <n v="8"/>
    <n v="2"/>
    <n v="34"/>
    <n v="1"/>
    <n v="30"/>
    <n v="0"/>
    <n v="5"/>
    <n v="0"/>
    <n v="2.1204000000000001"/>
    <n v="0.97241086587400005"/>
    <n v="578.03942635299995"/>
    <n v="1.69779286927E-3"/>
    <n v="1.1035653650300001E-2"/>
    <n v="0.17529711375199999"/>
    <n v="3.39558573854E-3"/>
    <n v="366"/>
    <n v="2865.93239653"/>
    <n v="3"/>
    <n v="0.97241086587400005"/>
    <n v="0.97241086587400005"/>
    <n v="0.97241086587400005"/>
    <n v="0.97241086587400005"/>
    <n v="366"/>
    <n v="366"/>
    <n v="0"/>
    <n v="3"/>
    <n v="3"/>
    <n v="0"/>
  </r>
  <r>
    <n v="197"/>
    <n v="821826"/>
    <x v="0"/>
    <n v="42.874139744584397"/>
    <n v="-72.895250928906904"/>
    <x v="196"/>
    <n v="22.084658466380102"/>
    <n v="17.797413838648001"/>
    <n v="17.183438936439401"/>
    <n v="16.8963235253633"/>
    <n v="28"/>
    <n v="4"/>
    <n v="1"/>
    <n v="34"/>
    <n v="1"/>
    <n v="25"/>
    <n v="0"/>
    <n v="1"/>
    <n v="0"/>
    <n v="142.33410000000001"/>
    <n v="0.82149112545756497"/>
    <n v="623.94594434479995"/>
    <n v="7.0503133121185097E-3"/>
    <n v="1.70092760624494E-2"/>
    <n v="1.5763488861768"/>
    <n v="8.1688787156389997E-2"/>
    <n v="0"/>
    <n v="1925.6460379600001"/>
    <n v="1"/>
    <n v="0.82149112545756497"/>
    <n v="0.9"/>
    <n v="0.82149112545756497"/>
    <n v="0.82149112545756497"/>
    <n v="0"/>
    <n v="0"/>
    <n v="0"/>
    <n v="1"/>
    <n v="0"/>
    <n v="1"/>
  </r>
  <r>
    <n v="198"/>
    <n v="821842"/>
    <x v="0"/>
    <n v="42.841066493500101"/>
    <n v="-72.713410769915797"/>
    <x v="197"/>
    <n v="22.6859743261309"/>
    <n v="18.327423973904299"/>
    <n v="17.7058278656657"/>
    <n v="17.408424906688001"/>
    <n v="42"/>
    <n v="7"/>
    <n v="1"/>
    <n v="34"/>
    <n v="1"/>
    <n v="30"/>
    <n v="0"/>
    <n v="6"/>
    <n v="0"/>
    <n v="2.7837000000000001"/>
    <n v="0.88748787584900002"/>
    <n v="522.53826730599997"/>
    <n v="0.10863239573199999"/>
    <n v="2.3278370514099998E-2"/>
    <n v="1.84287099903E-2"/>
    <n v="1.93986420951E-3"/>
    <n v="0"/>
    <n v="4165.4969407299996"/>
    <n v="2"/>
    <n v="0.88748787584900002"/>
    <n v="0.9"/>
    <n v="0.88748787584900002"/>
    <n v="0.88748787584900002"/>
    <n v="0"/>
    <n v="0"/>
    <n v="0"/>
    <n v="2"/>
    <n v="2"/>
    <n v="0"/>
  </r>
  <r>
    <n v="199"/>
    <n v="821855"/>
    <x v="0"/>
    <n v="42.842714456016402"/>
    <n v="-72.7493472176279"/>
    <x v="198"/>
    <n v="22.9066694701954"/>
    <n v="18.3581229643836"/>
    <n v="17.7352492190583"/>
    <n v="17.436605180897999"/>
    <n v="42"/>
    <n v="8"/>
    <n v="1"/>
    <n v="34"/>
    <n v="1"/>
    <n v="32"/>
    <n v="0"/>
    <n v="9"/>
    <n v="0"/>
    <n v="2.3561999999999999"/>
    <n v="0.99388846447683599"/>
    <n v="510.38583087244899"/>
    <n v="0"/>
    <n v="3.7815126050454201E-2"/>
    <n v="0"/>
    <n v="0"/>
    <n v="0"/>
    <n v="780.31463823499996"/>
    <n v="0"/>
    <n v="0.99388846447683599"/>
    <n v="0.99388846447683599"/>
    <n v="0.99388846447683599"/>
    <n v="0.99388846447683599"/>
    <n v="0"/>
    <n v="0"/>
    <n v="0"/>
    <n v="0"/>
    <n v="0"/>
    <n v="0"/>
  </r>
  <r>
    <n v="200"/>
    <n v="821856"/>
    <x v="0"/>
    <n v="42.852203897215801"/>
    <n v="-72.742822717329503"/>
    <x v="199"/>
    <n v="22.6425285593205"/>
    <n v="18.241691869955901"/>
    <n v="17.6176681552225"/>
    <n v="17.3215266565051"/>
    <n v="38"/>
    <n v="6"/>
    <n v="1"/>
    <n v="34"/>
    <n v="1"/>
    <n v="30"/>
    <n v="0"/>
    <n v="8"/>
    <n v="0"/>
    <n v="2.6747999999999998"/>
    <n v="0.99932705248999998"/>
    <n v="497.47719609900003"/>
    <n v="0"/>
    <n v="1.37954239569E-2"/>
    <n v="2.3553162853300002E-3"/>
    <n v="6.7294751009400005E-4"/>
    <n v="0"/>
    <n v="3233.5875237800001"/>
    <n v="0"/>
    <n v="0.99932705248999998"/>
    <n v="0.99932705248999998"/>
    <n v="0.99932705248999998"/>
    <n v="0.99932705248999998"/>
    <n v="0"/>
    <n v="0"/>
    <n v="0"/>
    <n v="0"/>
    <n v="0"/>
    <n v="0"/>
  </r>
  <r>
    <n v="201"/>
    <n v="821866"/>
    <x v="0"/>
    <n v="42.8606287620781"/>
    <n v="-72.845793064642706"/>
    <x v="200"/>
    <n v="22.5768943654415"/>
    <n v="17.520241379439799"/>
    <n v="16.897126933710801"/>
    <n v="16.60365661989"/>
    <n v="22"/>
    <n v="4"/>
    <n v="1"/>
    <n v="34"/>
    <n v="1"/>
    <n v="24"/>
    <n v="0"/>
    <n v="3"/>
    <n v="0"/>
    <n v="16.528500000000001"/>
    <n v="0.86588619656941901"/>
    <n v="593.04197713557903"/>
    <n v="4.1383065613869799E-3"/>
    <n v="3.3487612306009197E-2"/>
    <n v="1.1315001361264301"/>
    <n v="6.7955349850361405E-2"/>
    <n v="0"/>
    <n v="1523.16608576"/>
    <n v="1"/>
    <n v="0.86588619656941901"/>
    <n v="0.9"/>
    <n v="0.86588619656941901"/>
    <n v="0.86588619656941901"/>
    <n v="0"/>
    <n v="0"/>
    <n v="0"/>
    <n v="1"/>
    <n v="1"/>
    <n v="0"/>
  </r>
  <r>
    <n v="202"/>
    <n v="821867"/>
    <x v="0"/>
    <n v="42.864605532631003"/>
    <n v="-72.834090391221096"/>
    <x v="201"/>
    <n v="22.504370371054002"/>
    <n v="17.300599912813599"/>
    <n v="16.701088442735401"/>
    <n v="16.399161662214201"/>
    <n v="20"/>
    <n v="3"/>
    <n v="1"/>
    <n v="33"/>
    <n v="0"/>
    <n v="23"/>
    <n v="0"/>
    <n v="1"/>
    <n v="0"/>
    <n v="3.6341999999999999"/>
    <n v="0.82392273402671501"/>
    <n v="578.18369011684297"/>
    <n v="0"/>
    <n v="5.91877166914314E-2"/>
    <n v="0.32417038137690501"/>
    <n v="2.5755324418018699E-2"/>
    <n v="0"/>
    <n v="2277.3533689599999"/>
    <n v="3"/>
    <n v="0.82392273402671501"/>
    <n v="0.9"/>
    <n v="0.82392273402671501"/>
    <n v="0.82392273402671501"/>
    <n v="0"/>
    <n v="0"/>
    <n v="0"/>
    <n v="3"/>
    <n v="3"/>
    <n v="0"/>
  </r>
  <r>
    <n v="203"/>
    <n v="821886"/>
    <x v="0"/>
    <n v="42.885289615627002"/>
    <n v="-72.928010805928906"/>
    <x v="202"/>
    <n v="21.347157844893701"/>
    <n v="16.8308628633892"/>
    <n v="16.214074953102902"/>
    <n v="15.930742065409801"/>
    <n v="12"/>
    <n v="3"/>
    <n v="0"/>
    <n v="32"/>
    <n v="0"/>
    <n v="9"/>
    <n v="0"/>
    <n v="0"/>
    <n v="0"/>
    <n v="3.0474000000000001"/>
    <n v="0.99438865918499997"/>
    <n v="623.36423983199995"/>
    <n v="0"/>
    <n v="1.41760189014E-2"/>
    <n v="4.7548730065000003E-2"/>
    <n v="2.0673360897800002E-3"/>
    <n v="0"/>
    <n v="2500.2909439599998"/>
    <n v="1"/>
    <n v="0.99438865918499997"/>
    <n v="0.99438865918499997"/>
    <n v="0.99438865918499997"/>
    <n v="0.99438865918499997"/>
    <n v="0"/>
    <n v="0"/>
    <n v="0"/>
    <n v="1"/>
    <n v="1"/>
    <n v="0"/>
  </r>
  <r>
    <n v="204"/>
    <n v="821896"/>
    <x v="0"/>
    <n v="42.8554918606103"/>
    <n v="-72.842427411881999"/>
    <x v="203"/>
    <n v="22.2817871003165"/>
    <n v="18.014108437004801"/>
    <n v="17.388211648107301"/>
    <n v="17.1023663201135"/>
    <n v="35"/>
    <n v="4"/>
    <n v="1"/>
    <n v="34"/>
    <n v="1"/>
    <n v="28"/>
    <n v="0"/>
    <n v="5"/>
    <n v="0"/>
    <n v="12.038399999999999"/>
    <n v="0.88643839712903205"/>
    <n v="602.73905554002999"/>
    <n v="5.6818181818086098E-3"/>
    <n v="2.7063397129178199E-2"/>
    <n v="1.15019437798788"/>
    <n v="7.2742224880530407E-2"/>
    <n v="0"/>
    <n v="131.19623152400001"/>
    <n v="0"/>
    <n v="0.88643839712903205"/>
    <n v="0.9"/>
    <n v="0.88643839712903205"/>
    <n v="0.88643839712903205"/>
    <n v="0"/>
    <n v="0"/>
    <n v="0"/>
    <n v="0"/>
    <n v="0"/>
    <n v="0"/>
  </r>
  <r>
    <n v="205"/>
    <n v="821914"/>
    <x v="0"/>
    <n v="42.8742618817503"/>
    <n v="-72.920380421828597"/>
    <x v="204"/>
    <n v="22.3929913084527"/>
    <n v="17.537962360353902"/>
    <n v="16.8731740692023"/>
    <n v="16.602071970418901"/>
    <n v="22"/>
    <n v="4"/>
    <n v="1"/>
    <n v="34"/>
    <n v="1"/>
    <n v="25"/>
    <n v="0"/>
    <n v="3"/>
    <n v="0"/>
    <n v="256.64760000000001"/>
    <n v="0.94292757851624898"/>
    <n v="713.34856964123696"/>
    <n v="3.1385448373547897E-2"/>
    <n v="7.9578768708550796E-2"/>
    <n v="0.15723934297450901"/>
    <n v="1.21614229005078E-2"/>
    <n v="0"/>
    <n v="1049.1934989599999"/>
    <n v="1"/>
    <n v="0.94292757851624898"/>
    <n v="0.94292757851624898"/>
    <n v="0.94292757851624898"/>
    <n v="0.94292757851624898"/>
    <n v="0"/>
    <n v="0"/>
    <n v="0"/>
    <n v="1"/>
    <n v="0"/>
    <n v="1"/>
  </r>
  <r>
    <n v="206"/>
    <n v="821915"/>
    <x v="0"/>
    <n v="42.868120952648702"/>
    <n v="-72.909974451221402"/>
    <x v="205"/>
    <n v="23.0005342547861"/>
    <n v="17.9228691406366"/>
    <n v="17.259703766450901"/>
    <n v="16.9898199432957"/>
    <n v="30"/>
    <n v="5"/>
    <n v="1"/>
    <n v="34"/>
    <n v="1"/>
    <n v="29"/>
    <n v="0"/>
    <n v="4"/>
    <n v="0"/>
    <n v="257.9418"/>
    <n v="0.94301505223274196"/>
    <n v="712.80062013030999"/>
    <n v="3.1283801229560197E-2"/>
    <n v="7.9221359236869196E-2"/>
    <n v="0.15683072693136499"/>
    <n v="1.21387847956414E-2"/>
    <n v="0"/>
    <n v="404.25431295499999"/>
    <n v="0"/>
    <n v="0.94301505223274196"/>
    <n v="0.94301505223274196"/>
    <n v="0.94301505223274196"/>
    <n v="0.94301505223274196"/>
    <n v="0"/>
    <n v="0"/>
    <n v="0"/>
    <n v="0"/>
    <n v="0"/>
    <n v="0"/>
  </r>
  <r>
    <n v="207"/>
    <n v="821922"/>
    <x v="0"/>
    <n v="42.8668877040014"/>
    <n v="-72.904680066574798"/>
    <x v="206"/>
    <n v="24.3041519633348"/>
    <n v="19.873597542974199"/>
    <n v="19.279097660305499"/>
    <n v="18.980861578850401"/>
    <n v="72"/>
    <n v="32"/>
    <n v="4"/>
    <n v="34"/>
    <n v="1"/>
    <n v="34"/>
    <n v="1"/>
    <n v="24"/>
    <n v="0"/>
    <n v="259.33409999999998"/>
    <n v="0.94282124872898299"/>
    <n v="711.928541137769"/>
    <n v="3.1379598749238999E-2"/>
    <n v="7.8875859364443995E-2"/>
    <n v="0.156183085834006"/>
    <n v="1.21291415205341E-2"/>
    <n v="0"/>
    <n v="474.65692545899998"/>
    <n v="0"/>
    <n v="0.94282124872898299"/>
    <n v="0.94282124872898299"/>
    <n v="0.94282124872898299"/>
    <n v="0.94282124872898299"/>
    <n v="0"/>
    <n v="0"/>
    <n v="0"/>
    <n v="0"/>
    <n v="0"/>
    <n v="0"/>
  </r>
  <r>
    <n v="208"/>
    <n v="821923"/>
    <x v="0"/>
    <n v="42.870229845319898"/>
    <n v="-72.909359514350896"/>
    <x v="207"/>
    <n v="24.227848175311301"/>
    <n v="19.789198733160301"/>
    <n v="19.171894092541201"/>
    <n v="18.886864456221002"/>
    <n v="72"/>
    <n v="27"/>
    <n v="3"/>
    <n v="34"/>
    <n v="1"/>
    <n v="34"/>
    <n v="1"/>
    <n v="24"/>
    <n v="0"/>
    <n v="144.87029999999999"/>
    <n v="0.82258475339658099"/>
    <n v="622.85212145564105"/>
    <n v="7.8525412040872707E-3"/>
    <n v="1.6984847825954299E-2"/>
    <n v="1.56706032913563"/>
    <n v="8.1053880609042797E-2"/>
    <n v="40"/>
    <n v="419.775953641"/>
    <n v="0"/>
    <n v="0.82258475339658099"/>
    <n v="0.9"/>
    <n v="0.82258475339658099"/>
    <n v="0.82258475339658099"/>
    <n v="40"/>
    <n v="0"/>
    <n v="40"/>
    <n v="0"/>
    <n v="0"/>
    <n v="0"/>
  </r>
  <r>
    <n v="209"/>
    <n v="821931"/>
    <x v="0"/>
    <n v="42.8706143463397"/>
    <n v="-72.929200828077001"/>
    <x v="208"/>
    <n v="23.550169344349602"/>
    <n v="18.9852626304483"/>
    <n v="18.373834100997701"/>
    <n v="18.091683493291701"/>
    <n v="54"/>
    <n v="12"/>
    <n v="4"/>
    <n v="34"/>
    <n v="1"/>
    <n v="33"/>
    <n v="0"/>
    <n v="12"/>
    <n v="0"/>
    <n v="252.78569999999999"/>
    <n v="0.942878097930406"/>
    <n v="715.01806072781199"/>
    <n v="3.1864935397828899E-2"/>
    <n v="8.0616506392586898E-2"/>
    <n v="0.15235355480941601"/>
    <n v="1.19057367564709E-2"/>
    <n v="0"/>
    <n v="819.30830309600003"/>
    <n v="0"/>
    <n v="0.942878097930406"/>
    <n v="0.942878097930406"/>
    <n v="0.942878097930406"/>
    <n v="0.942878097930406"/>
    <n v="0"/>
    <n v="0"/>
    <n v="0"/>
    <n v="0"/>
    <n v="0"/>
    <n v="0"/>
  </r>
  <r>
    <n v="210"/>
    <n v="821932"/>
    <x v="0"/>
    <n v="42.857512614462699"/>
    <n v="-72.817690924038004"/>
    <x v="209"/>
    <n v="23.173757790612701"/>
    <n v="18.702958850105802"/>
    <n v="18.0940862730227"/>
    <n v="17.7983682029138"/>
    <n v="49"/>
    <n v="12"/>
    <n v="2"/>
    <n v="34"/>
    <n v="1"/>
    <n v="32"/>
    <n v="0"/>
    <n v="9"/>
    <n v="0"/>
    <n v="7.6715999999999998"/>
    <n v="0.85429375879835201"/>
    <n v="613.75355416297305"/>
    <n v="0"/>
    <n v="3.2379164711391399E-2"/>
    <n v="1.66658845611989"/>
    <n v="0.104645706241435"/>
    <n v="0"/>
    <n v="6187.9574988699997"/>
    <n v="11"/>
    <n v="0.85429375879835201"/>
    <n v="0.9"/>
    <n v="0.85429375879835201"/>
    <n v="0.85429375879835201"/>
    <n v="0"/>
    <n v="0"/>
    <n v="0"/>
    <n v="11"/>
    <n v="11"/>
    <n v="0"/>
  </r>
  <r>
    <n v="211"/>
    <n v="821945"/>
    <x v="0"/>
    <n v="42.889192004083597"/>
    <n v="-73.035888262569699"/>
    <x v="210"/>
    <n v="22.842312973668399"/>
    <n v="18.3084695204928"/>
    <n v="17.7009078408792"/>
    <n v="17.435646554298799"/>
    <n v="38"/>
    <n v="6"/>
    <n v="4"/>
    <n v="34"/>
    <n v="1"/>
    <n v="29"/>
    <n v="0"/>
    <n v="4"/>
    <n v="0"/>
    <n v="6.8715000000000002"/>
    <n v="0.92036673215499998"/>
    <n v="718.65567346399996"/>
    <n v="2.80288146693E-2"/>
    <n v="0.119318925999"/>
    <n v="0.55036018336600001"/>
    <n v="3.7197118533100003E-2"/>
    <n v="0"/>
    <n v="4037.1929986999999"/>
    <n v="5"/>
    <n v="0.92036673215499998"/>
    <n v="0.92036673215499998"/>
    <n v="0.92036673215499998"/>
    <n v="0.92036673215499998"/>
    <n v="0"/>
    <n v="0"/>
    <n v="0"/>
    <n v="5"/>
    <n v="5"/>
    <n v="0"/>
  </r>
  <r>
    <n v="212"/>
    <n v="821961"/>
    <x v="0"/>
    <n v="42.8738798271267"/>
    <n v="-72.945257626828706"/>
    <x v="211"/>
    <n v="22.91498209337"/>
    <n v="17.836046530891"/>
    <n v="17.217211790221299"/>
    <n v="16.9413636359475"/>
    <n v="29"/>
    <n v="4"/>
    <n v="1"/>
    <n v="34"/>
    <n v="1"/>
    <n v="32"/>
    <n v="0"/>
    <n v="6"/>
    <n v="0"/>
    <n v="247.33080000000001"/>
    <n v="0.94228054087888402"/>
    <n v="714.92508298207599"/>
    <n v="3.2567719022438602E-2"/>
    <n v="8.2358121188321698E-2"/>
    <n v="0.14673667816538799"/>
    <n v="1.1702545740361E-2"/>
    <n v="0"/>
    <n v="2335.9348475900001"/>
    <n v="3"/>
    <n v="0.94228054087888402"/>
    <n v="0.94228054087888402"/>
    <n v="0.94228054087888402"/>
    <n v="0.94228054087888402"/>
    <n v="0"/>
    <n v="0"/>
    <n v="0"/>
    <n v="3"/>
    <n v="0"/>
    <n v="3"/>
  </r>
  <r>
    <n v="213"/>
    <n v="821977"/>
    <x v="0"/>
    <n v="42.853383745518201"/>
    <n v="-72.854583310709302"/>
    <x v="212"/>
    <n v="23.4157896283008"/>
    <n v="18.6639588299971"/>
    <n v="18.047812276472101"/>
    <n v="17.752120075703399"/>
    <n v="48"/>
    <n v="10"/>
    <n v="2"/>
    <n v="34"/>
    <n v="1"/>
    <n v="32"/>
    <n v="0"/>
    <n v="10"/>
    <n v="0"/>
    <n v="1.3122"/>
    <n v="0.73662551440299995"/>
    <n v="549.40939027599995"/>
    <n v="1.3717421124799999E-3"/>
    <n v="1.02880658436E-2"/>
    <n v="1.3470507544600001"/>
    <n v="9.1906721536400005E-2"/>
    <n v="0"/>
    <n v="1333.32274046"/>
    <n v="1"/>
    <n v="0.73662551440299995"/>
    <n v="0.9"/>
    <n v="0.8"/>
    <n v="0.73662551440299995"/>
    <n v="0"/>
    <n v="0"/>
    <n v="0"/>
    <n v="1"/>
    <n v="1"/>
    <n v="0"/>
  </r>
  <r>
    <n v="214"/>
    <n v="821987"/>
    <x v="0"/>
    <n v="42.885514808556501"/>
    <n v="-73.0210267514923"/>
    <x v="213"/>
    <n v="21.650944906045201"/>
    <n v="16.9796753020061"/>
    <n v="16.353656777183801"/>
    <n v="16.0863699295763"/>
    <n v="15"/>
    <n v="2"/>
    <n v="0"/>
    <n v="32"/>
    <n v="0"/>
    <n v="14"/>
    <n v="0"/>
    <n v="0"/>
    <n v="0"/>
    <n v="2.0834999999999999"/>
    <n v="0.90971922246199999"/>
    <n v="697.82038350100004"/>
    <n v="2.1598272138199998E-2"/>
    <n v="0.16630669546400001"/>
    <n v="1.20043196544"/>
    <n v="7.3434125269999997E-2"/>
    <n v="0"/>
    <n v="2741.49484381"/>
    <n v="1"/>
    <n v="0.90971922246199999"/>
    <n v="0.90971922246199999"/>
    <n v="0.90971922246199999"/>
    <n v="0.90971922246199999"/>
    <n v="0"/>
    <n v="0"/>
    <n v="0"/>
    <n v="1"/>
    <n v="1"/>
    <n v="0"/>
  </r>
  <r>
    <n v="215"/>
    <n v="821988"/>
    <x v="0"/>
    <n v="42.882832345864401"/>
    <n v="-72.974748612155395"/>
    <x v="214"/>
    <n v="21.987006663039502"/>
    <n v="17.123012727656999"/>
    <n v="16.499741592844"/>
    <n v="16.2261697415173"/>
    <n v="16"/>
    <n v="2"/>
    <n v="0"/>
    <n v="32"/>
    <n v="0"/>
    <n v="15"/>
    <n v="0"/>
    <n v="0"/>
    <n v="0"/>
    <n v="3.4857"/>
    <n v="0.90524141492400001"/>
    <n v="737.39509240200005"/>
    <n v="2.5819777949900001E-3"/>
    <n v="8.0041311644699995E-3"/>
    <n v="0.29202168861299999"/>
    <n v="2.4270591272899999E-2"/>
    <n v="0"/>
    <n v="5028.4763657800004"/>
    <n v="2"/>
    <n v="0.90524141492400001"/>
    <n v="0.90524141492400001"/>
    <n v="0.90524141492400001"/>
    <n v="0.90524141492400001"/>
    <n v="0"/>
    <n v="0"/>
    <n v="0"/>
    <n v="2"/>
    <n v="2"/>
    <n v="0"/>
  </r>
  <r>
    <n v="216"/>
    <n v="822021"/>
    <x v="0"/>
    <n v="42.8351622103594"/>
    <n v="-72.698632699886502"/>
    <x v="215"/>
    <n v="23.7960648740609"/>
    <n v="19.005035914781299"/>
    <n v="18.385001035344999"/>
    <n v="18.0865944311827"/>
    <n v="55"/>
    <n v="18"/>
    <n v="2"/>
    <n v="34"/>
    <n v="1"/>
    <n v="34"/>
    <n v="1"/>
    <n v="21"/>
    <n v="0"/>
    <n v="3.8744999999999998"/>
    <n v="0.97653890824599998"/>
    <n v="512.24754243100006"/>
    <n v="2.5551684088299998E-3"/>
    <n v="0"/>
    <n v="0.109407665505"/>
    <n v="1.48664343786E-2"/>
    <n v="0"/>
    <n v="5028.1752597499999"/>
    <n v="0"/>
    <n v="0.97653890824599998"/>
    <n v="0.97653890824599998"/>
    <n v="0.97653890824599998"/>
    <n v="0.97653890824599998"/>
    <n v="0"/>
    <n v="0"/>
    <n v="0"/>
    <n v="0"/>
    <n v="0"/>
    <n v="0"/>
  </r>
  <r>
    <n v="217"/>
    <n v="822022"/>
    <x v="0"/>
    <n v="42.8358204256403"/>
    <n v="-72.687675960287294"/>
    <x v="216"/>
    <n v="23.1610241910731"/>
    <n v="18.9128531258471"/>
    <n v="18.292286177005199"/>
    <n v="17.9942649720067"/>
    <n v="54"/>
    <n v="13"/>
    <n v="2"/>
    <n v="34"/>
    <n v="1"/>
    <n v="32"/>
    <n v="0"/>
    <n v="13"/>
    <n v="0"/>
    <n v="1.5345"/>
    <n v="0.79765395894400004"/>
    <n v="504.23080286800001"/>
    <n v="0"/>
    <n v="0"/>
    <n v="0.38651026392999999"/>
    <n v="5.68914956012E-2"/>
    <n v="0"/>
    <n v="1732.14413059"/>
    <n v="2"/>
    <n v="0.79765395894400004"/>
    <n v="0.9"/>
    <n v="0.8"/>
    <n v="0.79765395894400004"/>
    <n v="0"/>
    <n v="0"/>
    <n v="0"/>
    <n v="2"/>
    <n v="2"/>
    <n v="0"/>
  </r>
  <r>
    <n v="218"/>
    <n v="822058"/>
    <x v="0"/>
    <n v="42.862653594382898"/>
    <n v="-72.925397079183298"/>
    <x v="217"/>
    <n v="22.980552476251201"/>
    <n v="17.1672824018925"/>
    <n v="16.5379125104864"/>
    <n v="16.2557586762351"/>
    <n v="18"/>
    <n v="3"/>
    <n v="1"/>
    <n v="34"/>
    <n v="1"/>
    <n v="29"/>
    <n v="0"/>
    <n v="4"/>
    <n v="0"/>
    <n v="1.2717000000000001"/>
    <n v="0.97310686482700004"/>
    <n v="606.78695389300003"/>
    <n v="0"/>
    <n v="4.9539985845700003E-3"/>
    <n v="7.7140835102600003E-2"/>
    <n v="7.7848549186099996E-3"/>
    <n v="0"/>
    <n v="1847.69127131"/>
    <n v="2"/>
    <n v="0.97310686482700004"/>
    <n v="0.97310686482700004"/>
    <n v="0.97310686482700004"/>
    <n v="0.97310686482700004"/>
    <n v="0"/>
    <n v="0"/>
    <n v="0"/>
    <n v="2"/>
    <n v="2"/>
    <n v="0"/>
  </r>
  <r>
    <n v="219"/>
    <n v="822059"/>
    <x v="0"/>
    <n v="42.861603522451603"/>
    <n v="-72.915374630307298"/>
    <x v="218"/>
    <n v="24.1791692879731"/>
    <n v="17.557676162725599"/>
    <n v="16.9426361718069"/>
    <n v="16.657306837517901"/>
    <n v="24"/>
    <n v="3"/>
    <n v="1"/>
    <n v="34"/>
    <n v="1"/>
    <n v="33"/>
    <n v="0"/>
    <n v="12"/>
    <n v="0"/>
    <n v="1.3662000000000001"/>
    <n v="0.92424242424199998"/>
    <n v="552.19639128999995"/>
    <n v="3.09617918314E-2"/>
    <n v="1.5151515151500001E-2"/>
    <n v="3.6890645586300001E-2"/>
    <n v="1.0540184453199999E-2"/>
    <n v="0"/>
    <n v="1335.3820166400001"/>
    <n v="1"/>
    <n v="0.92424242424199998"/>
    <n v="0.92424242424199998"/>
    <n v="0.92424242424199998"/>
    <n v="0.92424242424199998"/>
    <n v="0"/>
    <n v="0"/>
    <n v="0"/>
    <n v="1"/>
    <n v="1"/>
    <n v="0"/>
  </r>
  <r>
    <n v="220"/>
    <n v="822070"/>
    <x v="0"/>
    <n v="42.852420505242598"/>
    <n v="-72.839416685506507"/>
    <x v="219"/>
    <n v="22.292960374419"/>
    <n v="17.8228126861909"/>
    <n v="17.200296461176499"/>
    <n v="16.907651740575201"/>
    <n v="29"/>
    <n v="4"/>
    <n v="1"/>
    <n v="34"/>
    <n v="1"/>
    <n v="23"/>
    <n v="0"/>
    <n v="1"/>
    <n v="0"/>
    <n v="4.3037999999999998"/>
    <n v="0.94353826850706302"/>
    <n v="584.065157741549"/>
    <n v="1.5892931827660401E-2"/>
    <n v="1.52655792555433E-2"/>
    <n v="0.232120451693863"/>
    <n v="1.58929318276828E-2"/>
    <n v="0"/>
    <n v="715.98504058000003"/>
    <n v="0"/>
    <n v="0.94353826850706302"/>
    <n v="0.94353826850706302"/>
    <n v="0.94353826850706302"/>
    <n v="0.94353826850706302"/>
    <n v="0"/>
    <n v="0"/>
    <n v="0"/>
    <n v="0"/>
    <n v="0"/>
    <n v="0"/>
  </r>
  <r>
    <n v="221"/>
    <n v="822084"/>
    <x v="0"/>
    <n v="42.8477391486431"/>
    <n v="-72.844466743825905"/>
    <x v="220"/>
    <n v="24.292989900678101"/>
    <n v="19.119769974924299"/>
    <n v="18.5074249445845"/>
    <n v="18.2119759377515"/>
    <n v="56"/>
    <n v="18"/>
    <n v="3"/>
    <n v="34"/>
    <n v="1"/>
    <n v="34"/>
    <n v="1"/>
    <n v="28"/>
    <n v="0"/>
    <n v="0.82079999999999997"/>
    <n v="0.97697368421099995"/>
    <n v="565.97309925699994"/>
    <n v="8.7719298245599996E-3"/>
    <n v="5.9210526315799997E-2"/>
    <n v="0"/>
    <n v="0"/>
    <n v="0"/>
    <n v="1175.2843229800001"/>
    <n v="1"/>
    <n v="0.97697368421099995"/>
    <n v="0.97697368421099995"/>
    <n v="0.97697368421099995"/>
    <n v="0.97697368421099995"/>
    <n v="0"/>
    <n v="0"/>
    <n v="0"/>
    <n v="1"/>
    <n v="1"/>
    <n v="0"/>
  </r>
  <r>
    <n v="222"/>
    <n v="822128"/>
    <x v="0"/>
    <n v="42.848842529802702"/>
    <n v="-72.835851963642796"/>
    <x v="221"/>
    <n v="21.7861042303898"/>
    <n v="17.308597616344102"/>
    <n v="16.686719686326501"/>
    <n v="16.4005072724886"/>
    <n v="18"/>
    <n v="3"/>
    <n v="0"/>
    <n v="33"/>
    <n v="0"/>
    <n v="15"/>
    <n v="0"/>
    <n v="0"/>
    <n v="0"/>
    <n v="3.1482000000000001"/>
    <n v="0.96426529445403697"/>
    <n v="595.62093379008695"/>
    <n v="6.8610634648511096E-3"/>
    <n v="0"/>
    <n v="0.25071469411088299"/>
    <n v="1.6580903373349502E-2"/>
    <n v="0"/>
    <n v="377.94727907499998"/>
    <n v="2"/>
    <n v="0.96426529445403697"/>
    <n v="0.96426529445403697"/>
    <n v="0.96426529445403697"/>
    <n v="0.96426529445403697"/>
    <n v="0"/>
    <n v="0"/>
    <n v="0"/>
    <n v="2"/>
    <n v="2"/>
    <n v="0"/>
  </r>
  <r>
    <n v="223"/>
    <n v="822135"/>
    <x v="0"/>
    <n v="42.874936482783198"/>
    <n v="-72.962135470063203"/>
    <x v="222"/>
    <n v="21.285256087755702"/>
    <n v="16.5609517473262"/>
    <n v="15.9409259079665"/>
    <n v="15.666096340155301"/>
    <n v="9"/>
    <n v="1"/>
    <n v="0"/>
    <n v="30"/>
    <n v="0"/>
    <n v="8"/>
    <n v="0"/>
    <n v="0"/>
    <n v="0"/>
    <n v="4.3956"/>
    <n v="0.93529893529888397"/>
    <n v="734.42452849244796"/>
    <n v="0"/>
    <n v="1.2285012285009899E-3"/>
    <n v="0.48198198198210102"/>
    <n v="5.5282555282542903E-2"/>
    <n v="0"/>
    <n v="1544.01281531"/>
    <n v="1"/>
    <n v="0.93529893529888397"/>
    <n v="0.93529893529888397"/>
    <n v="0.93529893529888397"/>
    <n v="0.93529893529888397"/>
    <n v="0"/>
    <n v="0"/>
    <n v="0"/>
    <n v="1"/>
    <n v="1"/>
    <n v="0"/>
  </r>
  <r>
    <n v="224"/>
    <n v="822136"/>
    <x v="0"/>
    <n v="42.836416085337"/>
    <n v="-72.751722267762602"/>
    <x v="223"/>
    <n v="21.8792006312867"/>
    <n v="17.5988590176568"/>
    <n v="16.981703842038101"/>
    <n v="16.6846039220226"/>
    <n v="25"/>
    <n v="3"/>
    <n v="0"/>
    <n v="33"/>
    <n v="0"/>
    <n v="19"/>
    <n v="0"/>
    <n v="0"/>
    <n v="0"/>
    <n v="0.92610000000000003"/>
    <n v="1"/>
    <n v="473.37162980900001"/>
    <n v="0"/>
    <n v="7.7745383867799996E-3"/>
    <n v="0"/>
    <n v="0"/>
    <n v="0"/>
    <n v="1454.8519797700001"/>
    <n v="0"/>
    <n v="1"/>
    <n v="1"/>
    <n v="1"/>
    <n v="1"/>
    <n v="0"/>
    <n v="0"/>
    <n v="0"/>
    <n v="0"/>
    <n v="0"/>
    <n v="0"/>
  </r>
  <r>
    <n v="225"/>
    <n v="822137"/>
    <x v="0"/>
    <n v="42.8357751022562"/>
    <n v="-72.743542598274999"/>
    <x v="224"/>
    <n v="22.090951004092702"/>
    <n v="18.0454907380675"/>
    <n v="17.4295606310789"/>
    <n v="17.131762770155699"/>
    <n v="35"/>
    <n v="5"/>
    <n v="1"/>
    <n v="34"/>
    <n v="1"/>
    <n v="25"/>
    <n v="0"/>
    <n v="2"/>
    <n v="0"/>
    <n v="5.5709999999999997"/>
    <n v="0.99111470113092703"/>
    <n v="498.53392473985502"/>
    <n v="0"/>
    <n v="2.5686591276254601E-2"/>
    <n v="2.84329563812925E-2"/>
    <n v="6.3004846526687197E-3"/>
    <n v="0"/>
    <n v="1028.24357934"/>
    <n v="0"/>
    <n v="0.99111470113092703"/>
    <n v="0.99111470113092703"/>
    <n v="0.99111470113092703"/>
    <n v="0.99111470113092703"/>
    <n v="0"/>
    <n v="0"/>
    <n v="0"/>
    <n v="0"/>
    <n v="0"/>
    <n v="0"/>
  </r>
  <r>
    <n v="226"/>
    <n v="822176"/>
    <x v="0"/>
    <n v="42.8439328245395"/>
    <n v="-72.822596012367299"/>
    <x v="225"/>
    <n v="22.634521516811201"/>
    <n v="17.6683054676121"/>
    <n v="17.053305250985201"/>
    <n v="16.759178520665699"/>
    <n v="26"/>
    <n v="3"/>
    <n v="1"/>
    <n v="34"/>
    <n v="1"/>
    <n v="24"/>
    <n v="0"/>
    <n v="1"/>
    <n v="0"/>
    <n v="1.881"/>
    <n v="0.97033492823"/>
    <n v="607.793748102"/>
    <n v="0"/>
    <n v="0"/>
    <n v="0.304784688995"/>
    <n v="2.2488038277500001E-2"/>
    <n v="0"/>
    <n v="3725.0832620400001"/>
    <n v="3"/>
    <n v="0.97033492823"/>
    <n v="0.97033492823"/>
    <n v="0.97033492823"/>
    <n v="0.97033492823"/>
    <n v="0"/>
    <n v="0"/>
    <n v="0"/>
    <n v="3"/>
    <n v="3"/>
    <n v="0"/>
  </r>
  <r>
    <n v="227"/>
    <n v="822188"/>
    <x v="0"/>
    <n v="42.871440951186699"/>
    <n v="-72.975031758678796"/>
    <x v="226"/>
    <n v="21.2080656719363"/>
    <n v="16.2614906200515"/>
    <n v="15.6397266624093"/>
    <n v="15.367827285380001"/>
    <n v="6"/>
    <n v="1"/>
    <n v="0"/>
    <n v="28"/>
    <n v="0"/>
    <n v="7"/>
    <n v="0"/>
    <n v="0"/>
    <n v="0"/>
    <n v="0.90449999999999997"/>
    <n v="0.96318407960200003"/>
    <n v="790.92243354799996"/>
    <n v="0"/>
    <n v="0"/>
    <n v="0.40298507462700001"/>
    <n v="3.6815920398000003E-2"/>
    <n v="0"/>
    <n v="1066.5665134799999"/>
    <n v="1"/>
    <n v="0.96318407960200003"/>
    <n v="0.96318407960200003"/>
    <n v="0.96318407960200003"/>
    <n v="0.96318407960200003"/>
    <n v="0"/>
    <n v="0"/>
    <n v="0"/>
    <n v="1"/>
    <n v="1"/>
    <n v="0"/>
  </r>
  <r>
    <n v="228"/>
    <n v="822221"/>
    <x v="0"/>
    <n v="42.846058787863697"/>
    <n v="-72.782137963187495"/>
    <x v="227"/>
    <n v="24.1532749628857"/>
    <n v="17.7577178200013"/>
    <n v="17.1005003166945"/>
    <n v="16.8459076798325"/>
    <n v="28"/>
    <n v="6"/>
    <n v="2"/>
    <n v="34"/>
    <n v="1"/>
    <n v="34"/>
    <n v="1"/>
    <n v="17"/>
    <n v="0"/>
    <n v="2.7629999999999999"/>
    <n v="0.89771986970700002"/>
    <n v="564.76546307800004"/>
    <n v="0"/>
    <n v="3.6156351791500001E-2"/>
    <n v="0.76026058631899995"/>
    <n v="6.4169381107500006E-2"/>
    <n v="10"/>
    <n v="3075.52718663"/>
    <n v="3"/>
    <n v="0.89771986970700002"/>
    <n v="0.9"/>
    <n v="0.89771986970700002"/>
    <n v="0.89771986970700002"/>
    <n v="10"/>
    <n v="10"/>
    <n v="0"/>
    <n v="3"/>
    <n v="3"/>
    <n v="0"/>
  </r>
  <r>
    <n v="229"/>
    <n v="822242"/>
    <x v="1"/>
    <n v="42.8631608203182"/>
    <n v="-72.895272732178796"/>
    <x v="120"/>
    <n v="0"/>
    <n v="0"/>
    <n v="0"/>
    <n v="0"/>
    <n v="0"/>
    <n v="0"/>
    <n v="0"/>
    <n v="0"/>
    <n v="0"/>
    <n v="0"/>
    <n v="0"/>
    <n v="0"/>
    <n v="0"/>
    <n v="406.80090000000001"/>
    <n v="0.89819491549796204"/>
    <n v="678.81792163077898"/>
    <n v="2.4606140251886299E-2"/>
    <n v="5.6342795701791702E-2"/>
    <n v="0.65915340895254304"/>
    <n v="3.66879719292574E-2"/>
    <n v="0"/>
    <n v="2150.4877977400001"/>
    <n v="0"/>
    <n v="0.89819491549796204"/>
    <n v="0.9"/>
    <n v="0.89819491549796204"/>
    <n v="0.89819491549796204"/>
    <n v="0"/>
    <n v="0"/>
    <n v="0"/>
    <n v="0"/>
    <n v="0"/>
    <n v="0"/>
  </r>
  <r>
    <n v="230"/>
    <n v="822249"/>
    <x v="0"/>
    <n v="42.839881345742498"/>
    <n v="-72.790289809968101"/>
    <x v="228"/>
    <n v="25.673060531999599"/>
    <n v="18.4074782210274"/>
    <n v="17.722823779186999"/>
    <n v="17.458144511503999"/>
    <n v="41"/>
    <n v="12"/>
    <n v="3"/>
    <n v="34"/>
    <n v="1"/>
    <n v="34"/>
    <n v="1"/>
    <n v="23"/>
    <n v="0"/>
    <n v="3.2742"/>
    <n v="0.91506322154999997"/>
    <n v="565.54412279799999"/>
    <n v="0"/>
    <n v="1.29191863661E-2"/>
    <n v="4.34304562947E-2"/>
    <n v="1.0720175920800001E-2"/>
    <n v="0"/>
    <n v="3378.3146400199998"/>
    <n v="1"/>
    <n v="0.91506322154999997"/>
    <n v="0.91506322154999997"/>
    <n v="0.91506322154999997"/>
    <n v="0.91506322154999997"/>
    <n v="0"/>
    <n v="0"/>
    <n v="0"/>
    <n v="1"/>
    <n v="1"/>
    <n v="0"/>
  </r>
  <r>
    <n v="231"/>
    <n v="822259"/>
    <x v="0"/>
    <n v="42.853961324713502"/>
    <n v="-72.874573853324605"/>
    <x v="229"/>
    <n v="22.4522957549122"/>
    <n v="17.346004097097399"/>
    <n v="16.727676529434401"/>
    <n v="16.4358457024762"/>
    <n v="20"/>
    <n v="3"/>
    <n v="1"/>
    <n v="34"/>
    <n v="1"/>
    <n v="24"/>
    <n v="0"/>
    <n v="2"/>
    <n v="0"/>
    <n v="2.1366000000000001"/>
    <n v="0.79780960404400003"/>
    <n v="523.73604418599996"/>
    <n v="6.6975568660500001E-2"/>
    <n v="1.30581297388E-2"/>
    <n v="0.35256950294900002"/>
    <n v="3.2434709351300002E-2"/>
    <n v="0"/>
    <n v="1883.76405473"/>
    <n v="5"/>
    <n v="0.79780960404400003"/>
    <n v="0.9"/>
    <n v="0.8"/>
    <n v="0.79780960404400003"/>
    <n v="0"/>
    <n v="0"/>
    <n v="0"/>
    <n v="5"/>
    <n v="5"/>
    <n v="0"/>
  </r>
  <r>
    <n v="232"/>
    <n v="822264"/>
    <x v="0"/>
    <n v="42.877513994047"/>
    <n v="-73.001639314967804"/>
    <x v="230"/>
    <n v="21.558086944091102"/>
    <n v="16.290399927068901"/>
    <n v="15.6885634010444"/>
    <n v="15.405592406618"/>
    <n v="8"/>
    <n v="2"/>
    <n v="0"/>
    <n v="31"/>
    <n v="0"/>
    <n v="12"/>
    <n v="0"/>
    <n v="0"/>
    <n v="0"/>
    <n v="3.8340000000000001"/>
    <n v="0.87957746478900001"/>
    <n v="737.03432294799995"/>
    <n v="1.12676056338E-2"/>
    <n v="5.7746478873200002E-2"/>
    <n v="0.19906103286400001"/>
    <n v="1.2676056337999999E-2"/>
    <n v="8"/>
    <n v="3738.50857877"/>
    <n v="2"/>
    <n v="0.87957746478900001"/>
    <n v="0.9"/>
    <n v="0.87957746478900001"/>
    <n v="0.87957746478900001"/>
    <n v="8"/>
    <n v="8"/>
    <n v="0"/>
    <n v="2"/>
    <n v="2"/>
    <n v="0"/>
  </r>
  <r>
    <n v="233"/>
    <n v="822265"/>
    <x v="0"/>
    <n v="42.839279642382301"/>
    <n v="-72.834715861532302"/>
    <x v="231"/>
    <n v="21.807958597826101"/>
    <n v="17.041188247253899"/>
    <n v="16.421563781703099"/>
    <n v="16.143617106846101"/>
    <n v="15"/>
    <n v="2"/>
    <n v="0"/>
    <n v="34"/>
    <n v="1"/>
    <n v="20"/>
    <n v="0"/>
    <n v="0"/>
    <n v="0"/>
    <n v="1.0908"/>
    <n v="0.97194719471900004"/>
    <n v="585.009982949"/>
    <n v="1.07260726073E-2"/>
    <n v="0"/>
    <n v="0"/>
    <n v="0"/>
    <n v="0"/>
    <n v="2191.8778902899999"/>
    <n v="2"/>
    <n v="0.97194719471900004"/>
    <n v="0.97194719471900004"/>
    <n v="0.97194719471900004"/>
    <n v="0.97194719471900004"/>
    <n v="0"/>
    <n v="0"/>
    <n v="0"/>
    <n v="2"/>
    <n v="2"/>
    <n v="0"/>
  </r>
  <r>
    <n v="234"/>
    <n v="822301"/>
    <x v="0"/>
    <n v="42.864049843065303"/>
    <n v="-72.969123486263101"/>
    <x v="232"/>
    <n v="21.3111057202232"/>
    <n v="16.4274766269399"/>
    <n v="15.8155554407344"/>
    <n v="15.528481248509401"/>
    <n v="9"/>
    <n v="1"/>
    <n v="0"/>
    <n v="33"/>
    <n v="0"/>
    <n v="11"/>
    <n v="0"/>
    <n v="0"/>
    <n v="0"/>
    <n v="1.4337"/>
    <n v="0.91650973006900005"/>
    <n v="771.32504105800001"/>
    <n v="0"/>
    <n v="0"/>
    <n v="0.50784682988100005"/>
    <n v="7.4701820464499996E-2"/>
    <n v="1"/>
    <n v="980.33989717700001"/>
    <n v="0"/>
    <n v="0.91650973006900005"/>
    <n v="0.91650973006900005"/>
    <n v="0.91650973006900005"/>
    <n v="0.91650973006900005"/>
    <n v="1"/>
    <n v="1"/>
    <n v="0"/>
    <n v="0"/>
    <n v="0"/>
    <n v="0"/>
  </r>
  <r>
    <n v="235"/>
    <n v="822312"/>
    <x v="0"/>
    <n v="42.827411509796597"/>
    <n v="-72.675991525691998"/>
    <x v="233"/>
    <n v="22.428841671702699"/>
    <n v="17.676325381387102"/>
    <n v="17.0714582846471"/>
    <n v="16.779461095816899"/>
    <n v="29"/>
    <n v="4"/>
    <n v="2"/>
    <n v="34"/>
    <n v="1"/>
    <n v="24"/>
    <n v="0"/>
    <n v="2"/>
    <n v="0"/>
    <n v="2.6478000000000002"/>
    <n v="0.98946295037400001"/>
    <n v="461.34590263000001"/>
    <n v="1.35961930659E-3"/>
    <n v="1.46159075459E-2"/>
    <n v="2.71923861319E-2"/>
    <n v="1.05370496261E-2"/>
    <n v="26"/>
    <n v="5014.8167388700003"/>
    <n v="1"/>
    <n v="0.98946295037400001"/>
    <n v="0.98946295037400001"/>
    <n v="0.98946295037400001"/>
    <n v="0.98946295037400001"/>
    <n v="26"/>
    <n v="26"/>
    <n v="0"/>
    <n v="1"/>
    <n v="1"/>
    <n v="0"/>
  </r>
  <r>
    <n v="236"/>
    <n v="822325"/>
    <x v="0"/>
    <n v="42.863657524405298"/>
    <n v="-72.9388920853375"/>
    <x v="234"/>
    <n v="22.950814476773701"/>
    <n v="18.5036394413255"/>
    <n v="17.872577471786801"/>
    <n v="17.608109841221399"/>
    <n v="44"/>
    <n v="8"/>
    <n v="1"/>
    <n v="34"/>
    <n v="1"/>
    <n v="31"/>
    <n v="0"/>
    <n v="12"/>
    <n v="0"/>
    <n v="5.0418000000000003"/>
    <n v="0.99553730810404395"/>
    <n v="736.88962652704095"/>
    <n v="0"/>
    <n v="0"/>
    <n v="3.3916458407838301E-3"/>
    <n v="1.07104605497978E-3"/>
    <n v="0"/>
    <n v="1525.5705184799999"/>
    <n v="0"/>
    <n v="0.99553730810404395"/>
    <n v="0.99553730810404395"/>
    <n v="0.99553730810404395"/>
    <n v="0.99553730810404395"/>
    <n v="0"/>
    <n v="0"/>
    <n v="0"/>
    <n v="0"/>
    <n v="0"/>
    <n v="0"/>
  </r>
  <r>
    <n v="237"/>
    <n v="822345"/>
    <x v="0"/>
    <n v="42.829779426468399"/>
    <n v="-72.7651201930735"/>
    <x v="235"/>
    <n v="21.760366420364502"/>
    <n v="17.605754041081202"/>
    <n v="16.990130474202601"/>
    <n v="16.691538631606601"/>
    <n v="22"/>
    <n v="3"/>
    <n v="0"/>
    <n v="34"/>
    <n v="1"/>
    <n v="19"/>
    <n v="0"/>
    <n v="0"/>
    <n v="0"/>
    <n v="6.6059999999999999"/>
    <n v="0.91089918256125901"/>
    <n v="557.11754821049396"/>
    <n v="0"/>
    <n v="2.1525885558552699E-2"/>
    <n v="0.36171662125332499"/>
    <n v="3.6376021798351497E-2"/>
    <n v="0"/>
    <n v="993.06935629999998"/>
    <n v="1"/>
    <n v="0.91089918256125901"/>
    <n v="0.91089918256125901"/>
    <n v="0.91089918256125901"/>
    <n v="0.91089918256125901"/>
    <n v="0"/>
    <n v="0"/>
    <n v="0"/>
    <n v="1"/>
    <n v="1"/>
    <n v="0"/>
  </r>
  <r>
    <n v="238"/>
    <n v="822346"/>
    <x v="0"/>
    <n v="42.850651647978502"/>
    <n v="-72.772007479339905"/>
    <x v="236"/>
    <n v="23.868554243160801"/>
    <n v="19.3771658225015"/>
    <n v="18.747536410336402"/>
    <n v="18.465006430005602"/>
    <n v="62"/>
    <n v="22"/>
    <n v="3"/>
    <n v="34"/>
    <n v="1"/>
    <n v="34"/>
    <n v="1"/>
    <n v="25"/>
    <n v="0"/>
    <n v="5.1993"/>
    <n v="0.81945646529299998"/>
    <n v="540.66994681400001"/>
    <n v="1.3848018002400001E-3"/>
    <n v="1.9560325428399999E-2"/>
    <n v="0.94495412844000004"/>
    <n v="9.4512722866500004E-2"/>
    <n v="0"/>
    <n v="6229.8296099099998"/>
    <n v="4"/>
    <n v="0.81945646529299998"/>
    <n v="0.9"/>
    <n v="0.81945646529299998"/>
    <n v="0.81945646529299998"/>
    <n v="0"/>
    <n v="0"/>
    <n v="0"/>
    <n v="4"/>
    <n v="4"/>
    <n v="0"/>
  </r>
  <r>
    <n v="239"/>
    <n v="822367"/>
    <x v="0"/>
    <n v="42.8170498855552"/>
    <n v="-72.683334448710895"/>
    <x v="237"/>
    <n v="25.995707625457101"/>
    <n v="18.6886030257171"/>
    <n v="18.123234169741"/>
    <n v="17.785842005417202"/>
    <n v="48"/>
    <n v="14"/>
    <n v="4"/>
    <n v="34"/>
    <n v="1"/>
    <n v="34"/>
    <n v="1"/>
    <n v="33"/>
    <n v="0"/>
    <n v="7.4924999999999997"/>
    <n v="0.91375375375357004"/>
    <n v="482.77210444819298"/>
    <n v="1.3213213213229E-3"/>
    <n v="0"/>
    <n v="0.205885885885982"/>
    <n v="3.2792792792773903E-2"/>
    <n v="0"/>
    <n v="2907.9971359299998"/>
    <n v="5"/>
    <n v="0.91375375375357004"/>
    <n v="0.91375375375357004"/>
    <n v="0.91375375375357004"/>
    <n v="0.91375375375357004"/>
    <n v="0"/>
    <n v="0"/>
    <n v="0"/>
    <n v="5"/>
    <n v="5"/>
    <n v="0"/>
  </r>
  <r>
    <n v="240"/>
    <n v="822417"/>
    <x v="0"/>
    <n v="42.860044304399999"/>
    <n v="-72.955558628682596"/>
    <x v="238"/>
    <n v="21.6786120872422"/>
    <n v="16.8762320433339"/>
    <n v="16.285811960965699"/>
    <n v="16.0105296329853"/>
    <n v="12"/>
    <n v="2"/>
    <n v="0"/>
    <n v="34"/>
    <n v="1"/>
    <n v="19"/>
    <n v="0"/>
    <n v="0"/>
    <n v="0"/>
    <n v="1.4120999999999999"/>
    <n v="1"/>
    <n v="779.45135988200002"/>
    <n v="0"/>
    <n v="0"/>
    <n v="0"/>
    <n v="0"/>
    <n v="366"/>
    <n v="1567.3074730000001"/>
    <n v="0"/>
    <n v="1"/>
    <n v="1"/>
    <n v="1"/>
    <n v="1"/>
    <n v="366"/>
    <n v="366"/>
    <n v="0"/>
    <n v="0"/>
    <n v="0"/>
    <n v="0"/>
  </r>
  <r>
    <n v="241"/>
    <n v="822508"/>
    <x v="0"/>
    <n v="42.829546530797501"/>
    <n v="-72.728669102256006"/>
    <x v="239"/>
    <n v="23.842353701914099"/>
    <n v="18.347544384347302"/>
    <n v="17.751177565168799"/>
    <n v="17.4386095096806"/>
    <n v="42"/>
    <n v="9"/>
    <n v="2"/>
    <n v="34"/>
    <n v="1"/>
    <n v="33"/>
    <n v="0"/>
    <n v="17"/>
    <n v="0"/>
    <n v="9.4832999999999998"/>
    <n v="0.90300844642725597"/>
    <n v="501.90219721829402"/>
    <n v="3.2457056087982897E-2"/>
    <n v="1.8221505172263501E-2"/>
    <n v="0.47670114833426003"/>
    <n v="2.88507165227203E-2"/>
    <n v="0"/>
    <n v="5556.6954518700004"/>
    <n v="6"/>
    <n v="0.90300844642725597"/>
    <n v="0.90300844642725597"/>
    <n v="0.90300844642725597"/>
    <n v="0.90300844642725597"/>
    <n v="0"/>
    <n v="0"/>
    <n v="0"/>
    <n v="6"/>
    <n v="6"/>
    <n v="0"/>
  </r>
  <r>
    <n v="242"/>
    <n v="822517"/>
    <x v="0"/>
    <n v="42.824020967230403"/>
    <n v="-72.743051766022504"/>
    <x v="240"/>
    <n v="21.5491103751698"/>
    <n v="17.573415928705401"/>
    <n v="16.955196777470601"/>
    <n v="16.6620250932977"/>
    <n v="24"/>
    <n v="3"/>
    <n v="0"/>
    <n v="33"/>
    <n v="0"/>
    <n v="19"/>
    <n v="0"/>
    <n v="0"/>
    <n v="0"/>
    <n v="8.2889999999999997"/>
    <n v="0.97893593919653299"/>
    <n v="485.089438426139"/>
    <n v="2.1715526601586799E-4"/>
    <n v="2.0846905537458198E-2"/>
    <n v="6.3735070575518596E-2"/>
    <n v="1.3789359391962099E-2"/>
    <n v="0"/>
    <n v="3027.9730277799999"/>
    <n v="3"/>
    <n v="0.97893593919653299"/>
    <n v="0.97893593919653299"/>
    <n v="0.97893593919653299"/>
    <n v="0.97893593919653299"/>
    <n v="0"/>
    <n v="0"/>
    <n v="0"/>
    <n v="3"/>
    <n v="3"/>
    <n v="0"/>
  </r>
  <r>
    <n v="243"/>
    <n v="822531"/>
    <x v="0"/>
    <n v="42.8216202573904"/>
    <n v="-72.714791746008302"/>
    <x v="241"/>
    <n v="26.7000621204635"/>
    <n v="19.7421635546769"/>
    <n v="19.123534265792301"/>
    <n v="18.830270415379701"/>
    <n v="66"/>
    <n v="30"/>
    <n v="10"/>
    <n v="34"/>
    <n v="1"/>
    <n v="34"/>
    <n v="1"/>
    <n v="34"/>
    <n v="1"/>
    <n v="1.2185999999999999"/>
    <n v="0.95790251107799995"/>
    <n v="514.09857468500002"/>
    <n v="0"/>
    <n v="0"/>
    <n v="0.183161004431"/>
    <n v="3.6927621861200001E-2"/>
    <n v="0"/>
    <n v="1696.7871289300001"/>
    <n v="1"/>
    <n v="0.95790251107799995"/>
    <n v="0.95790251107799995"/>
    <n v="0.95790251107799995"/>
    <n v="0.95790251107799995"/>
    <n v="0"/>
    <n v="0"/>
    <n v="0"/>
    <n v="1"/>
    <n v="1"/>
    <n v="0"/>
  </r>
  <r>
    <n v="244"/>
    <n v="822539"/>
    <x v="0"/>
    <n v="42.812805351283103"/>
    <n v="-72.721253714354901"/>
    <x v="242"/>
    <n v="22.0630629989878"/>
    <n v="17.8938552871128"/>
    <n v="17.2827108309348"/>
    <n v="16.976282294724999"/>
    <n v="30"/>
    <n v="4"/>
    <n v="1"/>
    <n v="34"/>
    <n v="1"/>
    <n v="24"/>
    <n v="0"/>
    <n v="1"/>
    <n v="0"/>
    <n v="34.472700000000003"/>
    <n v="0.91585515494871195"/>
    <n v="508.41809001007903"/>
    <n v="9.2420959193553302E-3"/>
    <n v="2.2217580868333201E-2"/>
    <n v="0.39284129180472599"/>
    <n v="3.6185155209765202E-2"/>
    <n v="0"/>
    <n v="543.33706201899997"/>
    <n v="3"/>
    <n v="0.91585515494871195"/>
    <n v="0.91585515494871195"/>
    <n v="0.91585515494871195"/>
    <n v="0.91585515494871195"/>
    <n v="0"/>
    <n v="0"/>
    <n v="0"/>
    <n v="3"/>
    <n v="0"/>
    <n v="3"/>
  </r>
  <r>
    <n v="245"/>
    <n v="822543"/>
    <x v="0"/>
    <n v="42.843324501166201"/>
    <n v="-72.857553188590003"/>
    <x v="243"/>
    <n v="23.774474967689901"/>
    <n v="18.302171558740501"/>
    <n v="17.7096332755745"/>
    <n v="17.4080761409774"/>
    <n v="40"/>
    <n v="8"/>
    <n v="1"/>
    <n v="34"/>
    <n v="1"/>
    <n v="32"/>
    <n v="0"/>
    <n v="12"/>
    <n v="0"/>
    <n v="0.97829999999999995"/>
    <n v="0.71389144434200003"/>
    <n v="556.602172655"/>
    <n v="1.8399264029399999E-3"/>
    <n v="3.1278748850000003E-2"/>
    <n v="2.05151793928"/>
    <n v="0.13523459061599999"/>
    <n v="3"/>
    <n v="2118.9621434699998"/>
    <n v="3"/>
    <n v="0.71389144434200003"/>
    <n v="0.9"/>
    <n v="0.8"/>
    <n v="0.71389144434200003"/>
    <n v="3"/>
    <n v="3"/>
    <n v="0"/>
    <n v="3"/>
    <n v="3"/>
    <n v="0"/>
  </r>
  <r>
    <n v="246"/>
    <n v="822544"/>
    <x v="0"/>
    <n v="42.838314487500199"/>
    <n v="-72.846143665842106"/>
    <x v="244"/>
    <n v="23.4809002355329"/>
    <n v="18.2994623087761"/>
    <n v="17.682941397039201"/>
    <n v="17.390988773378702"/>
    <n v="40"/>
    <n v="8"/>
    <n v="1"/>
    <n v="34"/>
    <n v="1"/>
    <n v="33"/>
    <n v="0"/>
    <n v="15"/>
    <n v="0"/>
    <n v="1.4355"/>
    <n v="0.98432601880899995"/>
    <n v="567.73350179500005"/>
    <n v="0"/>
    <n v="0"/>
    <n v="3.51097178683E-2"/>
    <n v="5.0156739811899999E-3"/>
    <n v="0"/>
    <n v="2403.1454980899998"/>
    <n v="1"/>
    <n v="0.98432601880899995"/>
    <n v="0.98432601880899995"/>
    <n v="0.98432601880899995"/>
    <n v="0.98432601880899995"/>
    <n v="0"/>
    <n v="0"/>
    <n v="0"/>
    <n v="1"/>
    <n v="1"/>
    <n v="0"/>
  </r>
  <r>
    <n v="247"/>
    <n v="822545"/>
    <x v="0"/>
    <n v="42.812544829713701"/>
    <n v="-72.732094686277094"/>
    <x v="245"/>
    <n v="23.5124203348904"/>
    <n v="18.811840369747902"/>
    <n v="18.198117517503299"/>
    <n v="17.9047642608319"/>
    <n v="52"/>
    <n v="13"/>
    <n v="1"/>
    <n v="34"/>
    <n v="1"/>
    <n v="33"/>
    <n v="0"/>
    <n v="21"/>
    <n v="0"/>
    <n v="24.700500000000002"/>
    <n v="0.92045910001808995"/>
    <n v="511.98294535960702"/>
    <n v="4.3723811258850498E-4"/>
    <n v="2.4011659682988701E-2"/>
    <n v="0.35886318090720698"/>
    <n v="3.8768445982865503E-2"/>
    <n v="0"/>
    <n v="1352.8437067499999"/>
    <n v="0"/>
    <n v="0.92045910001808995"/>
    <n v="0.92045910001808995"/>
    <n v="0.92045910001808995"/>
    <n v="0.92045910001808995"/>
    <n v="0"/>
    <n v="0"/>
    <n v="0"/>
    <n v="0"/>
    <n v="0"/>
    <n v="0"/>
  </r>
  <r>
    <n v="248"/>
    <n v="822574"/>
    <x v="1"/>
    <n v="42.852230179184303"/>
    <n v="-72.896259373499902"/>
    <x v="120"/>
    <n v="0"/>
    <n v="0"/>
    <n v="0"/>
    <n v="0"/>
    <n v="0"/>
    <n v="0"/>
    <n v="0"/>
    <n v="0"/>
    <n v="0"/>
    <n v="0"/>
    <n v="0"/>
    <n v="0"/>
    <n v="0"/>
    <n v="410.54219999999998"/>
    <n v="0.89646789051161002"/>
    <n v="677.25828215588604"/>
    <n v="2.6332981116176098E-2"/>
    <n v="5.5901683188731698E-2"/>
    <n v="0.65498138802774397"/>
    <n v="3.6522433016622002E-2"/>
    <n v="0"/>
    <n v="1636.5104506099999"/>
    <n v="0"/>
    <n v="0.89646789051161002"/>
    <n v="0.9"/>
    <n v="0.89646789051161002"/>
    <n v="0.89646789051161002"/>
    <n v="0"/>
    <n v="0"/>
    <n v="0"/>
    <n v="0"/>
    <n v="0"/>
    <n v="0"/>
  </r>
  <r>
    <n v="249"/>
    <n v="822582"/>
    <x v="0"/>
    <n v="42.8508660440895"/>
    <n v="-72.911442840454399"/>
    <x v="246"/>
    <n v="21.784859730029101"/>
    <n v="17.422606831972299"/>
    <n v="16.798872305081801"/>
    <n v="16.5195223896181"/>
    <n v="22"/>
    <n v="2"/>
    <n v="0"/>
    <n v="33"/>
    <n v="0"/>
    <n v="18"/>
    <n v="0"/>
    <n v="0"/>
    <n v="0"/>
    <n v="2.0709"/>
    <n v="0.95089091699299999"/>
    <n v="557.73104497700001"/>
    <n v="1.99913081269E-2"/>
    <n v="1.73837461973E-3"/>
    <n v="0"/>
    <n v="0"/>
    <n v="0"/>
    <n v="2611.3069084600002"/>
    <n v="0"/>
    <n v="0.95089091699299999"/>
    <n v="0.95089091699299999"/>
    <n v="0.95089091699299999"/>
    <n v="0.95089091699299999"/>
    <n v="0"/>
    <n v="0"/>
    <n v="0"/>
    <n v="0"/>
    <n v="0"/>
    <n v="0"/>
  </r>
  <r>
    <n v="250"/>
    <n v="822593"/>
    <x v="0"/>
    <n v="42.8159935456803"/>
    <n v="-72.743897213036504"/>
    <x v="247"/>
    <n v="22.2661595987529"/>
    <n v="18.316412488965799"/>
    <n v="17.697525012423"/>
    <n v="17.398622845044901"/>
    <n v="40"/>
    <n v="6"/>
    <n v="1"/>
    <n v="34"/>
    <n v="1"/>
    <n v="30"/>
    <n v="0"/>
    <n v="5"/>
    <n v="0"/>
    <n v="15.549300000000001"/>
    <n v="0.88713318284405995"/>
    <n v="530.36468137573604"/>
    <n v="5.7880419054149299E-4"/>
    <n v="2.7030155698306201E-2"/>
    <n v="0.52497540082179805"/>
    <n v="5.1976616310686702E-2"/>
    <n v="0"/>
    <n v="723.00541334599995"/>
    <n v="1"/>
    <n v="0.88713318284405995"/>
    <n v="0.9"/>
    <n v="0.88713318284405995"/>
    <n v="0.88713318284405995"/>
    <n v="0"/>
    <n v="0"/>
    <n v="0"/>
    <n v="1"/>
    <n v="1"/>
    <n v="0"/>
  </r>
  <r>
    <n v="251"/>
    <n v="822609"/>
    <x v="0"/>
    <n v="42.818914172920302"/>
    <n v="-72.754990573389904"/>
    <x v="248"/>
    <n v="22.513159251195301"/>
    <n v="17.709960307399601"/>
    <n v="17.0815577899495"/>
    <n v="16.778341730150199"/>
    <n v="28"/>
    <n v="5"/>
    <n v="1"/>
    <n v="34"/>
    <n v="1"/>
    <n v="27"/>
    <n v="0"/>
    <n v="3"/>
    <n v="0"/>
    <n v="13.606199999999999"/>
    <n v="0.87604180447130497"/>
    <n v="538.15866811340095"/>
    <n v="5.2917052520085202E-4"/>
    <n v="2.3349649424506499E-2"/>
    <n v="0.58367508929739398"/>
    <n v="5.8473343034775901E-2"/>
    <n v="1"/>
    <n v="2017.8035210099999"/>
    <n v="4"/>
    <n v="0.87604180447130497"/>
    <n v="0.9"/>
    <n v="0.87604180447130497"/>
    <n v="0.87604180447130497"/>
    <n v="1"/>
    <n v="1"/>
    <n v="0"/>
    <n v="4"/>
    <n v="4"/>
    <n v="0"/>
  </r>
  <r>
    <n v="252"/>
    <n v="822636"/>
    <x v="0"/>
    <n v="42.814420838623597"/>
    <n v="-72.697002794823106"/>
    <x v="249"/>
    <n v="23.8765713928248"/>
    <n v="19.49991499391"/>
    <n v="18.897707844823099"/>
    <n v="18.590567971921299"/>
    <n v="65"/>
    <n v="23"/>
    <n v="3"/>
    <n v="34"/>
    <n v="1"/>
    <n v="34"/>
    <n v="1"/>
    <n v="20"/>
    <n v="0"/>
    <n v="0.94950000000000001"/>
    <n v="0.90995260663499999"/>
    <n v="466.856516559"/>
    <n v="0"/>
    <n v="0"/>
    <n v="0.142180094787"/>
    <n v="2.08530805687E-2"/>
    <n v="0"/>
    <n v="1473.32901105"/>
    <n v="2"/>
    <n v="0.90995260663499999"/>
    <n v="0.90995260663499999"/>
    <n v="0.90995260663499999"/>
    <n v="0.90995260663499999"/>
    <n v="0"/>
    <n v="0"/>
    <n v="0"/>
    <n v="2"/>
    <n v="2"/>
    <n v="0"/>
  </r>
  <r>
    <n v="253"/>
    <n v="822662"/>
    <x v="0"/>
    <n v="42.853325104610803"/>
    <n v="-72.954662116617399"/>
    <x v="250"/>
    <n v="23.1595896229889"/>
    <n v="16.691250989576201"/>
    <n v="16.0572603680729"/>
    <n v="15.7853321426013"/>
    <n v="12"/>
    <n v="2"/>
    <n v="1"/>
    <n v="33"/>
    <n v="0"/>
    <n v="16"/>
    <n v="0"/>
    <n v="1"/>
    <n v="0"/>
    <n v="2.1636000000000002"/>
    <n v="0.99792013311100003"/>
    <n v="777.16711578100001"/>
    <n v="0"/>
    <n v="0"/>
    <n v="0"/>
    <n v="0"/>
    <n v="9"/>
    <n v="2688.70350908"/>
    <n v="0"/>
    <n v="0.99792013311100003"/>
    <n v="0.99792013311100003"/>
    <n v="0.99792013311100003"/>
    <n v="0.99792013311100003"/>
    <n v="9"/>
    <n v="9"/>
    <n v="0"/>
    <n v="0"/>
    <n v="0"/>
    <n v="0"/>
  </r>
  <r>
    <n v="254"/>
    <n v="822663"/>
    <x v="0"/>
    <n v="42.8142098776067"/>
    <n v="-72.705882811581603"/>
    <x v="251"/>
    <n v="23.1352135250362"/>
    <n v="17.9481674691996"/>
    <n v="17.3258912290982"/>
    <n v="17.033661455035901"/>
    <n v="32"/>
    <n v="6"/>
    <n v="1"/>
    <n v="34"/>
    <n v="1"/>
    <n v="28"/>
    <n v="0"/>
    <n v="7"/>
    <n v="0"/>
    <n v="1.8522000000000001"/>
    <n v="0.91448007774499995"/>
    <n v="464.20483061800002"/>
    <n v="0"/>
    <n v="6.3168124392599997E-3"/>
    <n v="0.12682215743399999"/>
    <n v="2.2837706511199998E-2"/>
    <n v="1"/>
    <n v="2013.1079047400001"/>
    <n v="3"/>
    <n v="0.91448007774499995"/>
    <n v="0.91448007774499995"/>
    <n v="0.91448007774499995"/>
    <n v="0.91448007774499995"/>
    <n v="1"/>
    <n v="1"/>
    <n v="0"/>
    <n v="3"/>
    <n v="3"/>
    <n v="0"/>
  </r>
  <r>
    <n v="255"/>
    <n v="822667"/>
    <x v="0"/>
    <n v="42.8104140840735"/>
    <n v="-72.715523589630706"/>
    <x v="252"/>
    <n v="23.0101532127544"/>
    <n v="18.2525629212683"/>
    <n v="17.6598001111639"/>
    <n v="17.3484850474707"/>
    <n v="39"/>
    <n v="7"/>
    <n v="1"/>
    <n v="34"/>
    <n v="1"/>
    <n v="32"/>
    <n v="0"/>
    <n v="10"/>
    <n v="0"/>
    <n v="36.092700000000001"/>
    <n v="0.91761214871705499"/>
    <n v="507.72443277064099"/>
    <n v="8.8272697802924197E-3"/>
    <n v="2.1619330224665799E-2"/>
    <n v="0.38787621873665801"/>
    <n v="3.6406253896209502E-2"/>
    <n v="0"/>
    <n v="559.62798921000001"/>
    <n v="1"/>
    <n v="0.91761214871705499"/>
    <n v="0.91761214871705499"/>
    <n v="0.91761214871705499"/>
    <n v="0.91761214871705499"/>
    <n v="0"/>
    <n v="0"/>
    <n v="0"/>
    <n v="1"/>
    <n v="0"/>
    <n v="1"/>
  </r>
  <r>
    <n v="256"/>
    <n v="822673"/>
    <x v="0"/>
    <n v="42.804304474947401"/>
    <n v="-72.661376551296001"/>
    <x v="253"/>
    <n v="22.727936872696102"/>
    <n v="18.4920769338258"/>
    <n v="17.90406424743"/>
    <n v="17.592329864185601"/>
    <n v="44"/>
    <n v="8"/>
    <n v="1"/>
    <n v="34"/>
    <n v="1"/>
    <n v="32"/>
    <n v="0"/>
    <n v="10"/>
    <n v="0"/>
    <n v="12.834899999999999"/>
    <n v="0.895308884369869"/>
    <n v="444.41750732046302"/>
    <n v="1.40242619732212E-3"/>
    <n v="5.7499474090184797E-3"/>
    <n v="0.29717411121244403"/>
    <n v="3.2045438608777503E-2"/>
    <n v="3"/>
    <n v="3952.6160245599999"/>
    <n v="5"/>
    <n v="0.895308884369869"/>
    <n v="0.9"/>
    <n v="0.895308884369869"/>
    <n v="0.895308884369869"/>
    <n v="3"/>
    <n v="3"/>
    <n v="0"/>
    <n v="5"/>
    <n v="5"/>
    <n v="0"/>
  </r>
  <r>
    <n v="257"/>
    <n v="822678"/>
    <x v="0"/>
    <n v="42.8023157440009"/>
    <n v="-72.701426104702094"/>
    <x v="254"/>
    <n v="23.4784717652594"/>
    <n v="19.441910805353199"/>
    <n v="18.847347671445899"/>
    <n v="18.532884867197101"/>
    <n v="64"/>
    <n v="23"/>
    <n v="3"/>
    <n v="34"/>
    <n v="1"/>
    <n v="34"/>
    <n v="1"/>
    <n v="23"/>
    <n v="0"/>
    <n v="41.414400000000001"/>
    <n v="0.92146210013904295"/>
    <n v="500.59136835560599"/>
    <n v="8.01894993043855E-3"/>
    <n v="1.9210709318492902E-2"/>
    <n v="0.35572409596653198"/>
    <n v="3.5574582753817703E-2"/>
    <n v="0"/>
    <n v="722.76684570700002"/>
    <n v="0"/>
    <n v="0.92146210013904295"/>
    <n v="0.92146210013904295"/>
    <n v="0.92146210013904295"/>
    <n v="0.92146210013904295"/>
    <n v="0"/>
    <n v="0"/>
    <n v="0"/>
    <n v="0"/>
    <n v="0"/>
    <n v="0"/>
  </r>
  <r>
    <n v="258"/>
    <n v="822713"/>
    <x v="0"/>
    <n v="42.798360137847901"/>
    <n v="-72.668355657223998"/>
    <x v="255"/>
    <n v="21.7570373126233"/>
    <n v="18.057843964638401"/>
    <n v="17.459668749724599"/>
    <n v="17.1505195465698"/>
    <n v="35"/>
    <n v="4"/>
    <n v="0"/>
    <n v="34"/>
    <n v="1"/>
    <n v="24"/>
    <n v="0"/>
    <n v="0"/>
    <n v="0"/>
    <n v="46.784700000000001"/>
    <n v="0.92072408287322105"/>
    <n v="485.96845150976998"/>
    <n v="7.0984745012611901E-3"/>
    <n v="1.72556412673327E-2"/>
    <n v="0.34971048227296397"/>
    <n v="3.5376950156776298E-2"/>
    <n v="0"/>
    <n v="1452.48284924"/>
    <n v="2"/>
    <n v="0.92072408287322105"/>
    <n v="0.92072408287322105"/>
    <n v="0.92072408287322105"/>
    <n v="0.92072408287322105"/>
    <n v="0"/>
    <n v="0"/>
    <n v="0"/>
    <n v="2"/>
    <n v="0"/>
    <n v="2"/>
  </r>
  <r>
    <n v="259"/>
    <n v="822719"/>
    <x v="0"/>
    <n v="42.8698947835707"/>
    <n v="-73.019121617583806"/>
    <x v="256"/>
    <n v="22.767127005750801"/>
    <n v="17.396031013698"/>
    <n v="16.7878554265411"/>
    <n v="16.515838418134202"/>
    <n v="21"/>
    <n v="3"/>
    <n v="1"/>
    <n v="34"/>
    <n v="1"/>
    <n v="21"/>
    <n v="0"/>
    <n v="3"/>
    <n v="0"/>
    <n v="3.3066"/>
    <n v="0.97387044093599995"/>
    <n v="694.56797103600002"/>
    <n v="1.22482308111E-2"/>
    <n v="0.11132280892800001"/>
    <n v="2.2863364180700001E-2"/>
    <n v="1.30647795318E-2"/>
    <n v="0"/>
    <n v="2067.0229959799999"/>
    <n v="1"/>
    <n v="0.97387044093599995"/>
    <n v="0.97387044093599995"/>
    <n v="0.97387044093599995"/>
    <n v="0.97387044093599995"/>
    <n v="0"/>
    <n v="0"/>
    <n v="0"/>
    <n v="1"/>
    <n v="1"/>
    <n v="0"/>
  </r>
  <r>
    <n v="260"/>
    <n v="822720"/>
    <x v="0"/>
    <n v="42.863529697083898"/>
    <n v="-73.004317923151405"/>
    <x v="257"/>
    <n v="22.8167424652205"/>
    <n v="17.436955881105099"/>
    <n v="16.828989075967801"/>
    <n v="16.547871698882101"/>
    <n v="20"/>
    <n v="3"/>
    <n v="1"/>
    <n v="34"/>
    <n v="1"/>
    <n v="23"/>
    <n v="0"/>
    <n v="1"/>
    <n v="0"/>
    <n v="1.08"/>
    <n v="0.995"/>
    <n v="722.33496988900004"/>
    <n v="0"/>
    <n v="7.4166666666700007E-2"/>
    <n v="0"/>
    <n v="0"/>
    <n v="0"/>
    <n v="1165.7492647500001"/>
    <n v="0"/>
    <n v="0.995"/>
    <n v="0.995"/>
    <n v="0.995"/>
    <n v="0.995"/>
    <n v="0"/>
    <n v="0"/>
    <n v="0"/>
    <n v="0"/>
    <n v="0"/>
    <n v="0"/>
  </r>
  <r>
    <n v="261"/>
    <n v="822721"/>
    <x v="0"/>
    <n v="42.803891723541298"/>
    <n v="-72.678913818857495"/>
    <x v="258"/>
    <n v="23.4260007302315"/>
    <n v="18.8565897285999"/>
    <n v="18.2455386303265"/>
    <n v="17.9496705755436"/>
    <n v="52"/>
    <n v="11"/>
    <n v="2"/>
    <n v="34"/>
    <n v="1"/>
    <n v="33"/>
    <n v="0"/>
    <n v="14"/>
    <n v="0"/>
    <n v="1.0395000000000001"/>
    <n v="0.96190476190499996"/>
    <n v="355.87753583900002"/>
    <n v="0"/>
    <n v="1.7316017315999999E-3"/>
    <n v="2.9437229437200001E-2"/>
    <n v="4.329004329E-3"/>
    <n v="12"/>
    <n v="1420.26443784"/>
    <n v="1"/>
    <n v="0.96190476190499996"/>
    <n v="0.96190476190499996"/>
    <n v="0.96190476190499996"/>
    <n v="0.96190476190499996"/>
    <n v="12"/>
    <n v="12"/>
    <n v="0"/>
    <n v="1"/>
    <n v="1"/>
    <n v="0"/>
  </r>
  <r>
    <n v="262"/>
    <n v="822732"/>
    <x v="1"/>
    <n v="42.845103158058599"/>
    <n v="-72.885455955174706"/>
    <x v="120"/>
    <n v="0"/>
    <n v="0"/>
    <n v="0"/>
    <n v="0"/>
    <n v="0"/>
    <n v="0"/>
    <n v="0"/>
    <n v="0"/>
    <n v="0"/>
    <n v="0"/>
    <n v="0"/>
    <n v="0"/>
    <n v="0"/>
    <n v="414.66419999999999"/>
    <n v="0.89455612517308303"/>
    <n v="675.65014779463399"/>
    <n v="2.83393164878789E-2"/>
    <n v="5.5439316921993401E-2"/>
    <n v="0.64867668826960101"/>
    <n v="3.6224492010635802E-2"/>
    <n v="0"/>
    <n v="1830.5690269500001"/>
    <n v="0"/>
    <n v="0.89455612517308303"/>
    <n v="0.9"/>
    <n v="0.89455612517308303"/>
    <n v="0.89455612517308303"/>
    <n v="0"/>
    <n v="0"/>
    <n v="0"/>
    <n v="0"/>
    <n v="0"/>
    <n v="0"/>
  </r>
  <r>
    <n v="263"/>
    <n v="822733"/>
    <x v="0"/>
    <n v="42.839709912355403"/>
    <n v="-72.8740884170941"/>
    <x v="259"/>
    <n v="22.256983767216401"/>
    <n v="17.882700478507601"/>
    <n v="17.2751771358651"/>
    <n v="16.983471133142501"/>
    <n v="30"/>
    <n v="4"/>
    <n v="1"/>
    <n v="34"/>
    <n v="1"/>
    <n v="24"/>
    <n v="0"/>
    <n v="1"/>
    <n v="0"/>
    <n v="0.9819"/>
    <n v="0.77818515123700005"/>
    <n v="499.18164893300002"/>
    <n v="8.3409715856999994E-2"/>
    <n v="9.1659028414300004E-3"/>
    <n v="0.14848762603099999"/>
    <n v="1.0999083409699999E-2"/>
    <n v="0"/>
    <n v="1802.5195155199999"/>
    <n v="0"/>
    <n v="0.77818515123700005"/>
    <n v="0.9"/>
    <n v="0.8"/>
    <n v="0.77818515123700005"/>
    <n v="0"/>
    <n v="0"/>
    <n v="0"/>
    <n v="0"/>
    <n v="0"/>
    <n v="0"/>
  </r>
  <r>
    <n v="264"/>
    <n v="822734"/>
    <x v="0"/>
    <n v="42.801052414937701"/>
    <n v="-72.712875306794004"/>
    <x v="260"/>
    <n v="22.2362515467257"/>
    <n v="18.1015544428674"/>
    <n v="17.4908195811119"/>
    <n v="17.188932601605"/>
    <n v="38"/>
    <n v="5"/>
    <n v="1"/>
    <n v="34"/>
    <n v="1"/>
    <n v="25"/>
    <n v="0"/>
    <n v="1"/>
    <n v="0"/>
    <n v="39.194099999999999"/>
    <n v="0.92181221153181403"/>
    <n v="503.47025666960502"/>
    <n v="8.4732140806691395E-3"/>
    <n v="2.0000459252790499E-2"/>
    <n v="0.36708075960405401"/>
    <n v="3.5752830145345103E-2"/>
    <n v="0"/>
    <n v="2543.5749275100002"/>
    <n v="0"/>
    <n v="0.92181221153181403"/>
    <n v="0.92181221153181403"/>
    <n v="0.92181221153181403"/>
    <n v="0.92181221153181403"/>
    <n v="0"/>
    <n v="0"/>
    <n v="0"/>
    <n v="0"/>
    <n v="0"/>
    <n v="0"/>
  </r>
  <r>
    <n v="265"/>
    <n v="822735"/>
    <x v="0"/>
    <n v="42.800619342377701"/>
    <n v="-72.688249763303304"/>
    <x v="261"/>
    <n v="23.839966453791401"/>
    <n v="19.734766789051001"/>
    <n v="19.1304517306287"/>
    <n v="18.825267595635001"/>
    <n v="70"/>
    <n v="26"/>
    <n v="4"/>
    <n v="34"/>
    <n v="1"/>
    <n v="34"/>
    <n v="1"/>
    <n v="23"/>
    <n v="0"/>
    <n v="45.089100000000002"/>
    <n v="0.921375676161174"/>
    <n v="491.78699440307997"/>
    <n v="7.3654164753600001E-3"/>
    <n v="1.77448651669645E-2"/>
    <n v="0.353300465079052"/>
    <n v="3.57492165512222E-2"/>
    <n v="0"/>
    <n v="3373.1015022900001"/>
    <n v="6"/>
    <n v="0.921375676161174"/>
    <n v="0.921375676161174"/>
    <n v="0.921375676161174"/>
    <n v="0.921375676161174"/>
    <n v="0"/>
    <n v="0"/>
    <n v="0"/>
    <n v="6"/>
    <n v="0"/>
    <n v="6"/>
  </r>
  <r>
    <n v="266"/>
    <n v="822739"/>
    <x v="0"/>
    <n v="42.863852710914003"/>
    <n v="-72.986785853703694"/>
    <x v="262"/>
    <n v="21.4741898315859"/>
    <n v="16.7608596447356"/>
    <n v="16.146627873652001"/>
    <n v="15.8649812589882"/>
    <n v="11"/>
    <n v="2"/>
    <n v="0"/>
    <n v="31"/>
    <n v="0"/>
    <n v="10"/>
    <n v="0"/>
    <n v="0"/>
    <n v="0"/>
    <n v="1.2302999999999999"/>
    <n v="0.98024871982399997"/>
    <n v="795.62174834899997"/>
    <n v="6.5837600585199997E-3"/>
    <n v="7.0958302853000005E-2"/>
    <n v="0"/>
    <n v="0"/>
    <n v="0"/>
    <n v="944.83827916400003"/>
    <n v="0"/>
    <n v="0.98024871982399997"/>
    <n v="0.98024871982399997"/>
    <n v="0.98024871982399997"/>
    <n v="0.98024871982399997"/>
    <n v="0"/>
    <n v="0"/>
    <n v="0"/>
    <n v="0"/>
    <n v="0"/>
    <n v="0"/>
  </r>
  <r>
    <n v="267"/>
    <n v="822740"/>
    <x v="0"/>
    <n v="42.8568587785403"/>
    <n v="-72.978782613505103"/>
    <x v="263"/>
    <n v="21.931156706674901"/>
    <n v="16.5764166544303"/>
    <n v="15.9567574935444"/>
    <n v="15.6766954190724"/>
    <n v="10"/>
    <n v="2"/>
    <n v="0"/>
    <n v="32"/>
    <n v="0"/>
    <n v="9"/>
    <n v="0"/>
    <n v="0"/>
    <n v="0"/>
    <n v="1.458"/>
    <n v="0.94629629629599998"/>
    <n v="774.62615413000003"/>
    <n v="0"/>
    <n v="0"/>
    <n v="0.26851851851899999"/>
    <n v="5.1851851851899999E-2"/>
    <n v="0"/>
    <n v="963.77534673100001"/>
    <n v="0"/>
    <n v="0.94629629629599998"/>
    <n v="0.94629629629599998"/>
    <n v="0.94629629629599998"/>
    <n v="0.94629629629599998"/>
    <n v="0"/>
    <n v="0"/>
    <n v="0"/>
    <n v="0"/>
    <n v="0"/>
    <n v="0"/>
  </r>
  <r>
    <n v="268"/>
    <n v="822744"/>
    <x v="0"/>
    <n v="42.803876838526001"/>
    <n v="-72.729275208742393"/>
    <x v="264"/>
    <n v="21.864784505337202"/>
    <n v="17.943431821089501"/>
    <n v="17.319368809693501"/>
    <n v="17.018520861768099"/>
    <n v="34"/>
    <n v="5"/>
    <n v="0"/>
    <n v="34"/>
    <n v="1"/>
    <n v="24"/>
    <n v="0"/>
    <n v="0"/>
    <n v="0"/>
    <n v="1.4238"/>
    <n v="0.98419721870999999"/>
    <n v="483.10001391600002"/>
    <n v="9.4816687737000003E-3"/>
    <n v="2.5284450063199999E-3"/>
    <n v="5.3729456384300003E-2"/>
    <n v="1.3274336283199999E-2"/>
    <n v="0"/>
    <n v="1730.09495849"/>
    <n v="1"/>
    <n v="0.98419721870999999"/>
    <n v="0.98419721870999999"/>
    <n v="0.98419721870999999"/>
    <n v="0.98419721870999999"/>
    <n v="0"/>
    <n v="0"/>
    <n v="0"/>
    <n v="1"/>
    <n v="1"/>
    <n v="0"/>
  </r>
  <r>
    <n v="269"/>
    <n v="822752"/>
    <x v="0"/>
    <n v="42.848296029524597"/>
    <n v="-72.947192990328006"/>
    <x v="265"/>
    <n v="25.093311348104301"/>
    <n v="19.244721578495099"/>
    <n v="18.632671158694301"/>
    <n v="18.3465545452407"/>
    <n v="60"/>
    <n v="26"/>
    <n v="4"/>
    <n v="34"/>
    <n v="1"/>
    <n v="34"/>
    <n v="1"/>
    <n v="26"/>
    <n v="0"/>
    <n v="1.4850000000000001"/>
    <n v="1"/>
    <n v="682.46673742999997"/>
    <n v="0"/>
    <n v="3.2121212121199998E-2"/>
    <n v="0"/>
    <n v="0"/>
    <n v="0"/>
    <n v="1065.33200293"/>
    <n v="0"/>
    <n v="1"/>
    <n v="1"/>
    <n v="1"/>
    <n v="1"/>
    <n v="0"/>
    <n v="0"/>
    <n v="0"/>
    <n v="0"/>
    <n v="0"/>
    <n v="0"/>
  </r>
  <r>
    <n v="270"/>
    <n v="822753"/>
    <x v="0"/>
    <n v="42.8309320171305"/>
    <n v="-72.812831205321103"/>
    <x v="266"/>
    <n v="23.8710520187614"/>
    <n v="19.5580790883178"/>
    <n v="18.984121276743899"/>
    <n v="18.679718691949802"/>
    <n v="65"/>
    <n v="22"/>
    <n v="3"/>
    <n v="34"/>
    <n v="1"/>
    <n v="34"/>
    <n v="1"/>
    <n v="18"/>
    <n v="0"/>
    <n v="1.6083000000000001"/>
    <n v="0.959149412423"/>
    <n v="564.81355167000004"/>
    <n v="1.28707330722E-2"/>
    <n v="3.9731393396799999E-2"/>
    <n v="0.25629546726399999"/>
    <n v="2.3503077784000001E-2"/>
    <n v="0"/>
    <n v="1841.9283201400001"/>
    <n v="0"/>
    <n v="0.959149412423"/>
    <n v="0.959149412423"/>
    <n v="0.959149412423"/>
    <n v="0.959149412423"/>
    <n v="0"/>
    <n v="0"/>
    <n v="0"/>
    <n v="0"/>
    <n v="0"/>
    <n v="0"/>
  </r>
  <r>
    <n v="271"/>
    <n v="822754"/>
    <x v="0"/>
    <n v="42.831323989170002"/>
    <n v="-72.8019916576729"/>
    <x v="267"/>
    <n v="22.7943407987981"/>
    <n v="17.8288025002479"/>
    <n v="17.1987992673638"/>
    <n v="16.9087079754607"/>
    <n v="31"/>
    <n v="4"/>
    <n v="1"/>
    <n v="34"/>
    <n v="1"/>
    <n v="27"/>
    <n v="0"/>
    <n v="3"/>
    <n v="0"/>
    <n v="2.3913000000000002"/>
    <n v="0.78810688746699997"/>
    <n v="560.72730184800002"/>
    <n v="4.5163718479500001E-3"/>
    <n v="6.8121942039900005E-2"/>
    <n v="0.36394429808099998"/>
    <n v="3.04855099737E-2"/>
    <n v="0"/>
    <n v="4785.94785882"/>
    <n v="4"/>
    <n v="0.78810688746699997"/>
    <n v="0.9"/>
    <n v="0.8"/>
    <n v="0.78810688746699997"/>
    <n v="0"/>
    <n v="0"/>
    <n v="0"/>
    <n v="4"/>
    <n v="4"/>
    <n v="0"/>
  </r>
  <r>
    <n v="272"/>
    <n v="822761"/>
    <x v="1"/>
    <n v="42.8317479978897"/>
    <n v="-72.874480413324406"/>
    <x v="120"/>
    <n v="0"/>
    <n v="0"/>
    <n v="0"/>
    <n v="0"/>
    <n v="0"/>
    <n v="0"/>
    <n v="0"/>
    <n v="0"/>
    <n v="0"/>
    <n v="0"/>
    <n v="0"/>
    <n v="0"/>
    <n v="0"/>
    <n v="415.69470000000001"/>
    <n v="0.89417666378714"/>
    <n v="675.207458528046"/>
    <n v="2.8582996126708199E-2"/>
    <n v="5.5323534314978898E-2"/>
    <n v="0.64741936810828604"/>
    <n v="3.6160672724469899E-2"/>
    <n v="0"/>
    <n v="130.881276786"/>
    <n v="0"/>
    <n v="0.89417666378714"/>
    <n v="0.9"/>
    <n v="0.89417666378714"/>
    <n v="0.89417666378714"/>
    <n v="0"/>
    <n v="0"/>
    <n v="0"/>
    <n v="0"/>
    <n v="0"/>
    <n v="0"/>
  </r>
  <r>
    <n v="273"/>
    <n v="822766"/>
    <x v="0"/>
    <n v="42.830965098801798"/>
    <n v="-72.873203401723799"/>
    <x v="268"/>
    <n v="21.7237419580207"/>
    <n v="17.410340346946501"/>
    <n v="16.7933713303348"/>
    <n v="16.498005818088799"/>
    <n v="18"/>
    <n v="2"/>
    <n v="0"/>
    <n v="33"/>
    <n v="0"/>
    <n v="18"/>
    <n v="0"/>
    <n v="0"/>
    <n v="0"/>
    <n v="8.7345000000000006"/>
    <n v="0.83070582174145602"/>
    <n v="541.23525290936698"/>
    <n v="1.0819165378666999E-2"/>
    <n v="1.23647604327622E-2"/>
    <n v="0.76434827408469497"/>
    <n v="6.4811952601716794E-2"/>
    <n v="639"/>
    <n v="553.02211205900005"/>
    <n v="0"/>
    <n v="0.83070582174145602"/>
    <n v="0.9"/>
    <n v="0.83070582174145602"/>
    <n v="0.83070582174145602"/>
    <n v="639"/>
    <n v="639"/>
    <n v="0"/>
    <n v="0"/>
    <n v="0"/>
    <n v="0"/>
  </r>
  <r>
    <n v="274"/>
    <n v="822767"/>
    <x v="0"/>
    <n v="42.839913399037798"/>
    <n v="-72.8659856165402"/>
    <x v="269"/>
    <n v="21.751881252556799"/>
    <n v="17.1657722029003"/>
    <n v="16.557072489360699"/>
    <n v="16.266594451341"/>
    <n v="16"/>
    <n v="3"/>
    <n v="0"/>
    <n v="33"/>
    <n v="0"/>
    <n v="15"/>
    <n v="0"/>
    <n v="0"/>
    <n v="0"/>
    <n v="1.6298999999999999"/>
    <n v="0.74765323025999997"/>
    <n v="524.94141799500005"/>
    <n v="1.10436223081E-2"/>
    <n v="1.0491441192700001E-2"/>
    <n v="0.29486471562700001"/>
    <n v="5.35615681944E-2"/>
    <n v="0"/>
    <n v="3099.6908303999999"/>
    <n v="1"/>
    <n v="0.74765323025999997"/>
    <n v="0.9"/>
    <n v="0.8"/>
    <n v="0.74765323025999997"/>
    <n v="0"/>
    <n v="0"/>
    <n v="0"/>
    <n v="1"/>
    <n v="1"/>
    <n v="0"/>
  </r>
  <r>
    <n v="275"/>
    <n v="822768"/>
    <x v="0"/>
    <n v="42.807410283760198"/>
    <n v="-72.745398995918507"/>
    <x v="270"/>
    <n v="21.270008809196"/>
    <n v="17.3494684222849"/>
    <n v="16.7470738242179"/>
    <n v="16.4439608414812"/>
    <n v="22"/>
    <n v="2"/>
    <n v="0"/>
    <n v="33"/>
    <n v="0"/>
    <n v="16"/>
    <n v="0"/>
    <n v="0"/>
    <n v="0"/>
    <n v="1.5029999999999999"/>
    <n v="0.98083832335300003"/>
    <n v="484.646799053"/>
    <n v="0"/>
    <n v="6.5269461077800003E-2"/>
    <n v="0"/>
    <n v="0"/>
    <n v="0"/>
    <n v="2789.7828617800001"/>
    <n v="0"/>
    <n v="0.98083832335300003"/>
    <n v="0.98083832335300003"/>
    <n v="0.98083832335300003"/>
    <n v="0.98083832335300003"/>
    <n v="0"/>
    <n v="0"/>
    <n v="0"/>
    <n v="0"/>
    <n v="0"/>
    <n v="0"/>
  </r>
  <r>
    <n v="276"/>
    <n v="822783"/>
    <x v="0"/>
    <n v="42.843843230899203"/>
    <n v="-72.931203164237303"/>
    <x v="271"/>
    <n v="24.4990743597494"/>
    <n v="19.565866961401799"/>
    <n v="18.940766480466301"/>
    <n v="18.658698329688601"/>
    <n v="66"/>
    <n v="25"/>
    <n v="3"/>
    <n v="34"/>
    <n v="1"/>
    <n v="34"/>
    <n v="1"/>
    <n v="26"/>
    <n v="0"/>
    <n v="5.0796000000000001"/>
    <n v="0.99751948972357896"/>
    <n v="660.80016529117097"/>
    <n v="0"/>
    <n v="2.17930545712272E-2"/>
    <n v="0"/>
    <n v="0"/>
    <n v="0"/>
    <n v="2320.56126369"/>
    <n v="0"/>
    <n v="0.99751948972357896"/>
    <n v="0.99751948972357896"/>
    <n v="0.99751948972357896"/>
    <n v="0.99751948972357896"/>
    <n v="0"/>
    <n v="0"/>
    <n v="0"/>
    <n v="0"/>
    <n v="0"/>
    <n v="0"/>
  </r>
  <r>
    <n v="277"/>
    <n v="822791"/>
    <x v="0"/>
    <n v="42.839134089611498"/>
    <n v="-72.919505377159894"/>
    <x v="272"/>
    <n v="22.677478913197302"/>
    <n v="17.9297894958952"/>
    <n v="17.307441297786202"/>
    <n v="17.0197995907936"/>
    <n v="34"/>
    <n v="6"/>
    <n v="2"/>
    <n v="34"/>
    <n v="1"/>
    <n v="30"/>
    <n v="0"/>
    <n v="5"/>
    <n v="0"/>
    <n v="6.9111000000000002"/>
    <n v="0.99596301601758097"/>
    <n v="658.86462867316504"/>
    <n v="2.6045057950258802E-4"/>
    <n v="1.69292876676648E-2"/>
    <n v="0"/>
    <n v="0"/>
    <n v="0"/>
    <n v="166.071167401"/>
    <n v="0"/>
    <n v="0.99596301601758097"/>
    <n v="0.99596301601758097"/>
    <n v="0.99596301601758097"/>
    <n v="0.99596301601758097"/>
    <n v="0"/>
    <n v="0"/>
    <n v="0"/>
    <n v="0"/>
    <n v="0"/>
    <n v="0"/>
  </r>
  <r>
    <n v="278"/>
    <n v="822792"/>
    <x v="0"/>
    <n v="42.846305567599401"/>
    <n v="-72.922268541843195"/>
    <x v="273"/>
    <n v="22.452968280554"/>
    <n v="17.513424899966399"/>
    <n v="16.883231320416201"/>
    <n v="16.5976141062756"/>
    <n v="25"/>
    <n v="3"/>
    <n v="2"/>
    <n v="34"/>
    <n v="1"/>
    <n v="27"/>
    <n v="0"/>
    <n v="1"/>
    <n v="0"/>
    <n v="1.3454999999999999"/>
    <n v="0.96655518394600004"/>
    <n v="602.344515022"/>
    <n v="0"/>
    <n v="0"/>
    <n v="0"/>
    <n v="0"/>
    <n v="0"/>
    <n v="779.73057790999997"/>
    <n v="0"/>
    <n v="0.96655518394600004"/>
    <n v="0.96655518394600004"/>
    <n v="0.96655518394600004"/>
    <n v="0.96655518394600004"/>
    <n v="0"/>
    <n v="0"/>
    <n v="0"/>
    <n v="0"/>
    <n v="0"/>
    <n v="0"/>
  </r>
  <r>
    <n v="279"/>
    <n v="822800"/>
    <x v="0"/>
    <n v="42.858113176681002"/>
    <n v="-73.0138666639902"/>
    <x v="274"/>
    <n v="22.6672484429306"/>
    <n v="17.512782889478601"/>
    <n v="16.885166268980001"/>
    <n v="16.619084552037201"/>
    <n v="24"/>
    <n v="4"/>
    <n v="2"/>
    <n v="34"/>
    <n v="1"/>
    <n v="30"/>
    <n v="0"/>
    <n v="5"/>
    <n v="0"/>
    <n v="4.5404999999999998"/>
    <n v="0.97978196233872406"/>
    <n v="700.02583460282597"/>
    <n v="8.9197224975186094E-3"/>
    <n v="0.10604558969307"/>
    <n v="1.6650148662020199E-2"/>
    <n v="9.5143706639907195E-3"/>
    <n v="0"/>
    <n v="355.11181631199997"/>
    <n v="0"/>
    <n v="0.97978196233872406"/>
    <n v="0.97978196233872406"/>
    <n v="0.97978196233872406"/>
    <n v="0.97978196233872406"/>
    <n v="0"/>
    <n v="0"/>
    <n v="0"/>
    <n v="0"/>
    <n v="0"/>
    <n v="0"/>
  </r>
  <r>
    <n v="280"/>
    <n v="822807"/>
    <x v="0"/>
    <n v="42.839675360771899"/>
    <n v="-72.948254450211607"/>
    <x v="275"/>
    <n v="23.7221861422939"/>
    <n v="17.407533272861201"/>
    <n v="16.786109351821601"/>
    <n v="16.5039402071796"/>
    <n v="22"/>
    <n v="3"/>
    <n v="2"/>
    <n v="34"/>
    <n v="1"/>
    <n v="29"/>
    <n v="0"/>
    <n v="5"/>
    <n v="0"/>
    <n v="1.8585"/>
    <n v="1"/>
    <n v="701.52514598200003"/>
    <n v="0"/>
    <n v="0"/>
    <n v="0"/>
    <n v="0"/>
    <n v="1"/>
    <n v="1202.43898031"/>
    <n v="0"/>
    <n v="1"/>
    <n v="1"/>
    <n v="1"/>
    <n v="1"/>
    <n v="1"/>
    <n v="1"/>
    <n v="0"/>
    <n v="0"/>
    <n v="0"/>
    <n v="0"/>
  </r>
  <r>
    <n v="281"/>
    <n v="822808"/>
    <x v="0"/>
    <n v="42.818784319564102"/>
    <n v="-72.803322886463505"/>
    <x v="276"/>
    <n v="23.355424407360999"/>
    <n v="18.300666751618099"/>
    <n v="17.682843705546301"/>
    <n v="17.413317681613002"/>
    <n v="38"/>
    <n v="9"/>
    <n v="2"/>
    <n v="34"/>
    <n v="1"/>
    <n v="34"/>
    <n v="1"/>
    <n v="14"/>
    <n v="0"/>
    <n v="4.2210000000000001"/>
    <n v="0.84541577825154901"/>
    <n v="559.05971825472295"/>
    <n v="1.7270788912601E-2"/>
    <n v="5.7142857142877403E-2"/>
    <n v="0.31300639658888402"/>
    <n v="2.8358208955253199E-2"/>
    <n v="0"/>
    <n v="237.33922542400001"/>
    <n v="0"/>
    <n v="0.84541577825154901"/>
    <n v="0.9"/>
    <n v="0.84541577825154901"/>
    <n v="0.84541577825154901"/>
    <n v="0"/>
    <n v="0"/>
    <n v="0"/>
    <n v="0"/>
    <n v="0"/>
    <n v="0"/>
  </r>
  <r>
    <n v="282"/>
    <n v="822814"/>
    <x v="0"/>
    <n v="42.860877057221799"/>
    <n v="-73.030422100803307"/>
    <x v="277"/>
    <n v="25.3041639335197"/>
    <n v="17.278423873402001"/>
    <n v="16.670349520575101"/>
    <n v="16.3985985140664"/>
    <n v="21"/>
    <n v="8"/>
    <n v="3"/>
    <n v="34"/>
    <n v="1"/>
    <n v="34"/>
    <n v="1"/>
    <n v="34"/>
    <n v="1"/>
    <n v="2.0853000000000002"/>
    <n v="0.97798877859300004"/>
    <n v="700.18036217999997"/>
    <n v="9.0634441087599996E-3"/>
    <n v="0.14156236512699999"/>
    <n v="0"/>
    <n v="0"/>
    <n v="0"/>
    <n v="2551.8888385599998"/>
    <n v="0"/>
    <n v="0.97798877859300004"/>
    <n v="0.97798877859300004"/>
    <n v="0.97798877859300004"/>
    <n v="0.97798877859300004"/>
    <n v="0"/>
    <n v="0"/>
    <n v="0"/>
    <n v="0"/>
    <n v="0"/>
    <n v="0"/>
  </r>
  <r>
    <n v="283"/>
    <n v="822824"/>
    <x v="0"/>
    <n v="42.820788167871399"/>
    <n v="-72.780654603019499"/>
    <x v="278"/>
    <n v="23.253753869250001"/>
    <n v="18.449361524035201"/>
    <n v="17.836060145130801"/>
    <n v="17.537799169637999"/>
    <n v="43"/>
    <n v="9"/>
    <n v="2"/>
    <n v="34"/>
    <n v="1"/>
    <n v="32"/>
    <n v="0"/>
    <n v="10"/>
    <n v="0"/>
    <n v="3.5478000000000001"/>
    <n v="0.906900050736"/>
    <n v="500.204183779"/>
    <n v="2.2831050228300002E-3"/>
    <n v="1.2430238457599999E-2"/>
    <n v="0.20268899035999999"/>
    <n v="4.1603247082700003E-2"/>
    <n v="1"/>
    <n v="4258.5623614200003"/>
    <n v="2"/>
    <n v="0.906900050736"/>
    <n v="0.906900050736"/>
    <n v="0.906900050736"/>
    <n v="0.906900050736"/>
    <n v="1"/>
    <n v="1"/>
    <n v="0"/>
    <n v="2"/>
    <n v="2"/>
    <n v="0"/>
  </r>
  <r>
    <n v="284"/>
    <n v="822825"/>
    <x v="0"/>
    <n v="42.819794951225099"/>
    <n v="-72.767180363187904"/>
    <x v="279"/>
    <n v="23.279738522907401"/>
    <n v="18.6188389680194"/>
    <n v="18.0012232686123"/>
    <n v="17.6983929857936"/>
    <n v="47"/>
    <n v="10"/>
    <n v="2"/>
    <n v="34"/>
    <n v="1"/>
    <n v="32"/>
    <n v="0"/>
    <n v="12"/>
    <n v="0"/>
    <n v="1.7721"/>
    <n v="0.95479939055399998"/>
    <n v="476.01186267399999"/>
    <n v="2.0314880650100001E-3"/>
    <n v="3.4535297105099998E-2"/>
    <n v="0.24327069578499999"/>
    <n v="3.6566785170100001E-2"/>
    <n v="0"/>
    <n v="2775.5571702699999"/>
    <n v="1"/>
    <n v="0.95479939055399998"/>
    <n v="0.95479939055399998"/>
    <n v="0.95479939055399998"/>
    <n v="0.95479939055399998"/>
    <n v="0"/>
    <n v="0"/>
    <n v="0"/>
    <n v="1"/>
    <n v="1"/>
    <n v="0"/>
  </r>
  <r>
    <n v="285"/>
    <n v="822829"/>
    <x v="0"/>
    <n v="42.825114111160303"/>
    <n v="-72.8342028898428"/>
    <x v="280"/>
    <n v="22.4580627583791"/>
    <n v="18.0978185764104"/>
    <n v="17.4679854103053"/>
    <n v="17.185480210071599"/>
    <n v="36"/>
    <n v="5"/>
    <n v="1"/>
    <n v="34"/>
    <n v="1"/>
    <n v="27"/>
    <n v="0"/>
    <n v="2"/>
    <n v="0"/>
    <n v="1.7559"/>
    <n v="0.96668375192199996"/>
    <n v="551.75766535599996"/>
    <n v="4.1004613019000003E-3"/>
    <n v="4.3054843669899999E-2"/>
    <n v="2.25525371604E-2"/>
    <n v="2.5627883136900001E-3"/>
    <n v="0"/>
    <n v="2837.6963162100001"/>
    <n v="0"/>
    <n v="0.96668375192199996"/>
    <n v="0.96668375192199996"/>
    <n v="0.96668375192199996"/>
    <n v="0.96668375192199996"/>
    <n v="0"/>
    <n v="0"/>
    <n v="0"/>
    <n v="0"/>
    <n v="0"/>
    <n v="0"/>
  </r>
  <r>
    <n v="286"/>
    <n v="822830"/>
    <x v="0"/>
    <n v="42.830121198069499"/>
    <n v="-72.823218611418397"/>
    <x v="281"/>
    <n v="21.445343836937401"/>
    <n v="16.926521435736699"/>
    <n v="16.302681918742302"/>
    <n v="16.0084351749828"/>
    <n v="12"/>
    <n v="2"/>
    <n v="0"/>
    <n v="33"/>
    <n v="0"/>
    <n v="10"/>
    <n v="0"/>
    <n v="0"/>
    <n v="0"/>
    <n v="1.6533"/>
    <n v="0.82035928143699999"/>
    <n v="558.57205406200001"/>
    <n v="3.2661948829599999E-3"/>
    <n v="2.23189983669E-2"/>
    <n v="0.53892215568900004"/>
    <n v="6.8045726728399994E-2"/>
    <n v="0"/>
    <n v="3062.99623101"/>
    <n v="4"/>
    <n v="0.82035928143699999"/>
    <n v="0.9"/>
    <n v="0.82035928143699999"/>
    <n v="0.82035928143699999"/>
    <n v="0"/>
    <n v="0"/>
    <n v="0"/>
    <n v="4"/>
    <n v="4"/>
    <n v="0"/>
  </r>
  <r>
    <n v="287"/>
    <n v="822855"/>
    <x v="0"/>
    <n v="42.8366181083531"/>
    <n v="-72.891595467400705"/>
    <x v="282"/>
    <n v="23.981288438086601"/>
    <n v="18.5281066675253"/>
    <n v="17.928730855584199"/>
    <n v="17.6351289809074"/>
    <n v="44"/>
    <n v="11"/>
    <n v="2"/>
    <n v="34"/>
    <n v="1"/>
    <n v="31"/>
    <n v="0"/>
    <n v="9"/>
    <n v="0"/>
    <n v="1.629"/>
    <n v="0.51104972375699997"/>
    <n v="474.94828838500001"/>
    <n v="0.45690607734799998"/>
    <n v="9.94475138122E-3"/>
    <n v="0"/>
    <n v="0"/>
    <n v="0"/>
    <n v="478.80107887200001"/>
    <n v="0"/>
    <n v="0.51104972375699997"/>
    <n v="0.9"/>
    <n v="0.8"/>
    <n v="0.7"/>
    <n v="0"/>
    <n v="0"/>
    <n v="0"/>
    <n v="0"/>
    <n v="0"/>
    <n v="0"/>
  </r>
  <r>
    <n v="288"/>
    <n v="822856"/>
    <x v="1"/>
    <n v="42.826422263280101"/>
    <n v="-72.8741555132261"/>
    <x v="120"/>
    <n v="0"/>
    <n v="0"/>
    <n v="0"/>
    <n v="0"/>
    <n v="0"/>
    <n v="0"/>
    <n v="0"/>
    <n v="0"/>
    <n v="0"/>
    <n v="0"/>
    <n v="0"/>
    <n v="0"/>
    <n v="0"/>
    <n v="425.2851"/>
    <n v="0.89260568968909704"/>
    <n v="672.11576374402205"/>
    <n v="2.8569070489402999E-2"/>
    <n v="5.4329907161113397E-2"/>
    <n v="0.64853694615672197"/>
    <n v="3.6682686508406601E-2"/>
    <n v="0"/>
    <n v="680.32142708200001"/>
    <n v="0"/>
    <n v="0.89260568968909704"/>
    <n v="0.9"/>
    <n v="0.89260568968909704"/>
    <n v="0.89260568968909704"/>
    <n v="0"/>
    <n v="0"/>
    <n v="0"/>
    <n v="0"/>
    <n v="0"/>
    <n v="0"/>
  </r>
  <r>
    <n v="289"/>
    <n v="822857"/>
    <x v="0"/>
    <n v="42.826294051999497"/>
    <n v="-72.866078828664598"/>
    <x v="283"/>
    <n v="23.8491349501214"/>
    <n v="18.3940335831787"/>
    <n v="17.797258078073099"/>
    <n v="17.494427332934499"/>
    <n v="43"/>
    <n v="8"/>
    <n v="2"/>
    <n v="34"/>
    <n v="1"/>
    <n v="33"/>
    <n v="0"/>
    <n v="12"/>
    <n v="0"/>
    <n v="7.0766999999999998"/>
    <n v="0.85310950019076304"/>
    <n v="545.33010140419503"/>
    <n v="6.8676077832881301E-3"/>
    <n v="1.28449701131855E-2"/>
    <n v="0.87549281444632598"/>
    <n v="6.7658654457535702E-2"/>
    <n v="9"/>
    <n v="903.99744174600005"/>
    <n v="0"/>
    <n v="0.85310950019076304"/>
    <n v="0.9"/>
    <n v="0.85310950019076304"/>
    <n v="0.85310950019076304"/>
    <n v="9"/>
    <n v="9"/>
    <n v="0"/>
    <n v="0"/>
    <n v="0"/>
    <n v="0"/>
  </r>
  <r>
    <n v="290"/>
    <n v="822858"/>
    <x v="0"/>
    <n v="42.828860638042599"/>
    <n v="-72.852197138615395"/>
    <x v="284"/>
    <n v="23.7479087266838"/>
    <n v="18.2553253951539"/>
    <n v="17.6354389819078"/>
    <n v="17.344991833645199"/>
    <n v="39"/>
    <n v="7"/>
    <n v="2"/>
    <n v="34"/>
    <n v="1"/>
    <n v="32"/>
    <n v="0"/>
    <n v="8"/>
    <n v="0"/>
    <n v="4.4081999999999999"/>
    <n v="0.81257656186217497"/>
    <n v="549.37049993454502"/>
    <n v="4.0832993058304999E-4"/>
    <n v="1.98040016333156E-2"/>
    <n v="0.875459371171316"/>
    <n v="7.1866067782680704E-2"/>
    <n v="0"/>
    <n v="2966.39564552"/>
    <n v="7"/>
    <n v="0.81257656186217497"/>
    <n v="0.9"/>
    <n v="0.81257656186217497"/>
    <n v="0.81257656186217497"/>
    <n v="0"/>
    <n v="0"/>
    <n v="0"/>
    <n v="7"/>
    <n v="7"/>
    <n v="0"/>
  </r>
  <r>
    <n v="291"/>
    <n v="822859"/>
    <x v="0"/>
    <n v="42.815477821766201"/>
    <n v="-72.798218765254902"/>
    <x v="285"/>
    <n v="23.175794459346299"/>
    <n v="18.421262142461"/>
    <n v="17.810969534287601"/>
    <n v="17.516838133490602"/>
    <n v="44"/>
    <n v="8"/>
    <n v="2"/>
    <n v="34"/>
    <n v="1"/>
    <n v="32"/>
    <n v="0"/>
    <n v="10"/>
    <n v="0"/>
    <n v="1.2806999999999999"/>
    <n v="0.82642304989500004"/>
    <n v="524.73259043999997"/>
    <n v="3.5137034434300001E-3"/>
    <n v="8.0112438510200001E-2"/>
    <n v="0.464511595221"/>
    <n v="4.2867182009799998E-2"/>
    <n v="0"/>
    <n v="2411.0878033499998"/>
    <n v="1"/>
    <n v="0.82642304989500004"/>
    <n v="0.9"/>
    <n v="0.82642304989500004"/>
    <n v="0.82642304989500004"/>
    <n v="0"/>
    <n v="0"/>
    <n v="0"/>
    <n v="1"/>
    <n v="1"/>
    <n v="0"/>
  </r>
  <r>
    <n v="292"/>
    <n v="822879"/>
    <x v="0"/>
    <n v="42.8542974587223"/>
    <n v="-73.017481050821203"/>
    <x v="286"/>
    <n v="23.512236713724601"/>
    <n v="18.623596390665199"/>
    <n v="18.0130107509932"/>
    <n v="17.7350857958814"/>
    <n v="46"/>
    <n v="8"/>
    <n v="2"/>
    <n v="34"/>
    <n v="1"/>
    <n v="32"/>
    <n v="0"/>
    <n v="8"/>
    <n v="0"/>
    <n v="7.0289999999999999"/>
    <n v="0.97964148527513195"/>
    <n v="697.90882193254299"/>
    <n v="8.4507042253493397E-3"/>
    <n v="0.120358514724814"/>
    <n v="1.0755441741343401E-2"/>
    <n v="6.1459667093256296E-3"/>
    <n v="1"/>
    <n v="430.305403318"/>
    <n v="0"/>
    <n v="0.97964148527513195"/>
    <n v="0.97964148527513195"/>
    <n v="0.97964148527513195"/>
    <n v="0.97964148527513195"/>
    <n v="1"/>
    <n v="1"/>
    <n v="0"/>
    <n v="0"/>
    <n v="0"/>
    <n v="0"/>
  </r>
  <r>
    <n v="293"/>
    <n v="822880"/>
    <x v="0"/>
    <n v="42.856367468822"/>
    <n v="-73.003041721984104"/>
    <x v="287"/>
    <n v="23.256527995547799"/>
    <n v="18.268956942627099"/>
    <n v="17.6509113228432"/>
    <n v="17.372447295598999"/>
    <n v="39"/>
    <n v="6"/>
    <n v="2"/>
    <n v="34"/>
    <n v="1"/>
    <n v="29"/>
    <n v="0"/>
    <n v="5"/>
    <n v="0"/>
    <n v="1.2411000000000001"/>
    <n v="0.999274836838"/>
    <n v="712.20696074299997"/>
    <n v="0"/>
    <n v="0.155910079768"/>
    <n v="0"/>
    <n v="0"/>
    <n v="0"/>
    <n v="980.74935092700002"/>
    <n v="0"/>
    <n v="0.999274836838"/>
    <n v="0.999274836838"/>
    <n v="0.999274836838"/>
    <n v="0.999274836838"/>
    <n v="0"/>
    <n v="0"/>
    <n v="0"/>
    <n v="0"/>
    <n v="0"/>
    <n v="0"/>
  </r>
  <r>
    <n v="294"/>
    <n v="822881"/>
    <x v="0"/>
    <n v="42.822989228803898"/>
    <n v="-72.863841510053902"/>
    <x v="288"/>
    <n v="23.862143218741501"/>
    <n v="19.272887314186899"/>
    <n v="18.663559829853199"/>
    <n v="18.3671012707965"/>
    <n v="60"/>
    <n v="18"/>
    <n v="3"/>
    <n v="34"/>
    <n v="1"/>
    <n v="33"/>
    <n v="0"/>
    <n v="17"/>
    <n v="0"/>
    <n v="2.1798000000000002"/>
    <n v="0.92072667217140802"/>
    <n v="549.000449321372"/>
    <n v="4.1288191577195098E-4"/>
    <n v="0"/>
    <n v="1.0491329479746201"/>
    <n v="6.72997522708568E-2"/>
    <n v="0"/>
    <n v="160.47239562600001"/>
    <n v="2"/>
    <n v="0.92072667217140802"/>
    <n v="0.92072667217140802"/>
    <n v="0.92072667217140802"/>
    <n v="0.92072667217140802"/>
    <n v="0"/>
    <n v="0"/>
    <n v="0"/>
    <n v="2"/>
    <n v="2"/>
    <n v="0"/>
  </r>
  <r>
    <n v="295"/>
    <n v="822944"/>
    <x v="0"/>
    <n v="42.819028955009202"/>
    <n v="-72.853732922881406"/>
    <x v="289"/>
    <n v="23.4512691847541"/>
    <n v="18.657982681759002"/>
    <n v="18.0463452453759"/>
    <n v="17.7377702713469"/>
    <n v="48"/>
    <n v="10"/>
    <n v="2"/>
    <n v="34"/>
    <n v="1"/>
    <n v="32"/>
    <n v="0"/>
    <n v="15"/>
    <n v="0"/>
    <n v="1.0638000000000001"/>
    <n v="0.89086294416199996"/>
    <n v="531.14308292999999"/>
    <n v="8.46023688663E-4"/>
    <n v="0"/>
    <n v="1.8197969543100001"/>
    <n v="8.7140439932300001E-2"/>
    <n v="0"/>
    <n v="1537.4524929300001"/>
    <n v="4"/>
    <n v="0.89086294416199996"/>
    <n v="0.9"/>
    <n v="0.89086294416199996"/>
    <n v="0.89086294416199996"/>
    <n v="0"/>
    <n v="0"/>
    <n v="0"/>
    <n v="4"/>
    <n v="4"/>
    <n v="0"/>
  </r>
  <r>
    <n v="296"/>
    <n v="822968"/>
    <x v="0"/>
    <n v="42.832564624309498"/>
    <n v="-72.932704991295495"/>
    <x v="290"/>
    <n v="22.0778885502673"/>
    <n v="16.7569634823897"/>
    <n v="16.112214477907699"/>
    <n v="15.830850583457901"/>
    <n v="11"/>
    <n v="2"/>
    <n v="1"/>
    <n v="33"/>
    <n v="0"/>
    <n v="14"/>
    <n v="0"/>
    <n v="1"/>
    <n v="0"/>
    <n v="1.7847"/>
    <n v="0.99596570852199995"/>
    <n v="657.23811755099996"/>
    <n v="1.00857286939E-3"/>
    <n v="3.53000504286E-3"/>
    <n v="0"/>
    <n v="0"/>
    <n v="0"/>
    <n v="1621.9994113099999"/>
    <n v="0"/>
    <n v="0.99596570852199995"/>
    <n v="0.99596570852199995"/>
    <n v="0.99596570852199995"/>
    <n v="0.99596570852199995"/>
    <n v="0"/>
    <n v="0"/>
    <n v="0"/>
    <n v="0"/>
    <n v="0"/>
    <n v="0"/>
  </r>
  <r>
    <n v="297"/>
    <n v="823010"/>
    <x v="0"/>
    <n v="42.866136120894502"/>
    <n v="-73.056132475369395"/>
    <x v="291"/>
    <n v="26.030776687287499"/>
    <n v="16.7211976837126"/>
    <n v="16.118862812979799"/>
    <n v="15.847181393738101"/>
    <n v="16"/>
    <n v="7"/>
    <n v="2"/>
    <n v="34"/>
    <n v="1"/>
    <n v="34"/>
    <n v="1"/>
    <n v="29"/>
    <n v="0"/>
    <n v="5.2568999999999999"/>
    <n v="0.981338811847"/>
    <n v="728.07788465299996"/>
    <n v="3.2186269474400002E-2"/>
    <n v="0.12771785653100001"/>
    <n v="0"/>
    <n v="0"/>
    <n v="1"/>
    <n v="3075.4296101499999"/>
    <n v="0"/>
    <n v="0.981338811847"/>
    <n v="0.981338811847"/>
    <n v="0.981338811847"/>
    <n v="0.981338811847"/>
    <n v="1"/>
    <n v="1"/>
    <n v="0"/>
    <n v="0"/>
    <n v="0"/>
    <n v="0"/>
  </r>
  <r>
    <n v="298"/>
    <n v="823011"/>
    <x v="0"/>
    <n v="42.861141070261802"/>
    <n v="-73.041149040202697"/>
    <x v="292"/>
    <n v="25.435019737413501"/>
    <n v="16.8537667303981"/>
    <n v="16.2537650633199"/>
    <n v="16.0099697689434"/>
    <n v="18"/>
    <n v="8"/>
    <n v="2"/>
    <n v="34"/>
    <n v="1"/>
    <n v="34"/>
    <n v="1"/>
    <n v="30"/>
    <n v="0"/>
    <n v="1.4085000000000001"/>
    <n v="0.98083067092700005"/>
    <n v="712.34994114899996"/>
    <n v="2.5559105431300001E-2"/>
    <n v="0.12268370607"/>
    <n v="0"/>
    <n v="0"/>
    <n v="0"/>
    <n v="1184.8318280599999"/>
    <n v="0"/>
    <n v="0.98083067092700005"/>
    <n v="0.98083067092700005"/>
    <n v="0.98083067092700005"/>
    <n v="0.98083067092700005"/>
    <n v="0"/>
    <n v="0"/>
    <n v="0"/>
    <n v="0"/>
    <n v="0"/>
    <n v="0"/>
  </r>
  <r>
    <n v="299"/>
    <n v="823012"/>
    <x v="0"/>
    <n v="42.835851800056602"/>
    <n v="-72.910434569487194"/>
    <x v="293"/>
    <n v="26.0880813504595"/>
    <n v="17.756687481571699"/>
    <n v="17.137332555413099"/>
    <n v="16.8422234615104"/>
    <n v="28"/>
    <n v="11"/>
    <n v="4"/>
    <n v="34"/>
    <n v="1"/>
    <n v="34"/>
    <n v="1"/>
    <n v="34"/>
    <n v="1"/>
    <n v="10.1106"/>
    <n v="0.97489763218784298"/>
    <n v="624.07632162143"/>
    <n v="2.0028484956296999E-2"/>
    <n v="1.29072458607799E-2"/>
    <n v="0"/>
    <n v="0"/>
    <n v="0"/>
    <n v="3572.7401764599999"/>
    <n v="0"/>
    <n v="0.97489763218784298"/>
    <n v="0.97489763218784298"/>
    <n v="0.97489763218784298"/>
    <n v="0.97489763218784298"/>
    <n v="0"/>
    <n v="0"/>
    <n v="0"/>
    <n v="0"/>
    <n v="0"/>
    <n v="0"/>
  </r>
  <r>
    <n v="300"/>
    <n v="823013"/>
    <x v="1"/>
    <n v="42.828992460576202"/>
    <n v="-72.8914158097582"/>
    <x v="120"/>
    <n v="0"/>
    <n v="0"/>
    <n v="0"/>
    <n v="0"/>
    <n v="0"/>
    <n v="0"/>
    <n v="0"/>
    <n v="0"/>
    <n v="0"/>
    <n v="0"/>
    <n v="0"/>
    <n v="0"/>
    <n v="0"/>
    <n v="428.28840000000002"/>
    <n v="0.89020459111196104"/>
    <n v="670.74434622454896"/>
    <n v="3.1270751204078399E-2"/>
    <n v="5.4009868116915702E-2"/>
    <n v="0.64415940286955298"/>
    <n v="3.6467483125848001E-2"/>
    <n v="2"/>
    <n v="1904.3913239599999"/>
    <n v="0"/>
    <n v="0.89020459111196104"/>
    <n v="0.9"/>
    <n v="0.89020459111196104"/>
    <n v="0.89020459111196104"/>
    <n v="2"/>
    <n v="0"/>
    <n v="2"/>
    <n v="0"/>
    <n v="0"/>
    <n v="0"/>
  </r>
  <r>
    <n v="301"/>
    <n v="823038"/>
    <x v="0"/>
    <n v="42.815338625913299"/>
    <n v="-72.862245844765795"/>
    <x v="294"/>
    <n v="23.5640848967188"/>
    <n v="18.797953480816101"/>
    <n v="18.1973821939484"/>
    <n v="17.897002225651502"/>
    <n v="50"/>
    <n v="14"/>
    <n v="3"/>
    <n v="34"/>
    <n v="1"/>
    <n v="33"/>
    <n v="0"/>
    <n v="16"/>
    <n v="0"/>
    <n v="1.0592999999999999"/>
    <n v="0.95157179269299996"/>
    <n v="569.32591222899998"/>
    <n v="0"/>
    <n v="0"/>
    <n v="0.30246389124900003"/>
    <n v="4.58793542906E-2"/>
    <n v="1"/>
    <n v="1391.5955981899999"/>
    <n v="0"/>
    <n v="0.95157179269299996"/>
    <n v="0.95157179269299996"/>
    <n v="0.95157179269299996"/>
    <n v="0.95157179269299996"/>
    <n v="1"/>
    <n v="1"/>
    <n v="0"/>
    <n v="0"/>
    <n v="0"/>
    <n v="0"/>
  </r>
  <r>
    <n v="302"/>
    <n v="823045"/>
    <x v="0"/>
    <n v="42.809677775480701"/>
    <n v="-72.784455056895595"/>
    <x v="295"/>
    <n v="22.053989931603301"/>
    <n v="17.873197491671501"/>
    <n v="17.254136291112999"/>
    <n v="16.9562201967967"/>
    <n v="32"/>
    <n v="4"/>
    <n v="1"/>
    <n v="34"/>
    <n v="1"/>
    <n v="26"/>
    <n v="0"/>
    <n v="1"/>
    <n v="0"/>
    <n v="1.9386000000000001"/>
    <n v="0.930362116992"/>
    <n v="500.45546798200002"/>
    <n v="0"/>
    <n v="2.5998142989800001E-2"/>
    <n v="7.8922934076100001E-2"/>
    <n v="1.6248839368599999E-2"/>
    <n v="0"/>
    <n v="2234.7498879"/>
    <n v="1"/>
    <n v="0.930362116992"/>
    <n v="0.930362116992"/>
    <n v="0.930362116992"/>
    <n v="0.930362116992"/>
    <n v="0"/>
    <n v="0"/>
    <n v="0"/>
    <n v="1"/>
    <n v="1"/>
    <n v="0"/>
  </r>
  <r>
    <n v="303"/>
    <n v="823046"/>
    <x v="0"/>
    <n v="42.805998065505698"/>
    <n v="-72.765766908798597"/>
    <x v="296"/>
    <n v="22.3509622965544"/>
    <n v="18.064449745523"/>
    <n v="17.4511894385404"/>
    <n v="17.1605997385245"/>
    <n v="34"/>
    <n v="4"/>
    <n v="1"/>
    <n v="34"/>
    <n v="1"/>
    <n v="28"/>
    <n v="0"/>
    <n v="3"/>
    <n v="0"/>
    <n v="6.21"/>
    <n v="0.92927536231911101"/>
    <n v="486.60379391884499"/>
    <n v="1.8840579710145699E-3"/>
    <n v="1.7681159420261099E-2"/>
    <n v="0.232173913043383"/>
    <n v="3.8840579710131502E-2"/>
    <n v="1"/>
    <n v="1005.18133124"/>
    <n v="0"/>
    <n v="0.92927536231911101"/>
    <n v="0.92927536231911101"/>
    <n v="0.92927536231911101"/>
    <n v="0.92927536231911101"/>
    <n v="1"/>
    <n v="1"/>
    <n v="0"/>
    <n v="0"/>
    <n v="0"/>
    <n v="0"/>
  </r>
  <r>
    <n v="304"/>
    <n v="823100"/>
    <x v="0"/>
    <n v="42.792949080097998"/>
    <n v="-72.732796138082506"/>
    <x v="297"/>
    <n v="22.171024963829399"/>
    <n v="18.1632482129314"/>
    <n v="17.542726404951701"/>
    <n v="17.243283701807499"/>
    <n v="38"/>
    <n v="5"/>
    <n v="1"/>
    <n v="34"/>
    <n v="1"/>
    <n v="25"/>
    <n v="0"/>
    <n v="1"/>
    <n v="0"/>
    <n v="1.2456"/>
    <n v="0.97182080924900005"/>
    <n v="495.70967340200002"/>
    <n v="1.1560693641599999E-2"/>
    <n v="8.6705202312099994E-2"/>
    <n v="3.8294797687899999E-2"/>
    <n v="1.1560693641599999E-2"/>
    <n v="0"/>
    <n v="1758.7958677700001"/>
    <n v="0"/>
    <n v="0.97182080924900005"/>
    <n v="0.97182080924900005"/>
    <n v="0.97182080924900005"/>
    <n v="0.97182080924900005"/>
    <n v="0"/>
    <n v="0"/>
    <n v="0"/>
    <n v="0"/>
    <n v="0"/>
    <n v="0"/>
  </r>
  <r>
    <n v="305"/>
    <n v="823109"/>
    <x v="0"/>
    <n v="42.791873860845797"/>
    <n v="-72.722460201596803"/>
    <x v="298"/>
    <n v="22.8611191216084"/>
    <n v="17.9359265212872"/>
    <n v="17.325096880869701"/>
    <n v="17.033138235006"/>
    <n v="33"/>
    <n v="4"/>
    <n v="1"/>
    <n v="34"/>
    <n v="1"/>
    <n v="29"/>
    <n v="0"/>
    <n v="5"/>
    <n v="0"/>
    <n v="1.4480999999999999"/>
    <n v="0.95773772529500001"/>
    <n v="506.09708254200001"/>
    <n v="2.54816656308E-2"/>
    <n v="5.0341827221899997E-2"/>
    <n v="2.23741454319E-2"/>
    <n v="9.9440646364200008E-3"/>
    <n v="0"/>
    <n v="2552.9921562499999"/>
    <n v="0"/>
    <n v="0.95773772529500001"/>
    <n v="0.95773772529500001"/>
    <n v="0.95773772529500001"/>
    <n v="0.95773772529500001"/>
    <n v="0"/>
    <n v="0"/>
    <n v="0"/>
    <n v="0"/>
    <n v="0"/>
    <n v="0"/>
  </r>
  <r>
    <n v="306"/>
    <n v="823117"/>
    <x v="1"/>
    <n v="42.827004204801703"/>
    <n v="-72.903829253784494"/>
    <x v="120"/>
    <n v="0"/>
    <n v="0"/>
    <n v="0"/>
    <n v="0"/>
    <n v="0"/>
    <n v="0"/>
    <n v="0"/>
    <n v="0"/>
    <n v="0"/>
    <n v="0"/>
    <n v="0"/>
    <n v="0"/>
    <n v="0"/>
    <n v="438.45749999999998"/>
    <n v="0.89203879509415296"/>
    <n v="669.639350777343"/>
    <n v="3.11407605069863E-2"/>
    <n v="5.3054857084221002E-2"/>
    <n v="0.62921947965300196"/>
    <n v="3.5621696515617599E-2"/>
    <n v="0"/>
    <n v="435.90943661699998"/>
    <n v="0"/>
    <n v="0.89203879509415296"/>
    <n v="0.9"/>
    <n v="0.89203879509415296"/>
    <n v="0.89203879509415296"/>
    <n v="0"/>
    <n v="0"/>
    <n v="0"/>
    <n v="0"/>
    <n v="0"/>
    <n v="0"/>
  </r>
  <r>
    <n v="307"/>
    <n v="823134"/>
    <x v="0"/>
    <n v="42.813569066351803"/>
    <n v="-72.825843147977395"/>
    <x v="299"/>
    <n v="21.764023551780301"/>
    <n v="17.356716174635899"/>
    <n v="16.7515416042495"/>
    <n v="16.4554062221656"/>
    <n v="21"/>
    <n v="2"/>
    <n v="0"/>
    <n v="33"/>
    <n v="0"/>
    <n v="16"/>
    <n v="0"/>
    <n v="0"/>
    <n v="0"/>
    <n v="4.5117000000000003"/>
    <n v="0.86834230999399398"/>
    <n v="539.54192166796304"/>
    <n v="2.7927388789157001E-3"/>
    <n v="2.9323758228607201E-2"/>
    <n v="0.43546778376223"/>
    <n v="4.2689008577707001E-2"/>
    <n v="2"/>
    <n v="2065.8042743000001"/>
    <n v="3"/>
    <n v="0.86834230999399398"/>
    <n v="0.9"/>
    <n v="0.86834230999399398"/>
    <n v="0.86834230999399398"/>
    <n v="2"/>
    <n v="2"/>
    <n v="0"/>
    <n v="3"/>
    <n v="3"/>
    <n v="0"/>
  </r>
  <r>
    <n v="308"/>
    <n v="823135"/>
    <x v="0"/>
    <n v="42.8154717836142"/>
    <n v="-72.8173709596267"/>
    <x v="300"/>
    <n v="21.7277993254277"/>
    <n v="17.507478804625599"/>
    <n v="16.891837203737701"/>
    <n v="16.592321401498701"/>
    <n v="21"/>
    <n v="4"/>
    <n v="0"/>
    <n v="33"/>
    <n v="0"/>
    <n v="18"/>
    <n v="0"/>
    <n v="0"/>
    <n v="0"/>
    <n v="0.88739999999999997"/>
    <n v="0.77789046653100002"/>
    <n v="490.39492089100003"/>
    <n v="7.6064908722100005E-2"/>
    <n v="6.0851926977700003E-3"/>
    <n v="0.43813387423900002"/>
    <n v="4.2596348884399997E-2"/>
    <n v="0"/>
    <n v="1734.9334768199999"/>
    <n v="2"/>
    <n v="0.77789046653100002"/>
    <n v="0.9"/>
    <n v="0.8"/>
    <n v="0.77789046653100002"/>
    <n v="0"/>
    <n v="0"/>
    <n v="0"/>
    <n v="2"/>
    <n v="2"/>
    <n v="0"/>
  </r>
  <r>
    <n v="309"/>
    <n v="823148"/>
    <x v="0"/>
    <n v="42.7818095638562"/>
    <n v="-72.718558218130894"/>
    <x v="301"/>
    <n v="30.153746353054402"/>
    <n v="25.964448652142"/>
    <n v="25.317215557395599"/>
    <n v="25.0078041527557"/>
    <n v="161"/>
    <n v="133"/>
    <n v="106"/>
    <n v="34"/>
    <n v="1"/>
    <n v="34"/>
    <n v="1"/>
    <n v="34"/>
    <n v="1"/>
    <n v="0.87929999999999997"/>
    <n v="0.963152507677"/>
    <n v="523.282200106"/>
    <n v="1.63766632549E-2"/>
    <n v="1.4329580348E-2"/>
    <n v="0.117707267144"/>
    <n v="2.2517911975399998E-2"/>
    <n v="0"/>
    <n v="1290.24211569"/>
    <n v="1"/>
    <n v="0.963152507677"/>
    <n v="0.963152507677"/>
    <n v="0.963152507677"/>
    <n v="0.963152507677"/>
    <n v="0"/>
    <n v="0"/>
    <n v="0"/>
    <n v="1"/>
    <n v="1"/>
    <n v="0"/>
  </r>
  <r>
    <n v="310"/>
    <n v="823169"/>
    <x v="0"/>
    <n v="42.816158798954099"/>
    <n v="-72.876020045367"/>
    <x v="302"/>
    <n v="22.563550804071902"/>
    <n v="18.066178082889301"/>
    <n v="17.4560425051477"/>
    <n v="17.160338126722699"/>
    <n v="34"/>
    <n v="5"/>
    <n v="1"/>
    <n v="34"/>
    <n v="1"/>
    <n v="25"/>
    <n v="0"/>
    <n v="3"/>
    <n v="0"/>
    <n v="2.214"/>
    <n v="0.89512195122000004"/>
    <n v="548.68083523400003"/>
    <n v="0"/>
    <n v="2.1544715447200002E-2"/>
    <n v="0.27154471544699998"/>
    <n v="4.3495934959300001E-2"/>
    <n v="0"/>
    <n v="3511.54864335"/>
    <n v="2"/>
    <n v="0.89512195122000004"/>
    <n v="0.9"/>
    <n v="0.89512195122000004"/>
    <n v="0.89512195122000004"/>
    <n v="0"/>
    <n v="0"/>
    <n v="0"/>
    <n v="2"/>
    <n v="2"/>
    <n v="0"/>
  </r>
  <r>
    <n v="311"/>
    <n v="823177"/>
    <x v="0"/>
    <n v="42.848887932111801"/>
    <n v="-73.037810112844298"/>
    <x v="303"/>
    <n v="23.2534102717831"/>
    <n v="18.4067112718093"/>
    <n v="17.802349554714901"/>
    <n v="17.517284926917"/>
    <n v="41"/>
    <n v="9"/>
    <n v="2"/>
    <n v="34"/>
    <n v="1"/>
    <n v="31"/>
    <n v="0"/>
    <n v="6"/>
    <n v="0"/>
    <n v="7.2359999999999998"/>
    <n v="0.98233830845757697"/>
    <n v="719.62211558064405"/>
    <n v="3.0472636815916099E-2"/>
    <n v="0.116666666666309"/>
    <n v="0"/>
    <n v="0"/>
    <n v="0"/>
    <n v="802.31449776500006"/>
    <n v="0"/>
    <n v="0.98233830845757697"/>
    <n v="0.98233830845757697"/>
    <n v="0.98233830845757697"/>
    <n v="0.98233830845757697"/>
    <n v="0"/>
    <n v="0"/>
    <n v="0"/>
    <n v="0"/>
    <n v="0"/>
    <n v="0"/>
  </r>
  <r>
    <n v="312"/>
    <n v="823199"/>
    <x v="0"/>
    <n v="42.824580431038299"/>
    <n v="-72.922973570841407"/>
    <x v="304"/>
    <n v="23.880560396520099"/>
    <n v="17.7355093517242"/>
    <n v="17.0994859399297"/>
    <n v="16.823253640504799"/>
    <n v="28"/>
    <n v="5"/>
    <n v="1"/>
    <n v="34"/>
    <n v="1"/>
    <n v="33"/>
    <n v="0"/>
    <n v="15"/>
    <n v="0"/>
    <n v="3.2795999999999998"/>
    <n v="0.89599341383099995"/>
    <n v="614.00183210199998"/>
    <n v="8.5894621295299997E-2"/>
    <n v="2.4698133918800002E-3"/>
    <n v="0"/>
    <n v="0"/>
    <n v="0"/>
    <n v="2418.91003778"/>
    <n v="1"/>
    <n v="0.89599341383099995"/>
    <n v="0.9"/>
    <n v="0.89599341383099995"/>
    <n v="0.89599341383099995"/>
    <n v="0"/>
    <n v="0"/>
    <n v="0"/>
    <n v="1"/>
    <n v="1"/>
    <n v="0"/>
  </r>
  <r>
    <n v="313"/>
    <n v="823200"/>
    <x v="0"/>
    <n v="42.805718126516098"/>
    <n v="-72.819821002142007"/>
    <x v="305"/>
    <n v="24.4724099746071"/>
    <n v="18.3296156865839"/>
    <n v="17.710661486665"/>
    <n v="17.4064411816309"/>
    <n v="40"/>
    <n v="10"/>
    <n v="2"/>
    <n v="34"/>
    <n v="1"/>
    <n v="34"/>
    <n v="1"/>
    <n v="25"/>
    <n v="0"/>
    <n v="5.6456999999999997"/>
    <n v="0.83341304001268401"/>
    <n v="528.558378142283"/>
    <n v="1.41877889367121E-2"/>
    <n v="2.8375577873426799E-2"/>
    <n v="0.584090546787571"/>
    <n v="4.8939901163713898E-2"/>
    <n v="0"/>
    <n v="356.19353887400001"/>
    <n v="1"/>
    <n v="0.83341304001268401"/>
    <n v="0.9"/>
    <n v="0.83341304001268401"/>
    <n v="0.83341304001268401"/>
    <n v="0"/>
    <n v="0"/>
    <n v="0"/>
    <n v="1"/>
    <n v="1"/>
    <n v="0"/>
  </r>
  <r>
    <n v="314"/>
    <n v="823201"/>
    <x v="0"/>
    <n v="42.810386151439502"/>
    <n v="-72.808383819093194"/>
    <x v="306"/>
    <n v="24.1482364733967"/>
    <n v="18.1321993687896"/>
    <n v="17.5034518662283"/>
    <n v="17.210283573728201"/>
    <n v="36"/>
    <n v="7"/>
    <n v="1"/>
    <n v="34"/>
    <n v="1"/>
    <n v="33"/>
    <n v="0"/>
    <n v="25"/>
    <n v="0"/>
    <n v="7.2918000000000003"/>
    <n v="0.82880770180200303"/>
    <n v="540.66535765528602"/>
    <n v="1.7649962972115199E-2"/>
    <n v="7.7388299185485093E-2"/>
    <n v="0.39459392742559302"/>
    <n v="3.3818810170337298E-2"/>
    <n v="0"/>
    <n v="1908.35625256"/>
    <n v="3"/>
    <n v="0.82880770180200303"/>
    <n v="0.9"/>
    <n v="0.82880770180200303"/>
    <n v="0.82880770180200303"/>
    <n v="0"/>
    <n v="0"/>
    <n v="0"/>
    <n v="3"/>
    <n v="3"/>
    <n v="0"/>
  </r>
  <r>
    <n v="315"/>
    <n v="823243"/>
    <x v="0"/>
    <n v="42.846302248529497"/>
    <n v="-73.030735184779999"/>
    <x v="307"/>
    <n v="25.4852900986434"/>
    <n v="19.9085414134302"/>
    <n v="19.2862229990935"/>
    <n v="19.0023357128557"/>
    <n v="72"/>
    <n v="30"/>
    <n v="6"/>
    <n v="34"/>
    <n v="1"/>
    <n v="34"/>
    <n v="1"/>
    <n v="34"/>
    <n v="1"/>
    <n v="14.399100000000001"/>
    <n v="0.97693605850361998"/>
    <n v="718.93520129940998"/>
    <n v="2.0938808675521298E-2"/>
    <n v="0.11788236764794"/>
    <n v="0"/>
    <n v="0"/>
    <n v="1"/>
    <n v="802.32111990500005"/>
    <n v="1"/>
    <n v="0.97693605850361998"/>
    <n v="0.97693605850361998"/>
    <n v="0.97693605850361998"/>
    <n v="0.97693605850361998"/>
    <n v="1"/>
    <n v="1"/>
    <n v="0"/>
    <n v="1"/>
    <n v="1"/>
    <n v="0"/>
  </r>
  <r>
    <n v="316"/>
    <n v="823244"/>
    <x v="0"/>
    <n v="42.800003451597497"/>
    <n v="-72.757014672981995"/>
    <x v="308"/>
    <n v="26.233259853144201"/>
    <n v="20.868429634966901"/>
    <n v="20.271804497111301"/>
    <n v="19.962634813102401"/>
    <n v="89"/>
    <n v="52"/>
    <n v="16"/>
    <n v="34"/>
    <n v="1"/>
    <n v="34"/>
    <n v="1"/>
    <n v="34"/>
    <n v="1"/>
    <n v="1.4931000000000001"/>
    <n v="0.91983122362900005"/>
    <n v="443.82457101699998"/>
    <n v="2.4110910186899998E-3"/>
    <n v="4.70162748644E-2"/>
    <n v="0.21036769138"/>
    <n v="3.3152501506900002E-2"/>
    <n v="0"/>
    <n v="2648.4002684900001"/>
    <n v="3"/>
    <n v="0.91983122362900005"/>
    <n v="0.91983122362900005"/>
    <n v="0.91983122362900005"/>
    <n v="0.91983122362900005"/>
    <n v="0"/>
    <n v="0"/>
    <n v="0"/>
    <n v="3"/>
    <n v="3"/>
    <n v="0"/>
  </r>
  <r>
    <n v="317"/>
    <n v="823245"/>
    <x v="0"/>
    <n v="42.794169465035402"/>
    <n v="-72.750304590792197"/>
    <x v="309"/>
    <n v="23.0192342727285"/>
    <n v="18.645681149965501"/>
    <n v="18.031579778703399"/>
    <n v="17.729434711578602"/>
    <n v="48"/>
    <n v="9"/>
    <n v="2"/>
    <n v="34"/>
    <n v="1"/>
    <n v="33"/>
    <n v="0"/>
    <n v="11"/>
    <n v="0"/>
    <n v="4.1886000000000001"/>
    <n v="0.944563816072016"/>
    <n v="484.711472331256"/>
    <n v="5.5865921787670502E-3"/>
    <n v="4.5552213149977802E-2"/>
    <n v="0.181564245810067"/>
    <n v="2.6428878384192299E-2"/>
    <n v="0"/>
    <n v="3015.19187861"/>
    <n v="3"/>
    <n v="0.944563816072016"/>
    <n v="0.944563816072016"/>
    <n v="0.944563816072016"/>
    <n v="0.944563816072016"/>
    <n v="0"/>
    <n v="0"/>
    <n v="0"/>
    <n v="3"/>
    <n v="3"/>
    <n v="0"/>
  </r>
  <r>
    <n v="318"/>
    <n v="823246"/>
    <x v="0"/>
    <n v="42.784769925428598"/>
    <n v="-72.733882325725006"/>
    <x v="310"/>
    <n v="22.615032590289601"/>
    <n v="18.4518887356584"/>
    <n v="17.838372171333699"/>
    <n v="17.535309345881402"/>
    <n v="44"/>
    <n v="7"/>
    <n v="2"/>
    <n v="34"/>
    <n v="1"/>
    <n v="32"/>
    <n v="0"/>
    <n v="10"/>
    <n v="0"/>
    <n v="1.2276"/>
    <n v="0.91348973606999995"/>
    <n v="517.65038001999994"/>
    <n v="2.1994134897400002E-3"/>
    <n v="5.8651026393000003E-2"/>
    <n v="0.28812316715500003"/>
    <n v="2.9325513196500001E-2"/>
    <n v="0"/>
    <n v="2081.8561045900001"/>
    <n v="1"/>
    <n v="0.91348973606999995"/>
    <n v="0.91348973606999995"/>
    <n v="0.91348973606999995"/>
    <n v="0.91348973606999995"/>
    <n v="0"/>
    <n v="0"/>
    <n v="0"/>
    <n v="1"/>
    <n v="1"/>
    <n v="0"/>
  </r>
  <r>
    <n v="319"/>
    <n v="823256"/>
    <x v="0"/>
    <n v="42.798788938182902"/>
    <n v="-72.775726258277402"/>
    <x v="311"/>
    <n v="23.120101224959502"/>
    <n v="17.8075094631991"/>
    <n v="17.189047922932001"/>
    <n v="16.8861512014272"/>
    <n v="30"/>
    <n v="4"/>
    <n v="1"/>
    <n v="34"/>
    <n v="1"/>
    <n v="30"/>
    <n v="0"/>
    <n v="6"/>
    <n v="0"/>
    <n v="9.3239999999999998"/>
    <n v="0.91631274131297402"/>
    <n v="484.30186115106602"/>
    <n v="1.35135135135147E-3"/>
    <n v="1.7664092664076699E-2"/>
    <n v="0.29681467181462901"/>
    <n v="3.8899613899607798E-2"/>
    <n v="0"/>
    <n v="1482.6911667300001"/>
    <n v="0"/>
    <n v="0.91631274131297402"/>
    <n v="0.91631274131297402"/>
    <n v="0.91631274131297402"/>
    <n v="0.91631274131297402"/>
    <n v="0"/>
    <n v="0"/>
    <n v="0"/>
    <n v="0"/>
    <n v="0"/>
    <n v="0"/>
  </r>
  <r>
    <n v="320"/>
    <n v="823257"/>
    <x v="0"/>
    <n v="42.792967647249803"/>
    <n v="-72.766277093349899"/>
    <x v="312"/>
    <n v="22.941167953217299"/>
    <n v="17.8741448516205"/>
    <n v="17.277622772343399"/>
    <n v="16.965681406951202"/>
    <n v="30"/>
    <n v="5"/>
    <n v="1"/>
    <n v="34"/>
    <n v="1"/>
    <n v="28"/>
    <n v="0"/>
    <n v="5"/>
    <n v="0"/>
    <n v="5.6889000000000003"/>
    <n v="0.93782629330796896"/>
    <n v="473.83228191301498"/>
    <n v="4.74608448030194E-3"/>
    <n v="4.6353425090972303E-2"/>
    <n v="0.192532827084238"/>
    <n v="2.8476506881819099E-2"/>
    <n v="2"/>
    <n v="92.807867770599998"/>
    <n v="1"/>
    <n v="0.93782629330796896"/>
    <n v="0.93782629330796896"/>
    <n v="0.93782629330796896"/>
    <n v="0.93782629330796896"/>
    <n v="2"/>
    <n v="2"/>
    <n v="0"/>
    <n v="1"/>
    <n v="1"/>
    <n v="0"/>
  </r>
  <r>
    <n v="321"/>
    <n v="823274"/>
    <x v="0"/>
    <n v="42.839395184485902"/>
    <n v="-72.978636822680301"/>
    <x v="313"/>
    <n v="22.572148034253601"/>
    <n v="18.0629527943365"/>
    <n v="17.4505946396838"/>
    <n v="17.165877114856499"/>
    <n v="34"/>
    <n v="5"/>
    <n v="2"/>
    <n v="34"/>
    <n v="1"/>
    <n v="31"/>
    <n v="0"/>
    <n v="6"/>
    <n v="0"/>
    <n v="0.88919999999999999"/>
    <n v="1"/>
    <n v="709.46147921800002"/>
    <n v="0"/>
    <n v="0"/>
    <n v="0"/>
    <n v="0"/>
    <n v="0"/>
    <n v="783.64867784700004"/>
    <n v="0"/>
    <n v="1"/>
    <n v="1"/>
    <n v="1"/>
    <n v="1"/>
    <n v="0"/>
    <n v="0"/>
    <n v="0"/>
    <n v="0"/>
    <n v="0"/>
    <n v="0"/>
  </r>
  <r>
    <n v="322"/>
    <n v="823291"/>
    <x v="0"/>
    <n v="42.8377418211698"/>
    <n v="-72.972159829408596"/>
    <x v="314"/>
    <n v="23.109764523915899"/>
    <n v="17.4899170462852"/>
    <n v="16.885599291241601"/>
    <n v="16.599847035688899"/>
    <n v="24"/>
    <n v="5"/>
    <n v="2"/>
    <n v="34"/>
    <n v="1"/>
    <n v="30"/>
    <n v="0"/>
    <n v="6"/>
    <n v="0"/>
    <n v="1.6235999999999999"/>
    <n v="0.99667405764999994"/>
    <n v="745.32787270599999"/>
    <n v="0"/>
    <n v="8.31485587583E-3"/>
    <n v="0"/>
    <n v="0"/>
    <n v="0"/>
    <n v="2578.0121998899999"/>
    <n v="0"/>
    <n v="0.99667405764999994"/>
    <n v="0.99667405764999994"/>
    <n v="0.99667405764999994"/>
    <n v="0.99667405764999994"/>
    <n v="0"/>
    <n v="0"/>
    <n v="0"/>
    <n v="0"/>
    <n v="0"/>
    <n v="0"/>
  </r>
  <r>
    <n v="323"/>
    <n v="823296"/>
    <x v="0"/>
    <n v="42.8411159995063"/>
    <n v="-73.026984961701004"/>
    <x v="315"/>
    <n v="22.0869415505842"/>
    <n v="17.4978539858297"/>
    <n v="16.859199441354601"/>
    <n v="16.597602154329799"/>
    <n v="22"/>
    <n v="3"/>
    <n v="1"/>
    <n v="34"/>
    <n v="1"/>
    <n v="25"/>
    <n v="0"/>
    <n v="1"/>
    <n v="0"/>
    <n v="20.826000000000001"/>
    <n v="0.94645635263600303"/>
    <n v="724.76864482407404"/>
    <n v="2.5453759723419098E-2"/>
    <n v="9.2826274848722107E-2"/>
    <n v="0"/>
    <n v="0"/>
    <n v="0"/>
    <n v="743.19948219900004"/>
    <n v="0"/>
    <n v="0.94645635263600303"/>
    <n v="0.94645635263600303"/>
    <n v="0.94645635263600303"/>
    <n v="0.94645635263600303"/>
    <n v="0"/>
    <n v="0"/>
    <n v="0"/>
    <n v="0"/>
    <n v="0"/>
    <n v="0"/>
  </r>
  <r>
    <n v="324"/>
    <n v="823315"/>
    <x v="0"/>
    <n v="42.836832436440503"/>
    <n v="-73.021234853605407"/>
    <x v="316"/>
    <n v="21.828376623881301"/>
    <n v="16.6776269596124"/>
    <n v="16.0696819832853"/>
    <n v="15.7891425541769"/>
    <n v="10"/>
    <n v="2"/>
    <n v="0"/>
    <n v="32"/>
    <n v="0"/>
    <n v="11"/>
    <n v="0"/>
    <n v="0"/>
    <n v="0"/>
    <n v="23.243400000000001"/>
    <n v="0.94257724773475504"/>
    <n v="720.52765905991396"/>
    <n v="2.3813211492291701E-2"/>
    <n v="9.1032293038000506E-2"/>
    <n v="0"/>
    <n v="0"/>
    <n v="6"/>
    <n v="716.16048256500005"/>
    <n v="1"/>
    <n v="0.94257724773475504"/>
    <n v="0.94257724773475504"/>
    <n v="0.94257724773475504"/>
    <n v="0.94257724773475504"/>
    <n v="6"/>
    <n v="0"/>
    <n v="6"/>
    <n v="1"/>
    <n v="0"/>
    <n v="1"/>
  </r>
  <r>
    <n v="325"/>
    <n v="823316"/>
    <x v="0"/>
    <n v="42.845791652541202"/>
    <n v="-73.011845492620296"/>
    <x v="317"/>
    <n v="21.1590011166161"/>
    <n v="16.5684128371588"/>
    <n v="15.942713453925601"/>
    <n v="15.6702673535665"/>
    <n v="9"/>
    <n v="2"/>
    <n v="0"/>
    <n v="31"/>
    <n v="0"/>
    <n v="10"/>
    <n v="0"/>
    <n v="0"/>
    <n v="0"/>
    <n v="10.467000000000001"/>
    <n v="0.98306104901103497"/>
    <n v="689.28618329393601"/>
    <n v="9.8882201203804605E-3"/>
    <n v="0.113929492691399"/>
    <n v="7.2226999140061797E-3"/>
    <n v="4.1272570937087904E-3"/>
    <n v="1"/>
    <n v="2291.7959396699998"/>
    <n v="0"/>
    <n v="0.98306104901103497"/>
    <n v="0.98306104901103497"/>
    <n v="0.98306104901103497"/>
    <n v="0.98306104901103497"/>
    <n v="1"/>
    <n v="1"/>
    <n v="0"/>
    <n v="0"/>
    <n v="0"/>
    <n v="0"/>
  </r>
  <r>
    <n v="326"/>
    <n v="823324"/>
    <x v="0"/>
    <n v="42.835409433358002"/>
    <n v="-72.961000204428203"/>
    <x v="318"/>
    <n v="24.2350457309159"/>
    <n v="18.626205146519801"/>
    <n v="17.959320629616101"/>
    <n v="17.7090069874039"/>
    <n v="46"/>
    <n v="12"/>
    <n v="5"/>
    <n v="34"/>
    <n v="1"/>
    <n v="33"/>
    <n v="0"/>
    <n v="11"/>
    <n v="0"/>
    <n v="1.7847"/>
    <n v="1"/>
    <n v="713.644699274"/>
    <n v="0"/>
    <n v="3.2778618255200002E-2"/>
    <n v="0"/>
    <n v="0"/>
    <n v="0"/>
    <n v="1311.61791496"/>
    <n v="0"/>
    <n v="1"/>
    <n v="1"/>
    <n v="1"/>
    <n v="1"/>
    <n v="0"/>
    <n v="0"/>
    <n v="0"/>
    <n v="0"/>
    <n v="0"/>
    <n v="0"/>
  </r>
  <r>
    <n v="327"/>
    <n v="823325"/>
    <x v="0"/>
    <n v="42.826547746441499"/>
    <n v="-72.954127178650594"/>
    <x v="319"/>
    <n v="24.187481398763399"/>
    <n v="18.5740351807517"/>
    <n v="17.918613695381602"/>
    <n v="17.652616888461001"/>
    <n v="44"/>
    <n v="11"/>
    <n v="2"/>
    <n v="34"/>
    <n v="1"/>
    <n v="33"/>
    <n v="0"/>
    <n v="12"/>
    <n v="0"/>
    <n v="1.6389"/>
    <n v="1"/>
    <n v="728.98630074100004"/>
    <n v="5.4914881932999996E-4"/>
    <n v="3.1850631521100001E-2"/>
    <n v="0"/>
    <n v="0"/>
    <n v="0"/>
    <n v="1221.4771898700001"/>
    <n v="0"/>
    <n v="1"/>
    <n v="1"/>
    <n v="1"/>
    <n v="1"/>
    <n v="0"/>
    <n v="0"/>
    <n v="0"/>
    <n v="0"/>
    <n v="0"/>
    <n v="0"/>
  </r>
  <r>
    <n v="328"/>
    <n v="823326"/>
    <x v="0"/>
    <n v="42.787331369104699"/>
    <n v="-72.6973204740586"/>
    <x v="320"/>
    <n v="23.327442357535801"/>
    <n v="18.805096415784"/>
    <n v="18.208362385322701"/>
    <n v="17.8909694605649"/>
    <n v="52"/>
    <n v="11"/>
    <n v="3"/>
    <n v="34"/>
    <n v="1"/>
    <n v="33"/>
    <n v="0"/>
    <n v="11"/>
    <n v="0"/>
    <n v="6.8166000000000002"/>
    <n v="0.96435172960131899"/>
    <n v="443.04932852206798"/>
    <n v="1.74280433060734E-2"/>
    <n v="2.5745973065725899E-2"/>
    <n v="6.2054396619969601E-2"/>
    <n v="1.2542909955122999E-2"/>
    <n v="0"/>
    <n v="6357.7253509399998"/>
    <n v="3"/>
    <n v="0.96435172960131899"/>
    <n v="0.96435172960131899"/>
    <n v="0.96435172960131899"/>
    <n v="0.96435172960131899"/>
    <n v="0"/>
    <n v="0"/>
    <n v="0"/>
    <n v="3"/>
    <n v="3"/>
    <n v="0"/>
  </r>
  <r>
    <n v="329"/>
    <n v="823353"/>
    <x v="1"/>
    <n v="42.823128247296701"/>
    <n v="-72.897361335869604"/>
    <x v="120"/>
    <n v="0"/>
    <n v="0"/>
    <n v="0"/>
    <n v="0"/>
    <n v="0"/>
    <n v="0"/>
    <n v="0"/>
    <n v="0"/>
    <n v="0"/>
    <n v="0"/>
    <n v="0"/>
    <n v="0"/>
    <n v="0"/>
    <n v="442.61189999999999"/>
    <n v="0.89109804774791301"/>
    <n v="668.83554079218595"/>
    <n v="3.2552446059385003E-2"/>
    <n v="5.2575179293653997E-2"/>
    <n v="0.62331356206183397"/>
    <n v="3.5287347674105497E-2"/>
    <n v="0"/>
    <n v="983.54362317000005"/>
    <n v="0"/>
    <n v="0.89109804774791301"/>
    <n v="0.9"/>
    <n v="0.89109804774791301"/>
    <n v="0.89109804774791301"/>
    <n v="0"/>
    <n v="0"/>
    <n v="0"/>
    <n v="0"/>
    <n v="0"/>
    <n v="0"/>
  </r>
  <r>
    <n v="330"/>
    <n v="823354"/>
    <x v="0"/>
    <n v="42.8191876522231"/>
    <n v="-72.896252768938695"/>
    <x v="321"/>
    <n v="21.089024136866499"/>
    <n v="17.037163235010102"/>
    <n v="16.417052563900899"/>
    <n v="16.129892000419101"/>
    <n v="14"/>
    <n v="2"/>
    <n v="0"/>
    <n v="33"/>
    <n v="0"/>
    <n v="12"/>
    <n v="0"/>
    <n v="0"/>
    <n v="0"/>
    <n v="3.7025999999999999"/>
    <n v="0.89061740398669897"/>
    <n v="533.56505621457904"/>
    <n v="3.2085561497340098E-2"/>
    <n v="1.6042780748684302E-2"/>
    <n v="0.18376276130277999"/>
    <n v="3.3300923675218301E-2"/>
    <n v="0"/>
    <n v="1382.2501393299999"/>
    <n v="0"/>
    <n v="0.89061740398669897"/>
    <n v="0.9"/>
    <n v="0.89061740398669897"/>
    <n v="0.89061740398669897"/>
    <n v="0"/>
    <n v="0"/>
    <n v="0"/>
    <n v="0"/>
    <n v="0"/>
    <n v="0"/>
  </r>
  <r>
    <n v="331"/>
    <n v="823372"/>
    <x v="0"/>
    <n v="42.847733692319899"/>
    <n v="-73.064141492813704"/>
    <x v="322"/>
    <n v="22.701385699626201"/>
    <n v="17.8410099511329"/>
    <n v="17.215666344946602"/>
    <n v="16.950780799836799"/>
    <n v="29"/>
    <n v="5"/>
    <n v="1"/>
    <n v="34"/>
    <n v="1"/>
    <n v="28"/>
    <n v="0"/>
    <n v="5"/>
    <n v="0"/>
    <n v="5.9805000000000001"/>
    <n v="0.96689240030099999"/>
    <n v="729.26430842299999"/>
    <n v="1.26410835214E-2"/>
    <n v="0.12535741158800001"/>
    <n v="0"/>
    <n v="0"/>
    <n v="0"/>
    <n v="3545.9505673100002"/>
    <n v="1"/>
    <n v="0.96689240030099999"/>
    <n v="0.96689240030099999"/>
    <n v="0.96689240030099999"/>
    <n v="0.96689240030099999"/>
    <n v="0"/>
    <n v="0"/>
    <n v="0"/>
    <n v="1"/>
    <n v="1"/>
    <n v="0"/>
  </r>
  <r>
    <n v="332"/>
    <n v="823399"/>
    <x v="0"/>
    <n v="42.844619695496803"/>
    <n v="-72.9901067531857"/>
    <x v="323"/>
    <n v="22.0531850759529"/>
    <n v="17.295245005151202"/>
    <n v="16.682219558240501"/>
    <n v="16.396491108856502"/>
    <n v="18"/>
    <n v="2"/>
    <n v="1"/>
    <n v="34"/>
    <n v="1"/>
    <n v="24"/>
    <n v="0"/>
    <n v="1"/>
    <n v="0"/>
    <n v="6.8948999999999998"/>
    <n v="0.95470565200379498"/>
    <n v="714.32620692176999"/>
    <n v="1.1747813601353399E-3"/>
    <n v="2.1146064482420599E-2"/>
    <n v="0.34133925075055399"/>
    <n v="3.7331940999904903E-2"/>
    <n v="0"/>
    <n v="4001.24988592"/>
    <n v="5"/>
    <n v="0.95470565200379498"/>
    <n v="0.95470565200379498"/>
    <n v="0.95470565200379498"/>
    <n v="0.95470565200379498"/>
    <n v="0"/>
    <n v="0"/>
    <n v="0"/>
    <n v="5"/>
    <n v="5"/>
    <n v="0"/>
  </r>
  <r>
    <n v="333"/>
    <n v="823400"/>
    <x v="0"/>
    <n v="42.831550902275801"/>
    <n v="-72.9842105550143"/>
    <x v="324"/>
    <n v="22.690598615508701"/>
    <n v="17.3570971130404"/>
    <n v="16.737470548696901"/>
    <n v="16.4577347652681"/>
    <n v="18"/>
    <n v="3"/>
    <n v="1"/>
    <n v="34"/>
    <n v="1"/>
    <n v="21"/>
    <n v="0"/>
    <n v="2"/>
    <n v="0"/>
    <n v="2.7351000000000001"/>
    <n v="0.97894044093472998"/>
    <n v="720.04936053096696"/>
    <n v="0"/>
    <n v="8.8845014807479809E-3"/>
    <n v="3.7183283975031602E-2"/>
    <n v="4.6067785455725903E-3"/>
    <n v="0"/>
    <n v="676.53855249799994"/>
    <n v="2"/>
    <n v="0.97894044093472998"/>
    <n v="0.97894044093472998"/>
    <n v="0.97894044093472998"/>
    <n v="0.97894044093472998"/>
    <n v="0"/>
    <n v="0"/>
    <n v="0"/>
    <n v="2"/>
    <n v="2"/>
    <n v="0"/>
  </r>
  <r>
    <n v="334"/>
    <n v="823401"/>
    <x v="0"/>
    <n v="42.775428248230497"/>
    <n v="-72.699748401746604"/>
    <x v="325"/>
    <n v="22.850629453225601"/>
    <n v="18.099970773971499"/>
    <n v="17.485843991225401"/>
    <n v="17.1835714415651"/>
    <n v="34"/>
    <n v="5"/>
    <n v="1"/>
    <n v="34"/>
    <n v="1"/>
    <n v="31"/>
    <n v="0"/>
    <n v="5"/>
    <n v="0"/>
    <n v="2.7134999999999998"/>
    <n v="0.961194029851"/>
    <n v="444.45558735899999"/>
    <n v="1.6583747927E-3"/>
    <n v="1.9900497512400001E-2"/>
    <n v="7.66169154229E-2"/>
    <n v="1.5588723051399999E-2"/>
    <n v="3"/>
    <n v="4649.9462667600001"/>
    <n v="2"/>
    <n v="0.961194029851"/>
    <n v="0.961194029851"/>
    <n v="0.961194029851"/>
    <n v="0.961194029851"/>
    <n v="3"/>
    <n v="3"/>
    <n v="0"/>
    <n v="2"/>
    <n v="2"/>
    <n v="0"/>
  </r>
  <r>
    <n v="335"/>
    <n v="823444"/>
    <x v="0"/>
    <n v="42.808389301816"/>
    <n v="-72.839379236602795"/>
    <x v="326"/>
    <n v="21.956514694406501"/>
    <n v="17.627702841929601"/>
    <n v="17.021414513485102"/>
    <n v="16.721822135302599"/>
    <n v="23"/>
    <n v="3"/>
    <n v="0"/>
    <n v="34"/>
    <n v="1"/>
    <n v="23"/>
    <n v="0"/>
    <n v="0"/>
    <n v="0"/>
    <n v="4.7447999999999997"/>
    <n v="0.84806525037900005"/>
    <n v="525.29679370999997"/>
    <n v="8.5356600910499996E-3"/>
    <n v="4.4575113808799999E-2"/>
    <n v="1.41350531108"/>
    <n v="6.75265553869E-2"/>
    <n v="0"/>
    <n v="3397.3905232900001"/>
    <n v="9"/>
    <n v="0.84806525037900005"/>
    <n v="0.9"/>
    <n v="0.84806525037900005"/>
    <n v="0.84806525037900005"/>
    <n v="0"/>
    <n v="0"/>
    <n v="0"/>
    <n v="9"/>
    <n v="9"/>
    <n v="0"/>
  </r>
  <r>
    <n v="336"/>
    <n v="823445"/>
    <x v="0"/>
    <n v="42.7997789748039"/>
    <n v="-72.813529600191202"/>
    <x v="327"/>
    <n v="21.9951021211862"/>
    <n v="17.735691503742"/>
    <n v="17.1222477920846"/>
    <n v="16.822358632273399"/>
    <n v="26"/>
    <n v="3"/>
    <n v="0"/>
    <n v="34"/>
    <n v="1"/>
    <n v="26"/>
    <n v="0"/>
    <n v="0"/>
    <n v="0"/>
    <n v="14.010300000000001"/>
    <n v="0.829254191559047"/>
    <n v="531.69030062259105"/>
    <n v="2.01066358322117E-2"/>
    <n v="5.5694738870740501E-2"/>
    <n v="0.57480567867895105"/>
    <n v="4.16907560865988E-2"/>
    <n v="1"/>
    <n v="1142.81169587"/>
    <n v="1"/>
    <n v="0.829254191559047"/>
    <n v="0.9"/>
    <n v="0.829254191559047"/>
    <n v="0.829254191559047"/>
    <n v="1"/>
    <n v="1"/>
    <n v="0"/>
    <n v="1"/>
    <n v="1"/>
    <n v="0"/>
  </r>
  <r>
    <n v="337"/>
    <n v="823472"/>
    <x v="0"/>
    <n v="42.784156900980101"/>
    <n v="-72.6688304612656"/>
    <x v="328"/>
    <n v="27.377289479799199"/>
    <n v="20.216018860784899"/>
    <n v="19.5962616762253"/>
    <n v="19.299020661594099"/>
    <n v="78"/>
    <n v="36"/>
    <n v="11"/>
    <n v="34"/>
    <n v="1"/>
    <n v="34"/>
    <n v="1"/>
    <n v="34"/>
    <n v="1"/>
    <n v="64.142099999999999"/>
    <n v="0.91292146655622397"/>
    <n v="463.26429727378002"/>
    <n v="5.4722249505264496E-3"/>
    <n v="1.49714462108285E-2"/>
    <n v="0.34543770783926803"/>
    <n v="3.4671456032772302E-2"/>
    <n v="1"/>
    <n v="6641.3935151799997"/>
    <n v="3"/>
    <n v="0.91292146655622397"/>
    <n v="0.91292146655622397"/>
    <n v="0.91292146655622397"/>
    <n v="0.91292146655622397"/>
    <n v="1"/>
    <n v="0"/>
    <n v="1"/>
    <n v="3"/>
    <n v="0"/>
    <n v="3"/>
  </r>
  <r>
    <n v="338"/>
    <n v="823473"/>
    <x v="0"/>
    <n v="42.777345665863699"/>
    <n v="-72.658066129060302"/>
    <x v="329"/>
    <n v="27.440373240955399"/>
    <n v="20.067349061315401"/>
    <n v="19.506421793158701"/>
    <n v="19.164821946794401"/>
    <n v="72"/>
    <n v="36"/>
    <n v="12"/>
    <n v="34"/>
    <n v="1"/>
    <n v="34"/>
    <n v="1"/>
    <n v="34"/>
    <n v="1"/>
    <n v="1.9520999999999999"/>
    <n v="0.90594744121699999"/>
    <n v="317.96469500299997"/>
    <n v="0"/>
    <n v="9.2208390963599996E-4"/>
    <n v="8.9442139234699999E-2"/>
    <n v="2.25910557861E-2"/>
    <n v="0"/>
    <n v="2993.3591554899999"/>
    <n v="2"/>
    <n v="0.90594744121699999"/>
    <n v="0.90594744121699999"/>
    <n v="0.90594744121699999"/>
    <n v="0.90594744121699999"/>
    <n v="0"/>
    <n v="0"/>
    <n v="0"/>
    <n v="2"/>
    <n v="2"/>
    <n v="0"/>
  </r>
  <r>
    <n v="339"/>
    <n v="823496"/>
    <x v="0"/>
    <n v="42.8299740176165"/>
    <n v="-72.992446471426106"/>
    <x v="330"/>
    <n v="22.019360452484701"/>
    <n v="17.8511963247438"/>
    <n v="17.2452572117469"/>
    <n v="16.970889346785"/>
    <n v="29"/>
    <n v="4"/>
    <n v="1"/>
    <n v="34"/>
    <n v="1"/>
    <n v="26"/>
    <n v="0"/>
    <n v="1"/>
    <n v="0"/>
    <n v="9.9045000000000005"/>
    <n v="0.95665606542496195"/>
    <n v="711.84051777672596"/>
    <n v="2.1808268968660899E-3"/>
    <n v="2.1353930031783E-2"/>
    <n v="0.29650159018640798"/>
    <n v="2.9622898682440099E-2"/>
    <n v="40"/>
    <n v="528.78969156400001"/>
    <n v="0"/>
    <n v="0.95665606542496195"/>
    <n v="0.95665606542496195"/>
    <n v="0.95665606542496195"/>
    <n v="0.95665606542496195"/>
    <n v="40"/>
    <n v="40"/>
    <n v="0"/>
    <n v="0"/>
    <n v="0"/>
    <n v="0"/>
  </r>
  <r>
    <n v="340"/>
    <n v="823511"/>
    <x v="0"/>
    <n v="42.8241622363945"/>
    <n v="-72.996156031768805"/>
    <x v="331"/>
    <n v="22.7366674957212"/>
    <n v="17.573672364175401"/>
    <n v="16.973209805997801"/>
    <n v="16.680146536844301"/>
    <n v="24"/>
    <n v="4"/>
    <n v="2"/>
    <n v="34"/>
    <n v="1"/>
    <n v="28"/>
    <n v="0"/>
    <n v="2"/>
    <n v="0"/>
    <n v="39.428100000000001"/>
    <n v="0.945444999885799"/>
    <n v="699.743874073342"/>
    <n v="1.7325207149215701E-2"/>
    <n v="8.9524983450891202E-2"/>
    <n v="6.6835581729618995E-2"/>
    <n v="9.4729393503709802E-3"/>
    <n v="10"/>
    <n v="608.65113039200003"/>
    <n v="0"/>
    <n v="0.945444999885799"/>
    <n v="0.945444999885799"/>
    <n v="0.945444999885799"/>
    <n v="0.945444999885799"/>
    <n v="10"/>
    <n v="0"/>
    <n v="10"/>
    <n v="0"/>
    <n v="0"/>
    <n v="0"/>
  </r>
  <r>
    <n v="341"/>
    <n v="823524"/>
    <x v="0"/>
    <n v="42.831799160863298"/>
    <n v="-73.014780721317706"/>
    <x v="332"/>
    <n v="23.5596562346058"/>
    <n v="18.669901166071899"/>
    <n v="18.063067794845299"/>
    <n v="17.7759107516417"/>
    <n v="48"/>
    <n v="12"/>
    <n v="3"/>
    <n v="34"/>
    <n v="1"/>
    <n v="32"/>
    <n v="0"/>
    <n v="14"/>
    <n v="0"/>
    <n v="34.416899999999998"/>
    <n v="0.95193640333663798"/>
    <n v="708.97997677724095"/>
    <n v="1.9089458957661998E-2"/>
    <n v="9.6179493214099396E-2"/>
    <n v="3.5302424099751301E-3"/>
    <n v="1.85664600820621E-3"/>
    <n v="0"/>
    <n v="1142.7601997700001"/>
    <n v="1"/>
    <n v="0.95193640333663798"/>
    <n v="0.95193640333663798"/>
    <n v="0.95193640333663798"/>
    <n v="0.95193640333663798"/>
    <n v="0"/>
    <n v="0"/>
    <n v="0"/>
    <n v="1"/>
    <n v="0"/>
    <n v="1"/>
  </r>
  <r>
    <n v="342"/>
    <n v="823525"/>
    <x v="0"/>
    <n v="42.834858633561701"/>
    <n v="-73.003412554549996"/>
    <x v="333"/>
    <n v="21.799539181371099"/>
    <n v="17.453591186599802"/>
    <n v="16.8200529060531"/>
    <n v="16.546352404635002"/>
    <n v="20"/>
    <n v="3"/>
    <n v="0"/>
    <n v="34"/>
    <n v="1"/>
    <n v="19"/>
    <n v="0"/>
    <n v="0"/>
    <n v="0"/>
    <n v="1.3257000000000001"/>
    <n v="0.97691785471799997"/>
    <n v="616.33812784600002"/>
    <n v="0"/>
    <n v="5.3632043448699998E-2"/>
    <n v="0.33808553971499999"/>
    <n v="1.42566191446E-2"/>
    <n v="0"/>
    <n v="554.16169792699998"/>
    <n v="1"/>
    <n v="0.97691785471799997"/>
    <n v="0.97691785471799997"/>
    <n v="0.97691785471799997"/>
    <n v="0.97691785471799997"/>
    <n v="0"/>
    <n v="0"/>
    <n v="0"/>
    <n v="1"/>
    <n v="1"/>
    <n v="0"/>
  </r>
  <r>
    <n v="343"/>
    <n v="823528"/>
    <x v="0"/>
    <n v="42.795884584570999"/>
    <n v="-72.820542136366001"/>
    <x v="334"/>
    <n v="23.196215514387301"/>
    <n v="18.572791429758301"/>
    <n v="17.975746743014302"/>
    <n v="17.669409224652799"/>
    <n v="45"/>
    <n v="9"/>
    <n v="2"/>
    <n v="34"/>
    <n v="1"/>
    <n v="34"/>
    <n v="1"/>
    <n v="10"/>
    <n v="0"/>
    <n v="19.029599999999999"/>
    <n v="0.83200908059013101"/>
    <n v="528.98019883019197"/>
    <n v="1.6978811956113098E-2"/>
    <n v="5.2118804388990303E-2"/>
    <n v="0.83900870223272495"/>
    <n v="4.9564888384397703E-2"/>
    <n v="0"/>
    <n v="312.781324611"/>
    <n v="0"/>
    <n v="0.83200908059013101"/>
    <n v="0.9"/>
    <n v="0.83200908059013101"/>
    <n v="0.83200908059013101"/>
    <n v="0"/>
    <n v="0"/>
    <n v="0"/>
    <n v="0"/>
    <n v="0"/>
    <n v="0"/>
  </r>
  <r>
    <n v="344"/>
    <n v="823541"/>
    <x v="0"/>
    <n v="42.8233646290564"/>
    <n v="-72.992782594803302"/>
    <x v="335"/>
    <n v="21.7828753209517"/>
    <n v="17.5728884491859"/>
    <n v="16.9657794497802"/>
    <n v="16.6755888901282"/>
    <n v="22"/>
    <n v="4"/>
    <n v="0"/>
    <n v="34"/>
    <n v="1"/>
    <n v="18"/>
    <n v="0"/>
    <n v="0"/>
    <n v="0"/>
    <n v="49.752899999999997"/>
    <n v="0.94757692516413705"/>
    <n v="701.17437980207501"/>
    <n v="1.4163998480490599E-2"/>
    <n v="7.6463884517283295E-2"/>
    <n v="0.113492881821857"/>
    <n v="1.3458511966148499E-2"/>
    <n v="0"/>
    <n v="515.59999480900001"/>
    <n v="0"/>
    <n v="0.94757692516413705"/>
    <n v="0.94757692516413705"/>
    <n v="0.94757692516413705"/>
    <n v="0.94757692516413705"/>
    <n v="0"/>
    <n v="0"/>
    <n v="0"/>
    <n v="0"/>
    <n v="0"/>
    <n v="0"/>
  </r>
  <r>
    <n v="345"/>
    <n v="823551"/>
    <x v="0"/>
    <n v="42.824581674956498"/>
    <n v="-73.004886409120203"/>
    <x v="336"/>
    <n v="21.662532148536201"/>
    <n v="16.896493460964599"/>
    <n v="16.2888488280616"/>
    <n v="16.012977831141001"/>
    <n v="13"/>
    <n v="3"/>
    <n v="0"/>
    <n v="32"/>
    <n v="0"/>
    <n v="11"/>
    <n v="0"/>
    <n v="0"/>
    <n v="0"/>
    <n v="37.852200000000003"/>
    <n v="0.94455276047356995"/>
    <n v="703.41908162372499"/>
    <n v="1.80465072043367E-2"/>
    <n v="9.0398972847027803E-2"/>
    <n v="4.9407960435413102E-2"/>
    <n v="8.82115174284126E-3"/>
    <n v="0"/>
    <n v="1396.7317765299999"/>
    <n v="2"/>
    <n v="0.94455276047356995"/>
    <n v="0.94455276047356995"/>
    <n v="0.94455276047356995"/>
    <n v="0.94455276047356995"/>
    <n v="0"/>
    <n v="0"/>
    <n v="0"/>
    <n v="2"/>
    <n v="0"/>
    <n v="2"/>
  </r>
  <r>
    <n v="346"/>
    <n v="823559"/>
    <x v="0"/>
    <n v="42.836691286489099"/>
    <n v="-73.044196196609406"/>
    <x v="337"/>
    <n v="22.0932994385218"/>
    <n v="16.500524010922401"/>
    <n v="15.8965081538206"/>
    <n v="15.6155945152742"/>
    <n v="10"/>
    <n v="1"/>
    <n v="1"/>
    <n v="33"/>
    <n v="0"/>
    <n v="21"/>
    <n v="0"/>
    <n v="1"/>
    <n v="0"/>
    <n v="5.8581000000000003"/>
    <n v="0.87279151943431998"/>
    <n v="747.88231869568801"/>
    <n v="3.4567521892799297E-2"/>
    <n v="3.81010907973608E-2"/>
    <n v="0"/>
    <n v="0"/>
    <n v="0"/>
    <n v="2200.5815229899999"/>
    <n v="1"/>
    <n v="0.87279151943431998"/>
    <n v="0.9"/>
    <n v="0.87279151943431998"/>
    <n v="0.87279151943431998"/>
    <n v="0"/>
    <n v="0"/>
    <n v="0"/>
    <n v="1"/>
    <n v="1"/>
    <n v="0"/>
  </r>
  <r>
    <n v="347"/>
    <n v="823581"/>
    <x v="0"/>
    <n v="42.830371780658098"/>
    <n v="-73.037116147703102"/>
    <x v="338"/>
    <n v="22.805846092853699"/>
    <n v="18.1066451383982"/>
    <n v="17.480871575220899"/>
    <n v="17.2045279459035"/>
    <n v="34"/>
    <n v="4"/>
    <n v="1"/>
    <n v="34"/>
    <n v="1"/>
    <n v="28"/>
    <n v="0"/>
    <n v="3"/>
    <n v="0"/>
    <n v="1.9638"/>
    <n v="0.89550870760800005"/>
    <n v="696.06472761500004"/>
    <n v="8.7076076993599996E-3"/>
    <n v="9.3033913840499999E-2"/>
    <n v="0"/>
    <n v="0"/>
    <n v="16"/>
    <n v="1992.8108865300001"/>
    <n v="1"/>
    <n v="0.89550870760800005"/>
    <n v="0.9"/>
    <n v="0.89550870760800005"/>
    <n v="0.89550870760800005"/>
    <n v="16"/>
    <n v="16"/>
    <n v="0"/>
    <n v="1"/>
    <n v="1"/>
    <n v="0"/>
  </r>
  <r>
    <n v="348"/>
    <n v="823634"/>
    <x v="0"/>
    <n v="42.797725730529798"/>
    <n v="-72.841772869215504"/>
    <x v="339"/>
    <n v="21.785881867729"/>
    <n v="17.4198115493475"/>
    <n v="16.8005228675094"/>
    <n v="16.501491482680802"/>
    <n v="20"/>
    <n v="3"/>
    <n v="0"/>
    <n v="33"/>
    <n v="0"/>
    <n v="18"/>
    <n v="0"/>
    <n v="0"/>
    <n v="0"/>
    <n v="1.62"/>
    <n v="0.89111111111100005"/>
    <n v="543.55756424000003"/>
    <n v="0"/>
    <n v="2.4444444444399999E-2"/>
    <n v="0.52333333333300003"/>
    <n v="2.94444444444E-2"/>
    <n v="0"/>
    <n v="1356.1407835"/>
    <n v="1"/>
    <n v="0.89111111111100005"/>
    <n v="0.9"/>
    <n v="0.89111111111100005"/>
    <n v="0.89111111111100005"/>
    <n v="0"/>
    <n v="0"/>
    <n v="0"/>
    <n v="1"/>
    <n v="1"/>
    <n v="0"/>
  </r>
  <r>
    <n v="349"/>
    <n v="823635"/>
    <x v="0"/>
    <n v="42.79284733147"/>
    <n v="-72.827794872919895"/>
    <x v="340"/>
    <n v="22.7534451425398"/>
    <n v="18.2018466043716"/>
    <n v="17.5967015176278"/>
    <n v="17.2970480478252"/>
    <n v="38"/>
    <n v="5"/>
    <n v="1"/>
    <n v="34"/>
    <n v="1"/>
    <n v="30"/>
    <n v="0"/>
    <n v="5"/>
    <n v="0"/>
    <n v="4.3487999999999998"/>
    <n v="0.77504139072849199"/>
    <n v="544.78713825685304"/>
    <n v="4.1390728476809802E-4"/>
    <n v="1.8832781456955199E-2"/>
    <n v="1.2413079470181501"/>
    <n v="7.0778145695323605E-2"/>
    <n v="0"/>
    <n v="1077.47516595"/>
    <n v="2"/>
    <n v="0.77504139072849199"/>
    <n v="0.9"/>
    <n v="0.8"/>
    <n v="0.77504139072849199"/>
    <n v="0"/>
    <n v="0"/>
    <n v="0"/>
    <n v="2"/>
    <n v="2"/>
    <n v="0"/>
  </r>
  <r>
    <n v="350"/>
    <n v="823642"/>
    <x v="0"/>
    <n v="42.8136116259803"/>
    <n v="-72.919769939220501"/>
    <x v="341"/>
    <n v="21.790400273842"/>
    <n v="17.379566934573301"/>
    <n v="16.768389077747699"/>
    <n v="16.4739883142542"/>
    <n v="20"/>
    <n v="2"/>
    <n v="0"/>
    <n v="34"/>
    <n v="1"/>
    <n v="18"/>
    <n v="0"/>
    <n v="0"/>
    <n v="0"/>
    <n v="1.3257000000000001"/>
    <n v="0.91513917175799997"/>
    <n v="587.60410463699998"/>
    <n v="6.7209775967400007E-2"/>
    <n v="0"/>
    <n v="1.1541072640899999E-2"/>
    <n v="3.3944331296700001E-3"/>
    <n v="0"/>
    <n v="1041.1450262200001"/>
    <n v="1"/>
    <n v="0.91513917175799997"/>
    <n v="0.91513917175799997"/>
    <n v="0.91513917175799997"/>
    <n v="0.91513917175799997"/>
    <n v="0"/>
    <n v="0"/>
    <n v="0"/>
    <n v="1"/>
    <n v="1"/>
    <n v="0"/>
  </r>
  <r>
    <n v="351"/>
    <n v="823643"/>
    <x v="1"/>
    <n v="42.814508275249501"/>
    <n v="-72.904637699547905"/>
    <x v="120"/>
    <n v="0"/>
    <n v="0"/>
    <n v="0"/>
    <n v="0"/>
    <n v="0"/>
    <n v="0"/>
    <n v="0"/>
    <n v="0"/>
    <n v="0"/>
    <n v="0"/>
    <n v="0"/>
    <n v="0"/>
    <n v="0"/>
    <n v="448.21170000000001"/>
    <n v="0.88975588990647902"/>
    <n v="666.94668329633703"/>
    <n v="3.42199902412018E-2"/>
    <n v="5.2054866037644497E-2"/>
    <n v="0.61704413338597797"/>
    <n v="3.5121573131616797E-2"/>
    <n v="2"/>
    <n v="1740.2650075900001"/>
    <n v="0"/>
    <n v="0.88975588990647902"/>
    <n v="0.9"/>
    <n v="0.88975588990647902"/>
    <n v="0.88975588990647902"/>
    <n v="2"/>
    <n v="0"/>
    <n v="2"/>
    <n v="0"/>
    <n v="0"/>
    <n v="0"/>
  </r>
  <r>
    <n v="352"/>
    <n v="823658"/>
    <x v="0"/>
    <n v="42.834193252864601"/>
    <n v="-73.064033465672495"/>
    <x v="342"/>
    <n v="22.250400410852901"/>
    <n v="16.782876070811501"/>
    <n v="16.184674135666299"/>
    <n v="15.902380766135501"/>
    <n v="11"/>
    <n v="2"/>
    <n v="1"/>
    <n v="33"/>
    <n v="0"/>
    <n v="12"/>
    <n v="0"/>
    <n v="1"/>
    <n v="0"/>
    <n v="1.9530000000000001"/>
    <n v="0.93317972350199996"/>
    <n v="761.25757122799996"/>
    <n v="1.6589861751199999E-2"/>
    <n v="4.42396313364E-2"/>
    <n v="0"/>
    <n v="0"/>
    <n v="1"/>
    <n v="1268.8950427299999"/>
    <n v="0"/>
    <n v="0.93317972350199996"/>
    <n v="0.93317972350199996"/>
    <n v="0.93317972350199996"/>
    <n v="0.93317972350199996"/>
    <n v="1"/>
    <n v="1"/>
    <n v="0"/>
    <n v="0"/>
    <n v="0"/>
    <n v="0"/>
  </r>
  <r>
    <n v="353"/>
    <n v="823672"/>
    <x v="0"/>
    <n v="42.825230763756899"/>
    <n v="-73.024073054620104"/>
    <x v="343"/>
    <n v="22.683385618266101"/>
    <n v="17.1088443614188"/>
    <n v="16.494579108203101"/>
    <n v="16.2181409230427"/>
    <n v="18"/>
    <n v="2"/>
    <n v="2"/>
    <n v="34"/>
    <n v="1"/>
    <n v="27"/>
    <n v="0"/>
    <n v="1"/>
    <n v="0"/>
    <n v="2.0015999999999998"/>
    <n v="0.88714028776999998"/>
    <n v="685.59869801900004"/>
    <n v="1.2140287769799999E-2"/>
    <n v="2.7877697841700001E-2"/>
    <n v="0.124100719424"/>
    <n v="4.4964028777000002E-2"/>
    <n v="1"/>
    <n v="1992.0134428900001"/>
    <n v="1"/>
    <n v="0.88714028776999998"/>
    <n v="0.9"/>
    <n v="0.88714028776999998"/>
    <n v="0.88714028776999998"/>
    <n v="1"/>
    <n v="1"/>
    <n v="0"/>
    <n v="1"/>
    <n v="1"/>
    <n v="0"/>
  </r>
  <r>
    <n v="354"/>
    <n v="823705"/>
    <x v="0"/>
    <n v="42.822086608466797"/>
    <n v="-72.980350587479094"/>
    <x v="344"/>
    <n v="21.847594065182001"/>
    <n v="16.9373726148618"/>
    <n v="16.3258251415212"/>
    <n v="16.039578913885499"/>
    <n v="14"/>
    <n v="2"/>
    <n v="0"/>
    <n v="33"/>
    <n v="0"/>
    <n v="16"/>
    <n v="0"/>
    <n v="0"/>
    <n v="0"/>
    <n v="53.0991"/>
    <n v="0.94808386582820603"/>
    <n v="697.74711869364103"/>
    <n v="1.36104001762753E-2"/>
    <n v="7.8204715334148703E-2"/>
    <n v="0.164426515703429"/>
    <n v="1.47121137646508E-2"/>
    <n v="0"/>
    <n v="2016.2001858900001"/>
    <n v="0"/>
    <n v="0.94808386582820603"/>
    <n v="0.94808386582820603"/>
    <n v="0.94808386582820603"/>
    <n v="0.94808386582820603"/>
    <n v="0"/>
    <n v="0"/>
    <n v="0"/>
    <n v="0"/>
    <n v="0"/>
    <n v="0"/>
  </r>
  <r>
    <n v="355"/>
    <n v="823706"/>
    <x v="0"/>
    <n v="42.821640236772701"/>
    <n v="-72.968624716300397"/>
    <x v="345"/>
    <n v="20.917523040279502"/>
    <n v="16.619950221403499"/>
    <n v="16.0093165917677"/>
    <n v="15.7202964699619"/>
    <n v="10"/>
    <n v="2"/>
    <n v="0"/>
    <n v="32"/>
    <n v="0"/>
    <n v="10"/>
    <n v="0"/>
    <n v="0"/>
    <n v="0"/>
    <n v="4.7069999999999999"/>
    <n v="0.99866156787752802"/>
    <n v="697.20496473722994"/>
    <n v="1.9120458891011999E-4"/>
    <n v="2.3518164435943501E-2"/>
    <n v="2.9063097514437499E-2"/>
    <n v="1.33843212237139E-3"/>
    <n v="0"/>
    <n v="1566.70762427"/>
    <n v="1"/>
    <n v="0.99866156787752802"/>
    <n v="0.99866156787752802"/>
    <n v="0.99866156787752802"/>
    <n v="0.99866156787752802"/>
    <n v="0"/>
    <n v="0"/>
    <n v="0"/>
    <n v="1"/>
    <n v="1"/>
    <n v="0"/>
  </r>
  <r>
    <n v="356"/>
    <n v="823721"/>
    <x v="0"/>
    <n v="42.7636195653755"/>
    <n v="-72.657484739312807"/>
    <x v="346"/>
    <n v="24.442043096721299"/>
    <n v="19.275980274319899"/>
    <n v="18.688408652908102"/>
    <n v="18.3709078794253"/>
    <n v="60"/>
    <n v="21"/>
    <n v="2"/>
    <n v="34"/>
    <n v="1"/>
    <n v="34"/>
    <n v="1"/>
    <n v="28"/>
    <n v="0"/>
    <n v="67.213800000000006"/>
    <n v="0.91300447229580906"/>
    <n v="456.19205866523902"/>
    <n v="5.2221418815654296E-3"/>
    <n v="1.4314024798472699E-2"/>
    <n v="0.33643983824746398"/>
    <n v="3.4211724378025297E-2"/>
    <n v="25"/>
    <n v="1845.62063633"/>
    <n v="0"/>
    <n v="0.91300447229580906"/>
    <n v="0.91300447229580906"/>
    <n v="0.91300447229580906"/>
    <n v="0.91300447229580906"/>
    <n v="25"/>
    <n v="0"/>
    <n v="25"/>
    <n v="0"/>
    <n v="0"/>
    <n v="0"/>
  </r>
  <r>
    <n v="357"/>
    <n v="823727"/>
    <x v="0"/>
    <n v="42.765885358572802"/>
    <n v="-72.674671165681502"/>
    <x v="347"/>
    <n v="24.093423525371499"/>
    <n v="20.075704269991402"/>
    <n v="19.4764573399729"/>
    <n v="19.167464000916102"/>
    <n v="75"/>
    <n v="34"/>
    <n v="5"/>
    <n v="34"/>
    <n v="1"/>
    <n v="34"/>
    <n v="1"/>
    <n v="25"/>
    <n v="0"/>
    <n v="12.0267"/>
    <n v="0.960637581381519"/>
    <n v="413.58820442179803"/>
    <n v="1.03270223752294E-2"/>
    <n v="1.90825413454833E-2"/>
    <n v="0.11314824515458501"/>
    <n v="1.9980543291172301E-2"/>
    <n v="0"/>
    <n v="3481.1904652899998"/>
    <n v="7"/>
    <n v="0.960637581381519"/>
    <n v="0.960637581381519"/>
    <n v="0.960637581381519"/>
    <n v="0.960637581381519"/>
    <n v="0"/>
    <n v="0"/>
    <n v="0"/>
    <n v="7"/>
    <n v="7"/>
    <n v="0"/>
  </r>
  <r>
    <n v="358"/>
    <n v="823742"/>
    <x v="0"/>
    <n v="42.788866642618601"/>
    <n v="-72.818168019081"/>
    <x v="348"/>
    <n v="22.068247494465801"/>
    <n v="17.823134077459201"/>
    <n v="17.2106056309716"/>
    <n v="16.907982266691"/>
    <n v="30"/>
    <n v="4"/>
    <n v="1"/>
    <n v="34"/>
    <n v="1"/>
    <n v="25"/>
    <n v="0"/>
    <n v="1"/>
    <n v="0"/>
    <n v="24.858899999999998"/>
    <n v="0.82129539118778505"/>
    <n v="527.53828873944701"/>
    <n v="1.3105970095219299E-2"/>
    <n v="4.3662430759234601E-2"/>
    <n v="0.95832880779141405"/>
    <n v="5.5863292422412503E-2"/>
    <n v="0"/>
    <n v="1569.98317167"/>
    <n v="2"/>
    <n v="0.82129539118778505"/>
    <n v="0.9"/>
    <n v="0.82129539118778505"/>
    <n v="0.82129539118778505"/>
    <n v="0"/>
    <n v="0"/>
    <n v="0"/>
    <n v="2"/>
    <n v="0"/>
    <n v="2"/>
  </r>
  <r>
    <n v="359"/>
    <n v="823747"/>
    <x v="0"/>
    <n v="42.787985985165299"/>
    <n v="-72.842485259881698"/>
    <x v="349"/>
    <n v="22.2226784667569"/>
    <n v="17.274541832173"/>
    <n v="16.684034539515"/>
    <n v="16.3807472712503"/>
    <n v="18"/>
    <n v="2"/>
    <n v="1"/>
    <n v="34"/>
    <n v="1"/>
    <n v="18"/>
    <n v="0"/>
    <n v="1"/>
    <n v="0"/>
    <n v="2.3174999999999999"/>
    <n v="0.71922330097099996"/>
    <n v="556.73441024600004"/>
    <n v="7.7669902912599995E-4"/>
    <n v="1.82524271845E-2"/>
    <n v="1.1933980582499999"/>
    <n v="8.5436893203899994E-2"/>
    <n v="0"/>
    <n v="2188.0914317900001"/>
    <n v="5"/>
    <n v="0.71922330097099996"/>
    <n v="0.9"/>
    <n v="0.8"/>
    <n v="0.71922330097099996"/>
    <n v="0"/>
    <n v="0"/>
    <n v="0"/>
    <n v="5"/>
    <n v="5"/>
    <n v="0"/>
  </r>
  <r>
    <n v="360"/>
    <n v="823779"/>
    <x v="0"/>
    <n v="42.781646278966598"/>
    <n v="-72.747790972514494"/>
    <x v="350"/>
    <n v="22.8896373202865"/>
    <n v="18.3553090622658"/>
    <n v="17.748206352827001"/>
    <n v="17.4346461204345"/>
    <n v="42"/>
    <n v="6"/>
    <n v="1"/>
    <n v="34"/>
    <n v="1"/>
    <n v="30"/>
    <n v="0"/>
    <n v="9"/>
    <n v="0"/>
    <n v="2.1006"/>
    <n v="0.90574121679499997"/>
    <n v="474.76957841199999"/>
    <n v="1.1139674378700001E-2"/>
    <n v="4.0702656383899999E-2"/>
    <n v="0.29648671808100002"/>
    <n v="6.3410454155999996E-2"/>
    <n v="0"/>
    <n v="4410.7206846500003"/>
    <n v="4"/>
    <n v="0.90574121679499997"/>
    <n v="0.90574121679499997"/>
    <n v="0.90574121679499997"/>
    <n v="0.90574121679499997"/>
    <n v="0"/>
    <n v="0"/>
    <n v="0"/>
    <n v="4"/>
    <n v="4"/>
    <n v="0"/>
  </r>
  <r>
    <n v="361"/>
    <n v="823780"/>
    <x v="0"/>
    <n v="42.772489958471901"/>
    <n v="-72.745137752133203"/>
    <x v="351"/>
    <n v="25.173827176803702"/>
    <n v="19.931003090341999"/>
    <n v="19.292586777906699"/>
    <n v="18.9987455736686"/>
    <n v="72"/>
    <n v="35"/>
    <n v="8"/>
    <n v="34"/>
    <n v="1"/>
    <n v="34"/>
    <n v="1"/>
    <n v="32"/>
    <n v="0"/>
    <n v="0.90539999999999998"/>
    <n v="0.864811133201"/>
    <n v="479.60168723999999"/>
    <n v="0"/>
    <n v="1.19284294235E-2"/>
    <n v="1.0735586481099999"/>
    <n v="7.5546719681899993E-2"/>
    <n v="0"/>
    <n v="2376.33906002"/>
    <n v="4"/>
    <n v="0.864811133201"/>
    <n v="0.9"/>
    <n v="0.864811133201"/>
    <n v="0.864811133201"/>
    <n v="0"/>
    <n v="0"/>
    <n v="0"/>
    <n v="4"/>
    <n v="4"/>
    <n v="0"/>
  </r>
  <r>
    <n v="362"/>
    <n v="823789"/>
    <x v="0"/>
    <n v="42.8129917379894"/>
    <n v="-72.993268469008299"/>
    <x v="352"/>
    <n v="21.334188684017999"/>
    <n v="17.0259753910981"/>
    <n v="16.4173788269479"/>
    <n v="16.1319317551071"/>
    <n v="15"/>
    <n v="1"/>
    <n v="0"/>
    <n v="33"/>
    <n v="0"/>
    <n v="17"/>
    <n v="0"/>
    <n v="0"/>
    <n v="0"/>
    <n v="1.6911"/>
    <n v="0.99627461415600005"/>
    <n v="700.49978830999999"/>
    <n v="0"/>
    <n v="8.6216072378899999E-2"/>
    <n v="0"/>
    <n v="0"/>
    <n v="2"/>
    <n v="1909.7656509000001"/>
    <n v="1"/>
    <n v="0.99627461415600005"/>
    <n v="0.99627461415600005"/>
    <n v="0.99627461415600005"/>
    <n v="0.99627461415600005"/>
    <n v="2"/>
    <n v="2"/>
    <n v="0"/>
    <n v="1"/>
    <n v="1"/>
    <n v="0"/>
  </r>
  <r>
    <n v="363"/>
    <n v="823809"/>
    <x v="0"/>
    <n v="42.767967394768903"/>
    <n v="-72.702092553689397"/>
    <x v="353"/>
    <n v="22.900266641151202"/>
    <n v="18.167288254869"/>
    <n v="17.5715264376623"/>
    <n v="17.2547883948627"/>
    <n v="37"/>
    <n v="7"/>
    <n v="1"/>
    <n v="34"/>
    <n v="1"/>
    <n v="30"/>
    <n v="0"/>
    <n v="9"/>
    <n v="0"/>
    <n v="1.9215"/>
    <n v="0.97798594847800002"/>
    <n v="459.81892550100002"/>
    <n v="0"/>
    <n v="1.54566744731E-2"/>
    <n v="0.105854800937"/>
    <n v="1.8735362997700001E-2"/>
    <n v="0"/>
    <n v="2794.9004012099999"/>
    <n v="1"/>
    <n v="0.97798594847800002"/>
    <n v="0.97798594847800002"/>
    <n v="0.97798594847800002"/>
    <n v="0.97798594847800002"/>
    <n v="0"/>
    <n v="0"/>
    <n v="0"/>
    <n v="1"/>
    <n v="1"/>
    <n v="0"/>
  </r>
  <r>
    <n v="364"/>
    <n v="823819"/>
    <x v="0"/>
    <n v="42.762025730693502"/>
    <n v="-72.706225143381999"/>
    <x v="354"/>
    <n v="23.210559717323701"/>
    <n v="18.612016518180699"/>
    <n v="18.001448813475299"/>
    <n v="17.696637654489699"/>
    <n v="46"/>
    <n v="12"/>
    <n v="2"/>
    <n v="34"/>
    <n v="1"/>
    <n v="33"/>
    <n v="0"/>
    <n v="14"/>
    <n v="0"/>
    <n v="1.3140000000000001"/>
    <n v="0.95821917808199997"/>
    <n v="465.49306732600002"/>
    <n v="3.4246575342499999E-3"/>
    <n v="1.02739726027E-2"/>
    <n v="0.14657534246600001"/>
    <n v="1.9178082191799999E-2"/>
    <n v="0"/>
    <n v="2679.10566879"/>
    <n v="2"/>
    <n v="0.95821917808199997"/>
    <n v="0.95821917808199997"/>
    <n v="0.95821917808199997"/>
    <n v="0.95821917808199997"/>
    <n v="0"/>
    <n v="0"/>
    <n v="0"/>
    <n v="2"/>
    <n v="2"/>
    <n v="0"/>
  </r>
  <r>
    <n v="365"/>
    <n v="823843"/>
    <x v="0"/>
    <n v="42.824339274728104"/>
    <n v="-73.061362794182401"/>
    <x v="355"/>
    <n v="22.508660117603799"/>
    <n v="16.9813501402468"/>
    <n v="16.410623122258102"/>
    <n v="16.1138019395258"/>
    <n v="14"/>
    <n v="3"/>
    <n v="1"/>
    <n v="34"/>
    <n v="1"/>
    <n v="15"/>
    <n v="0"/>
    <n v="1"/>
    <n v="0"/>
    <n v="2.4498000000000002"/>
    <n v="0.79353416605399996"/>
    <n v="775.08819398499998"/>
    <n v="4.55547391624E-2"/>
    <n v="1.6531961792800001E-2"/>
    <n v="0"/>
    <n v="0"/>
    <n v="0"/>
    <n v="2019.47220455"/>
    <n v="0"/>
    <n v="0.79353416605399996"/>
    <n v="0.9"/>
    <n v="0.8"/>
    <n v="0.79353416605399996"/>
    <n v="0"/>
    <n v="0"/>
    <n v="0"/>
    <n v="0"/>
    <n v="0"/>
    <n v="0"/>
  </r>
  <r>
    <n v="366"/>
    <n v="823844"/>
    <x v="1"/>
    <n v="42.805552539116199"/>
    <n v="-72.903152350703195"/>
    <x v="120"/>
    <n v="0"/>
    <n v="0"/>
    <n v="0"/>
    <n v="0"/>
    <n v="0"/>
    <n v="0"/>
    <n v="0"/>
    <n v="0"/>
    <n v="0"/>
    <n v="0"/>
    <n v="0"/>
    <n v="0"/>
    <n v="0"/>
    <n v="450.23849999999999"/>
    <n v="0.88912476387513595"/>
    <n v="666.41840009576504"/>
    <n v="3.5113389903334298E-2"/>
    <n v="5.1820535116399301E-2"/>
    <n v="0.61430042077688995"/>
    <n v="3.4973464064037799E-2"/>
    <n v="0"/>
    <n v="1129.6766747199999"/>
    <n v="0"/>
    <n v="0.88912476387513595"/>
    <n v="0.9"/>
    <n v="0.88912476387513595"/>
    <n v="0.88912476387513595"/>
    <n v="0"/>
    <n v="0"/>
    <n v="0"/>
    <n v="0"/>
    <n v="0"/>
    <n v="0"/>
  </r>
  <r>
    <n v="367"/>
    <n v="823881"/>
    <x v="0"/>
    <n v="42.811383432341898"/>
    <n v="-72.979082163902603"/>
    <x v="356"/>
    <n v="21.878820371449599"/>
    <n v="17.640673629122599"/>
    <n v="17.0384030204394"/>
    <n v="16.7519152260844"/>
    <n v="25"/>
    <n v="3"/>
    <n v="0"/>
    <n v="34"/>
    <n v="1"/>
    <n v="24"/>
    <n v="0"/>
    <n v="0"/>
    <n v="0"/>
    <n v="58.9437"/>
    <n v="0.95201013848804905"/>
    <n v="696.04977652921798"/>
    <n v="1.22913899195344E-2"/>
    <n v="7.2801673461277194E-2"/>
    <n v="0.17023193318357499"/>
    <n v="1.4429022949026401E-2"/>
    <n v="0"/>
    <n v="1867.27466091"/>
    <n v="0"/>
    <n v="0.95201013848804905"/>
    <n v="0.95201013848804905"/>
    <n v="0.95201013848804905"/>
    <n v="0.95201013848804905"/>
    <n v="0"/>
    <n v="0"/>
    <n v="0"/>
    <n v="0"/>
    <n v="0"/>
    <n v="0"/>
  </r>
  <r>
    <n v="368"/>
    <n v="823882"/>
    <x v="0"/>
    <n v="42.814527941222103"/>
    <n v="-72.958645061450198"/>
    <x v="357"/>
    <n v="22.686115612320702"/>
    <n v="17.4259715907389"/>
    <n v="16.8185984531912"/>
    <n v="16.5295063105807"/>
    <n v="23"/>
    <n v="4"/>
    <n v="1"/>
    <n v="34"/>
    <n v="1"/>
    <n v="22"/>
    <n v="0"/>
    <n v="1"/>
    <n v="0"/>
    <n v="2.0834999999999999"/>
    <n v="0.98531317494600001"/>
    <n v="678.16972619299997"/>
    <n v="8.2073434125300004E-3"/>
    <n v="6.47948164147E-3"/>
    <n v="5.2699784017300001E-2"/>
    <n v="7.3434125269999997E-3"/>
    <n v="0"/>
    <n v="2398.3680216600001"/>
    <n v="3"/>
    <n v="0.98531317494600001"/>
    <n v="0.98531317494600001"/>
    <n v="0.98531317494600001"/>
    <n v="0.98531317494600001"/>
    <n v="0"/>
    <n v="0"/>
    <n v="0"/>
    <n v="3"/>
    <n v="3"/>
    <n v="0"/>
  </r>
  <r>
    <n v="369"/>
    <n v="823913"/>
    <x v="0"/>
    <n v="42.785846633240801"/>
    <n v="-72.806792529173194"/>
    <x v="358"/>
    <n v="21.729345839800299"/>
    <n v="17.6671636466215"/>
    <n v="17.0466399117098"/>
    <n v="16.7623828665226"/>
    <n v="26"/>
    <n v="4"/>
    <n v="0"/>
    <n v="34"/>
    <n v="1"/>
    <n v="19"/>
    <n v="0"/>
    <n v="0"/>
    <n v="0"/>
    <n v="33.188400000000001"/>
    <n v="0.82438442347316099"/>
    <n v="529.302213739845"/>
    <n v="9.9522724807478199E-3"/>
    <n v="3.42770365549631E-2"/>
    <n v="0.83262826770828202"/>
    <n v="5.1334201106397401E-2"/>
    <n v="2"/>
    <n v="1109.62317323"/>
    <n v="2"/>
    <n v="0.82438442347316099"/>
    <n v="0.9"/>
    <n v="0.82438442347316099"/>
    <n v="0.82438442347316099"/>
    <n v="2"/>
    <n v="0"/>
    <n v="2"/>
    <n v="2"/>
    <n v="0"/>
    <n v="2"/>
  </r>
  <r>
    <n v="370"/>
    <n v="823914"/>
    <x v="0"/>
    <n v="42.794329803318497"/>
    <n v="-72.796445402323698"/>
    <x v="359"/>
    <n v="21.3979253043426"/>
    <n v="17.2500954018419"/>
    <n v="16.6374684296708"/>
    <n v="16.3256343590364"/>
    <n v="17"/>
    <n v="4"/>
    <n v="0"/>
    <n v="34"/>
    <n v="1"/>
    <n v="16"/>
    <n v="0"/>
    <n v="0"/>
    <n v="0"/>
    <n v="3.375"/>
    <n v="0.82693333333300001"/>
    <n v="501.57508451299998"/>
    <n v="0"/>
    <n v="4.6133333333299997E-2"/>
    <n v="0.26879999999999998"/>
    <n v="2.9866666666700001E-2"/>
    <n v="0"/>
    <n v="2957.1993680400001"/>
    <n v="2"/>
    <n v="0.82693333333300001"/>
    <n v="0.9"/>
    <n v="0.82693333333300001"/>
    <n v="0.82693333333300001"/>
    <n v="0"/>
    <n v="0"/>
    <n v="0"/>
    <n v="2"/>
    <n v="2"/>
    <n v="0"/>
  </r>
  <r>
    <n v="371"/>
    <n v="823937"/>
    <x v="0"/>
    <n v="42.798511555173903"/>
    <n v="-72.897435299606698"/>
    <x v="360"/>
    <n v="22.801659192831501"/>
    <n v="18.447374333897901"/>
    <n v="17.831269120380199"/>
    <n v="17.537388421814601"/>
    <n v="44"/>
    <n v="8"/>
    <n v="1"/>
    <n v="34"/>
    <n v="1"/>
    <n v="33"/>
    <n v="0"/>
    <n v="7"/>
    <n v="0"/>
    <n v="22.033799999999999"/>
    <n v="0.78249326035452305"/>
    <n v="546.10595333659398"/>
    <n v="6.3352667265788101E-2"/>
    <n v="4.4808430683776199E-2"/>
    <n v="0.76917735479041904"/>
    <n v="5.5510170737640897E-2"/>
    <n v="0"/>
    <n v="2413.0709075999998"/>
    <n v="0"/>
    <n v="0.78249326035452305"/>
    <n v="0.9"/>
    <n v="0.8"/>
    <n v="0.78249326035452305"/>
    <n v="0"/>
    <n v="0"/>
    <n v="0"/>
    <n v="0"/>
    <n v="0"/>
    <n v="0"/>
  </r>
  <r>
    <n v="372"/>
    <n v="823938"/>
    <x v="0"/>
    <n v="42.802387651387903"/>
    <n v="-72.8872213170565"/>
    <x v="361"/>
    <n v="23.013120890644799"/>
    <n v="18.2620129741894"/>
    <n v="17.6676002785692"/>
    <n v="17.369456054655501"/>
    <n v="40"/>
    <n v="5"/>
    <n v="1"/>
    <n v="34"/>
    <n v="1"/>
    <n v="33"/>
    <n v="0"/>
    <n v="7"/>
    <n v="0"/>
    <n v="1.7208000000000001"/>
    <n v="0.92625523012599997"/>
    <n v="523.12747725500003"/>
    <n v="2.4058577405899999E-2"/>
    <n v="6.2761506276200002E-2"/>
    <n v="0.14173640167400001"/>
    <n v="2.9288702928899998E-2"/>
    <n v="0"/>
    <n v="2277.99663315"/>
    <n v="1"/>
    <n v="0.92625523012599997"/>
    <n v="0.92625523012599997"/>
    <n v="0.92625523012599997"/>
    <n v="0.92625523012599997"/>
    <n v="0"/>
    <n v="0"/>
    <n v="0"/>
    <n v="1"/>
    <n v="1"/>
    <n v="0"/>
  </r>
  <r>
    <n v="373"/>
    <n v="823959"/>
    <x v="0"/>
    <n v="42.7999920810609"/>
    <n v="-72.873868524684298"/>
    <x v="362"/>
    <n v="22.356621716661301"/>
    <n v="17.432988562658601"/>
    <n v="16.844819319056501"/>
    <n v="16.536444384713299"/>
    <n v="22"/>
    <n v="2"/>
    <n v="1"/>
    <n v="34"/>
    <n v="1"/>
    <n v="26"/>
    <n v="0"/>
    <n v="3"/>
    <n v="0"/>
    <n v="2.169"/>
    <n v="0.883817427386"/>
    <n v="561.21670443599999"/>
    <n v="7.4688796680500002E-3"/>
    <n v="4.60580912863E-2"/>
    <n v="0.231950207469"/>
    <n v="1.9917012448099999E-2"/>
    <n v="0"/>
    <n v="2994.7764555799999"/>
    <n v="4"/>
    <n v="0.883817427386"/>
    <n v="0.9"/>
    <n v="0.883817427386"/>
    <n v="0.883817427386"/>
    <n v="0"/>
    <n v="0"/>
    <n v="0"/>
    <n v="4"/>
    <n v="4"/>
    <n v="0"/>
  </r>
  <r>
    <n v="374"/>
    <n v="823960"/>
    <x v="0"/>
    <n v="42.7924598697332"/>
    <n v="-72.860684770166301"/>
    <x v="363"/>
    <n v="21.845740573782201"/>
    <n v="17.3926807538835"/>
    <n v="16.776117556031899"/>
    <n v="16.481742744456"/>
    <n v="22"/>
    <n v="3"/>
    <n v="0"/>
    <n v="34"/>
    <n v="1"/>
    <n v="21"/>
    <n v="0"/>
    <n v="0"/>
    <n v="0"/>
    <n v="3.6846000000000001"/>
    <n v="0.78358573522200003"/>
    <n v="570.24274022999998"/>
    <n v="2.4425989252599997E-4"/>
    <n v="3.8104543233999998E-2"/>
    <n v="0.90742550073299999"/>
    <n v="6.9369809477299996E-2"/>
    <n v="10"/>
    <n v="4647.4232581300002"/>
    <n v="4"/>
    <n v="0.78358573522200003"/>
    <n v="0.9"/>
    <n v="0.8"/>
    <n v="0.78358573522200003"/>
    <n v="10"/>
    <n v="10"/>
    <n v="0"/>
    <n v="4"/>
    <n v="4"/>
    <n v="0"/>
  </r>
  <r>
    <n v="375"/>
    <n v="823961"/>
    <x v="0"/>
    <n v="42.767604141259"/>
    <n v="-72.727083455324404"/>
    <x v="364"/>
    <n v="22.6278515173417"/>
    <n v="17.575051388094799"/>
    <n v="16.952741135379402"/>
    <n v="16.651629846564902"/>
    <n v="25"/>
    <n v="3"/>
    <n v="1"/>
    <n v="34"/>
    <n v="1"/>
    <n v="27"/>
    <n v="0"/>
    <n v="3"/>
    <n v="0"/>
    <n v="0.94679999999999997"/>
    <n v="0.94961977186299995"/>
    <n v="529.25083824700005"/>
    <n v="0"/>
    <n v="1.1406844106500001E-2"/>
    <n v="0.26711026616"/>
    <n v="5.0380228136899997E-2"/>
    <n v="0"/>
    <n v="1256.027697"/>
    <n v="2"/>
    <n v="0.94961977186299995"/>
    <n v="0.94961977186299995"/>
    <n v="0.94961977186299995"/>
    <n v="0.94961977186299995"/>
    <n v="0"/>
    <n v="0"/>
    <n v="0"/>
    <n v="2"/>
    <n v="2"/>
    <n v="0"/>
  </r>
  <r>
    <n v="376"/>
    <n v="823962"/>
    <x v="0"/>
    <n v="42.766652428358803"/>
    <n v="-72.719933948862803"/>
    <x v="365"/>
    <n v="22.1620457133948"/>
    <n v="17.5459510332803"/>
    <n v="16.9231589862639"/>
    <n v="16.626605696320102"/>
    <n v="26"/>
    <n v="4"/>
    <n v="1"/>
    <n v="34"/>
    <n v="1"/>
    <n v="24"/>
    <n v="0"/>
    <n v="2"/>
    <n v="0"/>
    <n v="0.89549999999999996"/>
    <n v="0.95276381909499996"/>
    <n v="542.48439748199996"/>
    <n v="0"/>
    <n v="4.0201005025100003E-2"/>
    <n v="0.28542713567799999"/>
    <n v="4.7236180904499998E-2"/>
    <n v="1"/>
    <n v="1479.8684816"/>
    <n v="1"/>
    <n v="0.95276381909499996"/>
    <n v="0.95276381909499996"/>
    <n v="0.95276381909499996"/>
    <n v="0.95276381909499996"/>
    <n v="1"/>
    <n v="1"/>
    <n v="0"/>
    <n v="1"/>
    <n v="1"/>
    <n v="0"/>
  </r>
  <r>
    <n v="377"/>
    <n v="823968"/>
    <x v="0"/>
    <n v="42.790699179244697"/>
    <n v="-72.892305020130806"/>
    <x v="366"/>
    <n v="30.781484460266899"/>
    <n v="21.2699437103532"/>
    <n v="20.620623246436701"/>
    <n v="20.339581359928701"/>
    <n v="96"/>
    <n v="56"/>
    <n v="21"/>
    <n v="34"/>
    <n v="1"/>
    <n v="34"/>
    <n v="1"/>
    <n v="34"/>
    <n v="1"/>
    <n v="18.928799999999999"/>
    <n v="0.77733929250656497"/>
    <n v="552.13308447680697"/>
    <n v="4.94960060860197E-2"/>
    <n v="4.4693799923934498E-2"/>
    <n v="0.87875618105640396"/>
    <n v="6.1715481171494099E-2"/>
    <n v="4"/>
    <n v="154.46033508400001"/>
    <n v="0"/>
    <n v="0.77733929250656497"/>
    <n v="0.9"/>
    <n v="0.8"/>
    <n v="0.77733929250656497"/>
    <n v="4"/>
    <n v="4"/>
    <n v="0"/>
    <n v="0"/>
    <n v="0"/>
    <n v="0"/>
  </r>
  <r>
    <n v="378"/>
    <n v="823976"/>
    <x v="0"/>
    <n v="42.783044765659703"/>
    <n v="-72.770533412016405"/>
    <x v="367"/>
    <n v="22.712002653848501"/>
    <n v="18.506395351129601"/>
    <n v="17.9008263991674"/>
    <n v="17.593269044416399"/>
    <n v="46"/>
    <n v="6"/>
    <n v="1"/>
    <n v="34"/>
    <n v="1"/>
    <n v="32"/>
    <n v="0"/>
    <n v="4"/>
    <n v="0"/>
    <n v="20.037600000000001"/>
    <n v="0.90635106000737198"/>
    <n v="462.97169211305697"/>
    <n v="2.7398490837209398E-3"/>
    <n v="3.1620553359668603E-2"/>
    <n v="0.42112827883585502"/>
    <n v="3.8627380524601899E-2"/>
    <n v="0"/>
    <n v="5254.3177426399998"/>
    <n v="12"/>
    <n v="0.90635106000737198"/>
    <n v="0.90635106000737198"/>
    <n v="0.90635106000737198"/>
    <n v="0.90635106000737198"/>
    <n v="0"/>
    <n v="0"/>
    <n v="0"/>
    <n v="12"/>
    <n v="0"/>
    <n v="12"/>
  </r>
  <r>
    <n v="379"/>
    <n v="823977"/>
    <x v="0"/>
    <n v="42.772959918947699"/>
    <n v="-72.758471069505404"/>
    <x v="368"/>
    <n v="22.4495779098032"/>
    <n v="18.6084829633397"/>
    <n v="18.0082095043987"/>
    <n v="17.6993664728864"/>
    <n v="47"/>
    <n v="8"/>
    <n v="1"/>
    <n v="34"/>
    <n v="1"/>
    <n v="32"/>
    <n v="0"/>
    <n v="8"/>
    <n v="0"/>
    <n v="3.9474"/>
    <n v="0.90515275877787904"/>
    <n v="462.54373980928699"/>
    <n v="5.9279525763533498E-3"/>
    <n v="2.82717738258331E-2"/>
    <n v="0.42498860009114298"/>
    <n v="5.6315549475634198E-2"/>
    <n v="0"/>
    <n v="1059.98649381"/>
    <n v="0"/>
    <n v="0.90515275877787904"/>
    <n v="0.90515275877787904"/>
    <n v="0.90515275877787904"/>
    <n v="0.90515275877787904"/>
    <n v="0"/>
    <n v="0"/>
    <n v="0"/>
    <n v="0"/>
    <n v="0"/>
    <n v="0"/>
  </r>
  <r>
    <n v="380"/>
    <n v="824018"/>
    <x v="0"/>
    <n v="42.755676457007901"/>
    <n v="-72.689338636065102"/>
    <x v="369"/>
    <n v="25.031927528970002"/>
    <n v="19.6832605662497"/>
    <n v="19.0883374280731"/>
    <n v="18.7691631228309"/>
    <n v="68"/>
    <n v="30"/>
    <n v="5"/>
    <n v="34"/>
    <n v="1"/>
    <n v="34"/>
    <n v="1"/>
    <n v="32"/>
    <n v="0"/>
    <n v="5.0462999999999996"/>
    <n v="0.97378277153566895"/>
    <n v="425.70583180095502"/>
    <n v="8.91742464777064E-4"/>
    <n v="8.5607276618531302E-3"/>
    <n v="7.8473336900455701E-2"/>
    <n v="1.21276975209769E-2"/>
    <n v="0"/>
    <n v="2965.9263195600001"/>
    <n v="0"/>
    <n v="0.97378277153566895"/>
    <n v="0.97378277153566895"/>
    <n v="0.97378277153566895"/>
    <n v="0.97378277153566895"/>
    <n v="0"/>
    <n v="0"/>
    <n v="0"/>
    <n v="0"/>
    <n v="0"/>
    <n v="0"/>
  </r>
  <r>
    <n v="381"/>
    <n v="824019"/>
    <x v="0"/>
    <n v="42.755907385344003"/>
    <n v="-72.678904258739394"/>
    <x v="370"/>
    <n v="25.076269270905701"/>
    <n v="19.6391226149339"/>
    <n v="19.064069159570199"/>
    <n v="18.733883243886101"/>
    <n v="67"/>
    <n v="29"/>
    <n v="5"/>
    <n v="34"/>
    <n v="1"/>
    <n v="34"/>
    <n v="1"/>
    <n v="30"/>
    <n v="0"/>
    <n v="0.81989999999999996"/>
    <n v="0.98133918770600004"/>
    <n v="325.589494188"/>
    <n v="1.09769484083E-3"/>
    <n v="0"/>
    <n v="1.9758507134999999E-2"/>
    <n v="7.6838638858400003E-3"/>
    <n v="0"/>
    <n v="1282.9705986399999"/>
    <n v="0"/>
    <n v="0.98133918770600004"/>
    <n v="0.98133918770600004"/>
    <n v="0.98133918770600004"/>
    <n v="0.98133918770600004"/>
    <n v="0"/>
    <n v="0"/>
    <n v="0"/>
    <n v="0"/>
    <n v="0"/>
    <n v="0"/>
  </r>
  <r>
    <n v="382"/>
    <n v="824026"/>
    <x v="1"/>
    <n v="42.796977849922001"/>
    <n v="-72.909382606730702"/>
    <x v="120"/>
    <n v="0"/>
    <n v="0"/>
    <n v="0"/>
    <n v="0"/>
    <n v="0"/>
    <n v="0"/>
    <n v="0"/>
    <n v="0"/>
    <n v="0"/>
    <n v="0"/>
    <n v="0"/>
    <n v="0"/>
    <n v="0"/>
    <n v="475.28730000000002"/>
    <n v="0.88226405376284101"/>
    <n v="659.83366251394898"/>
    <n v="3.8074444656935297E-2"/>
    <n v="5.1166736413964999E-2"/>
    <n v="0.620268624892646"/>
    <n v="3.6025578634218201E-2"/>
    <n v="2"/>
    <n v="919.06904587300005"/>
    <n v="1"/>
    <n v="0.88226405376284101"/>
    <n v="0.9"/>
    <n v="0.88226405376284101"/>
    <n v="0.88226405376284101"/>
    <n v="2"/>
    <n v="0"/>
    <n v="2"/>
    <n v="1"/>
    <n v="0"/>
    <n v="1"/>
  </r>
  <r>
    <n v="383"/>
    <n v="824038"/>
    <x v="0"/>
    <n v="42.787190870158298"/>
    <n v="-72.882417407683306"/>
    <x v="371"/>
    <n v="22.712459036589099"/>
    <n v="18.273772713038301"/>
    <n v="17.655322307596201"/>
    <n v="17.364319548314299"/>
    <n v="38"/>
    <n v="8"/>
    <n v="1"/>
    <n v="34"/>
    <n v="1"/>
    <n v="30"/>
    <n v="0"/>
    <n v="5"/>
    <n v="0"/>
    <n v="11.391299999999999"/>
    <n v="0.73516631113209996"/>
    <n v="556.16693855924404"/>
    <n v="6.1467962392451003E-2"/>
    <n v="4.87477285296792E-2"/>
    <n v="1.0479576518914799"/>
    <n v="6.7630560164262193E-2"/>
    <n v="5"/>
    <n v="2172.2444989700002"/>
    <n v="4"/>
    <n v="0.73516631113209996"/>
    <n v="0.9"/>
    <n v="0.8"/>
    <n v="0.73516631113209996"/>
    <n v="5"/>
    <n v="5"/>
    <n v="0"/>
    <n v="4"/>
    <n v="4"/>
    <n v="0"/>
  </r>
  <r>
    <n v="384"/>
    <n v="824039"/>
    <x v="0"/>
    <n v="42.781761939293403"/>
    <n v="-72.869392195179103"/>
    <x v="372"/>
    <n v="22.497337850849501"/>
    <n v="18.146116145288701"/>
    <n v="17.542181712907201"/>
    <n v="17.241042232097101"/>
    <n v="36"/>
    <n v="6"/>
    <n v="1"/>
    <n v="34"/>
    <n v="1"/>
    <n v="30"/>
    <n v="0"/>
    <n v="5"/>
    <n v="0"/>
    <n v="6.8895"/>
    <n v="0.77713912475498603"/>
    <n v="564.56888471965499"/>
    <n v="2.66492488569923E-2"/>
    <n v="3.5924232527756603E-2"/>
    <n v="0.77322011757029896"/>
    <n v="5.4996734160671697E-2"/>
    <n v="0"/>
    <n v="426.18780948400001"/>
    <n v="1"/>
    <n v="0.77713912475498603"/>
    <n v="0.9"/>
    <n v="0.8"/>
    <n v="0.77713912475498603"/>
    <n v="0"/>
    <n v="0"/>
    <n v="0"/>
    <n v="1"/>
    <n v="1"/>
    <n v="0"/>
  </r>
  <r>
    <n v="385"/>
    <n v="824062"/>
    <x v="0"/>
    <n v="42.786342070150098"/>
    <n v="-72.909304833776204"/>
    <x v="373"/>
    <n v="22.3582486531649"/>
    <n v="17.562475599659201"/>
    <n v="16.9577847103638"/>
    <n v="16.671538722187101"/>
    <n v="26"/>
    <n v="3"/>
    <n v="1"/>
    <n v="34"/>
    <n v="1"/>
    <n v="26"/>
    <n v="0"/>
    <n v="1"/>
    <n v="0"/>
    <n v="0.88560000000000005"/>
    <n v="0.98170731707299996"/>
    <n v="552.23659006800005"/>
    <n v="0"/>
    <n v="0"/>
    <n v="5.3861788617900003E-2"/>
    <n v="7.1138211382100001E-3"/>
    <n v="0"/>
    <n v="1040.21762556"/>
    <n v="0"/>
    <n v="0.98170731707299996"/>
    <n v="0.98170731707299996"/>
    <n v="0.98170731707299996"/>
    <n v="0.98170731707299996"/>
    <n v="0"/>
    <n v="0"/>
    <n v="0"/>
    <n v="0"/>
    <n v="0"/>
    <n v="0"/>
  </r>
  <r>
    <n v="386"/>
    <n v="824069"/>
    <x v="0"/>
    <n v="42.8042569725433"/>
    <n v="-72.980727990464601"/>
    <x v="374"/>
    <n v="24.6236999036723"/>
    <n v="19.483209801291199"/>
    <n v="18.8377821545233"/>
    <n v="18.574019965378"/>
    <n v="62"/>
    <n v="24"/>
    <n v="4"/>
    <n v="34"/>
    <n v="1"/>
    <n v="34"/>
    <n v="1"/>
    <n v="30"/>
    <n v="0"/>
    <n v="62.4114"/>
    <n v="0.95271536930749301"/>
    <n v="693.84734380994905"/>
    <n v="1.18824445533999E-2"/>
    <n v="7.0025668387498297E-2"/>
    <n v="0.18707639950388999"/>
    <n v="1.5343350734009199E-2"/>
    <n v="0"/>
    <n v="920.92667097900005"/>
    <n v="1"/>
    <n v="0.95271536930749301"/>
    <n v="0.95271536930749301"/>
    <n v="0.95271536930749301"/>
    <n v="0.95271536930749301"/>
    <n v="0"/>
    <n v="0"/>
    <n v="0"/>
    <n v="1"/>
    <n v="0"/>
    <n v="1"/>
  </r>
  <r>
    <n v="387"/>
    <n v="824092"/>
    <x v="0"/>
    <n v="42.807255300561799"/>
    <n v="-72.935519955539903"/>
    <x v="375"/>
    <n v="21.8776938823781"/>
    <n v="17.151662431074701"/>
    <n v="16.541391458111001"/>
    <n v="16.2455833684546"/>
    <n v="17"/>
    <n v="3"/>
    <n v="0"/>
    <n v="34"/>
    <n v="1"/>
    <n v="22"/>
    <n v="0"/>
    <n v="0"/>
    <n v="0"/>
    <n v="5.0841000000000003"/>
    <n v="0.94990263763500005"/>
    <n v="644.15862876100005"/>
    <n v="0"/>
    <n v="9.5592140201799999E-3"/>
    <n v="0.16764029031700001"/>
    <n v="3.02708443972E-2"/>
    <n v="0"/>
    <n v="4637.9847701099998"/>
    <n v="3"/>
    <n v="0.94990263763500005"/>
    <n v="0.94990263763500005"/>
    <n v="0.94990263763500005"/>
    <n v="0.94990263763500005"/>
    <n v="0"/>
    <n v="0"/>
    <n v="0"/>
    <n v="3"/>
    <n v="3"/>
    <n v="0"/>
  </r>
  <r>
    <n v="388"/>
    <n v="824093"/>
    <x v="1"/>
    <n v="42.790899742216602"/>
    <n v="-72.917939198406103"/>
    <x v="120"/>
    <n v="0"/>
    <n v="0"/>
    <n v="0"/>
    <n v="0"/>
    <n v="0"/>
    <n v="0"/>
    <n v="0"/>
    <n v="0"/>
    <n v="0"/>
    <n v="0"/>
    <n v="0"/>
    <n v="0"/>
    <n v="0"/>
    <n v="476.56799999999998"/>
    <n v="0.88245014352620299"/>
    <n v="659.47447941276096"/>
    <n v="3.7977791207118798E-2"/>
    <n v="5.1029234023277102E-2"/>
    <n v="0.61882837286586201"/>
    <n v="3.5945762199718102E-2"/>
    <n v="0"/>
    <n v="458.852635771"/>
    <n v="0"/>
    <n v="0.88245014352620299"/>
    <n v="0.9"/>
    <n v="0.88245014352620299"/>
    <n v="0.88245014352620299"/>
    <n v="0"/>
    <n v="0"/>
    <n v="0"/>
    <n v="0"/>
    <n v="0"/>
    <n v="0"/>
  </r>
  <r>
    <n v="389"/>
    <n v="824129"/>
    <x v="0"/>
    <n v="42.7711802733591"/>
    <n v="-72.802263645262897"/>
    <x v="376"/>
    <n v="22.625537304759799"/>
    <n v="18.6648462936604"/>
    <n v="18.0582840825349"/>
    <n v="17.7548252551404"/>
    <n v="48"/>
    <n v="8"/>
    <n v="1"/>
    <n v="34"/>
    <n v="1"/>
    <n v="31"/>
    <n v="0"/>
    <n v="6"/>
    <n v="0"/>
    <n v="38.457000000000001"/>
    <n v="0.82487713550186104"/>
    <n v="521.45198035943497"/>
    <n v="8.5888134799919601E-3"/>
    <n v="3.4448864966082599E-2"/>
    <n v="0.796653405102144"/>
    <n v="5.1135033933996703E-2"/>
    <n v="0"/>
    <n v="1506.13990739"/>
    <n v="1"/>
    <n v="0.82487713550186104"/>
    <n v="0.9"/>
    <n v="0.82487713550186104"/>
    <n v="0.82487713550186104"/>
    <n v="0"/>
    <n v="0"/>
    <n v="0"/>
    <n v="1"/>
    <n v="0"/>
    <n v="1"/>
  </r>
  <r>
    <n v="390"/>
    <n v="824167"/>
    <x v="0"/>
    <n v="42.764410431372802"/>
    <n v="-72.759014597633097"/>
    <x v="377"/>
    <n v="24.471804280637901"/>
    <n v="18.631415217793901"/>
    <n v="18.0292506771045"/>
    <n v="17.7224723005614"/>
    <n v="47"/>
    <n v="12"/>
    <n v="2"/>
    <n v="34"/>
    <n v="1"/>
    <n v="34"/>
    <n v="1"/>
    <n v="24"/>
    <n v="0"/>
    <n v="24.874199999999998"/>
    <n v="0.90180186699487397"/>
    <n v="460.05559351918498"/>
    <n v="3.14783993052496E-3"/>
    <n v="2.9958752442281099E-2"/>
    <n v="0.43697083725310798"/>
    <n v="4.3961212822931403E-2"/>
    <n v="0"/>
    <n v="1085.47823978"/>
    <n v="2"/>
    <n v="0.90180186699487397"/>
    <n v="0.90180186699487397"/>
    <n v="0.90180186699487397"/>
    <n v="0.90180186699487397"/>
    <n v="0"/>
    <n v="0"/>
    <n v="0"/>
    <n v="2"/>
    <n v="0"/>
    <n v="2"/>
  </r>
  <r>
    <n v="391"/>
    <n v="824202"/>
    <x v="0"/>
    <n v="42.798853603318399"/>
    <n v="-72.990649692261201"/>
    <x v="378"/>
    <n v="22.9097034079218"/>
    <n v="17.5313573649007"/>
    <n v="16.917422938696699"/>
    <n v="16.6321490110087"/>
    <n v="24"/>
    <n v="2"/>
    <n v="2"/>
    <n v="34"/>
    <n v="1"/>
    <n v="26"/>
    <n v="0"/>
    <n v="1"/>
    <n v="0"/>
    <n v="1.8927"/>
    <n v="0.943889681408"/>
    <n v="710.95549258699998"/>
    <n v="3.3285782215899998E-3"/>
    <n v="5.3732762719899997E-2"/>
    <n v="0.120304327152"/>
    <n v="2.8055159296200002E-2"/>
    <n v="0"/>
    <n v="2302.90744868"/>
    <n v="1"/>
    <n v="0.943889681408"/>
    <n v="0.943889681408"/>
    <n v="0.943889681408"/>
    <n v="0.943889681408"/>
    <n v="0"/>
    <n v="0"/>
    <n v="0"/>
    <n v="1"/>
    <n v="1"/>
    <n v="0"/>
  </r>
  <r>
    <n v="392"/>
    <n v="824203"/>
    <x v="0"/>
    <n v="42.793619394278899"/>
    <n v="-72.939089581046105"/>
    <x v="379"/>
    <n v="22.7107796677636"/>
    <n v="18.160283510049801"/>
    <n v="17.565878096967101"/>
    <n v="17.274519612733801"/>
    <n v="36"/>
    <n v="6"/>
    <n v="1"/>
    <n v="34"/>
    <n v="1"/>
    <n v="30"/>
    <n v="0"/>
    <n v="4"/>
    <n v="0"/>
    <n v="1.5966"/>
    <n v="0.80947012401399998"/>
    <n v="563.98319410399995"/>
    <n v="0"/>
    <n v="0"/>
    <n v="0.50112739571599996"/>
    <n v="5.2987598647100002E-2"/>
    <n v="0"/>
    <n v="1440.43117577"/>
    <n v="1"/>
    <n v="0.80947012401399998"/>
    <n v="0.9"/>
    <n v="0.80947012401399998"/>
    <n v="0.80947012401399998"/>
    <n v="0"/>
    <n v="0"/>
    <n v="0"/>
    <n v="1"/>
    <n v="1"/>
    <n v="0"/>
  </r>
  <r>
    <n v="393"/>
    <n v="824204"/>
    <x v="1"/>
    <n v="42.789825193392097"/>
    <n v="-72.9242052437951"/>
    <x v="120"/>
    <n v="0"/>
    <n v="0"/>
    <n v="0"/>
    <n v="0"/>
    <n v="0"/>
    <n v="0"/>
    <n v="0"/>
    <n v="0"/>
    <n v="0"/>
    <n v="0"/>
    <n v="0"/>
    <n v="0"/>
    <n v="0"/>
    <n v="482.45400000000001"/>
    <n v="0.88331343506323001"/>
    <n v="659.02217430309599"/>
    <n v="3.7514457336853199E-2"/>
    <n v="5.0567100697693698E-2"/>
    <n v="0.61304518150940601"/>
    <n v="3.5826213483555101E-2"/>
    <n v="0"/>
    <n v="1731.1186194100001"/>
    <n v="0"/>
    <n v="0.88331343506323001"/>
    <n v="0.9"/>
    <n v="0.88331343506323001"/>
    <n v="0.88331343506323001"/>
    <n v="0"/>
    <n v="0"/>
    <n v="0"/>
    <n v="0"/>
    <n v="0"/>
    <n v="0"/>
  </r>
  <r>
    <n v="394"/>
    <n v="824205"/>
    <x v="0"/>
    <n v="42.762566398715599"/>
    <n v="-72.789743384953098"/>
    <x v="380"/>
    <n v="22.922895407224701"/>
    <n v="18.9898763248958"/>
    <n v="18.4058921574245"/>
    <n v="18.088279121709501"/>
    <n v="55"/>
    <n v="14"/>
    <n v="3"/>
    <n v="34"/>
    <n v="1"/>
    <n v="33"/>
    <n v="0"/>
    <n v="13"/>
    <n v="0"/>
    <n v="48.424500000000002"/>
    <n v="0.81914320230452597"/>
    <n v="515.58261680463204"/>
    <n v="9.4786729857825706E-3"/>
    <n v="3.15398197193675E-2"/>
    <n v="0.764724467986448"/>
    <n v="5.1686646222463502E-2"/>
    <n v="8"/>
    <n v="1106.3259446899999"/>
    <n v="1"/>
    <n v="0.81914320230452597"/>
    <n v="0.9"/>
    <n v="0.81914320230452597"/>
    <n v="0.81914320230452597"/>
    <n v="8"/>
    <n v="0"/>
    <n v="8"/>
    <n v="1"/>
    <n v="0"/>
    <n v="1"/>
  </r>
  <r>
    <n v="395"/>
    <n v="824206"/>
    <x v="0"/>
    <n v="42.777886289144803"/>
    <n v="-72.786075929115697"/>
    <x v="381"/>
    <n v="22.852108448482699"/>
    <n v="18.755952336136801"/>
    <n v="18.154144814810099"/>
    <n v="17.853402104370002"/>
    <n v="50"/>
    <n v="11"/>
    <n v="2"/>
    <n v="34"/>
    <n v="1"/>
    <n v="33"/>
    <n v="0"/>
    <n v="9"/>
    <n v="0"/>
    <n v="3.7161"/>
    <n v="0.88835069024000002"/>
    <n v="439.19922612599999"/>
    <n v="0"/>
    <n v="2.0101719544700001E-2"/>
    <n v="0.31581496730399999"/>
    <n v="3.87503027367E-2"/>
    <n v="0"/>
    <n v="3966.29164756"/>
    <n v="4"/>
    <n v="0.88835069024000002"/>
    <n v="0.9"/>
    <n v="0.88835069024000002"/>
    <n v="0.88835069024000002"/>
    <n v="0"/>
    <n v="0"/>
    <n v="0"/>
    <n v="4"/>
    <n v="4"/>
    <n v="0"/>
  </r>
  <r>
    <n v="396"/>
    <n v="824217"/>
    <x v="0"/>
    <n v="42.7771847281833"/>
    <n v="-72.880856784383496"/>
    <x v="382"/>
    <n v="22.504822378509999"/>
    <n v="17.388388047509899"/>
    <n v="16.786689814723101"/>
    <n v="16.4881594063365"/>
    <n v="23"/>
    <n v="3"/>
    <n v="1"/>
    <n v="34"/>
    <n v="1"/>
    <n v="27"/>
    <n v="0"/>
    <n v="1"/>
    <n v="0"/>
    <n v="3.0924"/>
    <n v="0.78084982537842595"/>
    <n v="558.50197092396002"/>
    <n v="7.7997671711382596E-2"/>
    <n v="7.4214202561147496E-2"/>
    <n v="0.76862630966149403"/>
    <n v="6.5483119906722106E-2"/>
    <n v="0"/>
    <n v="747.24374094200004"/>
    <n v="0"/>
    <n v="0.78084982537842595"/>
    <n v="0.9"/>
    <n v="0.8"/>
    <n v="0.78084982537842595"/>
    <n v="0"/>
    <n v="0"/>
    <n v="0"/>
    <n v="0"/>
    <n v="0"/>
    <n v="0"/>
  </r>
  <r>
    <n v="397"/>
    <n v="824218"/>
    <x v="0"/>
    <n v="42.774610231584603"/>
    <n v="-72.867949783715602"/>
    <x v="383"/>
    <n v="21.717960591535501"/>
    <n v="17.2268447495034"/>
    <n v="16.601396428493"/>
    <n v="16.308204085497"/>
    <n v="20"/>
    <n v="2"/>
    <n v="0"/>
    <n v="33"/>
    <n v="0"/>
    <n v="23"/>
    <n v="0"/>
    <n v="0"/>
    <n v="0"/>
    <n v="0.88290000000000002"/>
    <n v="0.76860346585100003"/>
    <n v="571.68988677899995"/>
    <n v="3.7716615698300003E-2"/>
    <n v="8.1549439347599999E-3"/>
    <n v="1.6044852191600001"/>
    <n v="0.11518858307800001"/>
    <n v="0"/>
    <n v="1133.3925784200001"/>
    <n v="2"/>
    <n v="0.76860346585100003"/>
    <n v="0.9"/>
    <n v="0.8"/>
    <n v="0.76860346585100003"/>
    <n v="0"/>
    <n v="0"/>
    <n v="0"/>
    <n v="2"/>
    <n v="2"/>
    <n v="0"/>
  </r>
  <r>
    <n v="398"/>
    <n v="824219"/>
    <x v="0"/>
    <n v="42.745672867366203"/>
    <n v="-72.679380686254405"/>
    <x v="384"/>
    <n v="22.868671108041699"/>
    <n v="18.2369572850906"/>
    <n v="17.6516489264929"/>
    <n v="17.336624362122301"/>
    <n v="38"/>
    <n v="6"/>
    <n v="1"/>
    <n v="34"/>
    <n v="1"/>
    <n v="30"/>
    <n v="0"/>
    <n v="9"/>
    <n v="0"/>
    <n v="6.8822999999999999"/>
    <n v="0.97842291094549005"/>
    <n v="391.27133216426802"/>
    <n v="7.8462142016491804E-4"/>
    <n v="6.2769713613195404E-3"/>
    <n v="6.1854321956433103E-2"/>
    <n v="9.9385379887691905E-3"/>
    <n v="0"/>
    <n v="1213.8456604800001"/>
    <n v="1"/>
    <n v="0.97842291094549005"/>
    <n v="0.97842291094549005"/>
    <n v="0.97842291094549005"/>
    <n v="0.97842291094549005"/>
    <n v="0"/>
    <n v="0"/>
    <n v="0"/>
    <n v="1"/>
    <n v="1"/>
    <n v="0"/>
  </r>
  <r>
    <n v="399"/>
    <n v="824220"/>
    <x v="0"/>
    <n v="42.7501620330005"/>
    <n v="-72.663757869225805"/>
    <x v="385"/>
    <n v="22.8904581340507"/>
    <n v="18.3853768094028"/>
    <n v="17.799536991618901"/>
    <n v="17.469104144530899"/>
    <n v="42"/>
    <n v="7"/>
    <n v="2"/>
    <n v="34"/>
    <n v="1"/>
    <n v="31"/>
    <n v="0"/>
    <n v="9"/>
    <n v="0"/>
    <n v="82.190700000000007"/>
    <n v="0.92222112720779803"/>
    <n v="443.494920394639"/>
    <n v="5.7816760290316802E-3"/>
    <n v="1.4552741368540701E-2"/>
    <n v="0.29839142384718398"/>
    <n v="3.17773178717271E-2"/>
    <n v="0"/>
    <n v="4150.6904634299999"/>
    <n v="2"/>
    <n v="0.92222112720779803"/>
    <n v="0.92222112720779803"/>
    <n v="0.92222112720779803"/>
    <n v="0.92222112720779803"/>
    <n v="0"/>
    <n v="0"/>
    <n v="0"/>
    <n v="2"/>
    <n v="0"/>
    <n v="2"/>
  </r>
  <r>
    <n v="400"/>
    <n v="824225"/>
    <x v="0"/>
    <n v="42.774530424311997"/>
    <n v="-72.835861936151304"/>
    <x v="386"/>
    <n v="23.3875048670882"/>
    <n v="19.213431001162899"/>
    <n v="18.624784231863501"/>
    <n v="18.320468708347899"/>
    <n v="58"/>
    <n v="18"/>
    <n v="2"/>
    <n v="34"/>
    <n v="1"/>
    <n v="33"/>
    <n v="0"/>
    <n v="15"/>
    <n v="0"/>
    <n v="6.8381999999999996"/>
    <n v="0.84640694919699999"/>
    <n v="551.72856926199995"/>
    <n v="6.5806791260900001E-4"/>
    <n v="7.6335877862599997E-3"/>
    <n v="0.30547512503300001"/>
    <n v="2.9086601737299999E-2"/>
    <n v="0"/>
    <n v="6721.0039486699998"/>
    <n v="2"/>
    <n v="0.84640694919699999"/>
    <n v="0.9"/>
    <n v="0.84640694919699999"/>
    <n v="0.84640694919699999"/>
    <n v="0"/>
    <n v="0"/>
    <n v="0"/>
    <n v="2"/>
    <n v="2"/>
    <n v="0"/>
  </r>
  <r>
    <n v="401"/>
    <n v="824258"/>
    <x v="0"/>
    <n v="42.7569355255891"/>
    <n v="-72.759131784887302"/>
    <x v="387"/>
    <n v="25.271260880297501"/>
    <n v="18.525472343672401"/>
    <n v="17.911045741426101"/>
    <n v="17.606179195026399"/>
    <n v="44"/>
    <n v="12"/>
    <n v="3"/>
    <n v="34"/>
    <n v="1"/>
    <n v="34"/>
    <n v="1"/>
    <n v="33"/>
    <n v="0"/>
    <n v="85.312799999999996"/>
    <n v="0.85524094860325806"/>
    <n v="487.83448501594103"/>
    <n v="6.3190986581133602E-3"/>
    <n v="2.8251329226099499E-2"/>
    <n v="0.62448307874093301"/>
    <n v="4.8326863026410503E-2"/>
    <n v="0"/>
    <n v="683.20719772899997"/>
    <n v="0"/>
    <n v="0.85524094860325806"/>
    <n v="0.9"/>
    <n v="0.85524094860325806"/>
    <n v="0.85524094860325806"/>
    <n v="0"/>
    <n v="0"/>
    <n v="0"/>
    <n v="0"/>
    <n v="0"/>
    <n v="0"/>
  </r>
  <r>
    <n v="402"/>
    <n v="824276"/>
    <x v="0"/>
    <n v="42.760160205523597"/>
    <n v="-72.782194830572706"/>
    <x v="388"/>
    <n v="23.1904402875108"/>
    <n v="18.679471992854999"/>
    <n v="18.069071093424601"/>
    <n v="17.762955239369902"/>
    <n v="48"/>
    <n v="10"/>
    <n v="2"/>
    <n v="34"/>
    <n v="1"/>
    <n v="33"/>
    <n v="0"/>
    <n v="11"/>
    <n v="0"/>
    <n v="52.371899999999997"/>
    <n v="0.82419961849763701"/>
    <n v="509.44715039909801"/>
    <n v="8.7642418930767903E-3"/>
    <n v="3.0657661837751999E-2"/>
    <n v="0.73409977487943201"/>
    <n v="5.0763863827730599E-2"/>
    <n v="0"/>
    <n v="393.81941356499999"/>
    <n v="0"/>
    <n v="0.82419961849763701"/>
    <n v="0.9"/>
    <n v="0.82419961849763701"/>
    <n v="0.82419961849763701"/>
    <n v="0"/>
    <n v="0"/>
    <n v="0"/>
    <n v="0"/>
    <n v="0"/>
    <n v="0"/>
  </r>
  <r>
    <n v="403"/>
    <n v="824283"/>
    <x v="0"/>
    <n v="42.755221417994598"/>
    <n v="-72.782026271337301"/>
    <x v="389"/>
    <n v="23.408621402451899"/>
    <n v="19.7206160501777"/>
    <n v="19.108362439653199"/>
    <n v="18.8020939284891"/>
    <n v="70"/>
    <n v="25"/>
    <n v="4"/>
    <n v="34"/>
    <n v="1"/>
    <n v="34"/>
    <n v="1"/>
    <n v="20"/>
    <n v="0"/>
    <n v="54.808199999999999"/>
    <n v="0.82918979276816995"/>
    <n v="506.86581881278602"/>
    <n v="8.37465926631468E-3"/>
    <n v="2.94919373378539E-2"/>
    <n v="0.70852901573138405"/>
    <n v="4.9985221189520999E-2"/>
    <n v="13"/>
    <n v="114.380610851"/>
    <n v="0"/>
    <n v="0.82918979276816995"/>
    <n v="0.9"/>
    <n v="0.82918979276816995"/>
    <n v="0.82918979276816995"/>
    <n v="13"/>
    <n v="0"/>
    <n v="13"/>
    <n v="0"/>
    <n v="0"/>
    <n v="0"/>
  </r>
  <r>
    <n v="404"/>
    <n v="824284"/>
    <x v="0"/>
    <n v="42.761136366843601"/>
    <n v="-72.771842383783095"/>
    <x v="390"/>
    <n v="23.604238500981602"/>
    <n v="19.884584335915701"/>
    <n v="19.2810814255363"/>
    <n v="18.974272113523"/>
    <n v="70"/>
    <n v="31"/>
    <n v="4"/>
    <n v="34"/>
    <n v="1"/>
    <n v="34"/>
    <n v="1"/>
    <n v="23"/>
    <n v="0"/>
    <n v="59.403599999999997"/>
    <n v="0.83447972850122898"/>
    <n v="501.253537899707"/>
    <n v="7.75710562996231E-3"/>
    <n v="2.78164959699508E-2"/>
    <n v="0.69851827162003599"/>
    <n v="5.00575722683365E-2"/>
    <n v="0"/>
    <n v="2490.86322707"/>
    <n v="2"/>
    <n v="0.83447972850122898"/>
    <n v="0.9"/>
    <n v="0.83447972850122898"/>
    <n v="0.83447972850122898"/>
    <n v="0"/>
    <n v="0"/>
    <n v="0"/>
    <n v="2"/>
    <n v="0"/>
    <n v="2"/>
  </r>
  <r>
    <n v="405"/>
    <n v="824294"/>
    <x v="0"/>
    <n v="42.796550288560603"/>
    <n v="-72.967140482671496"/>
    <x v="391"/>
    <n v="21.7441198933398"/>
    <n v="17.374324683319401"/>
    <n v="16.7626682238289"/>
    <n v="16.477183348500301"/>
    <n v="20"/>
    <n v="2"/>
    <n v="0"/>
    <n v="34"/>
    <n v="1"/>
    <n v="23"/>
    <n v="0"/>
    <n v="0"/>
    <n v="0"/>
    <n v="66.6828"/>
    <n v="0.95232953625219896"/>
    <n v="689.89465150439401"/>
    <n v="1.1215785779842301E-2"/>
    <n v="6.7524159153478605E-2"/>
    <n v="0.22555741510541699"/>
    <n v="1.68574205042442E-2"/>
    <n v="0"/>
    <n v="3529.6266016300001"/>
    <n v="2"/>
    <n v="0.95232953625219896"/>
    <n v="0.95232953625219896"/>
    <n v="0.95232953625219896"/>
    <n v="0.95232953625219896"/>
    <n v="0"/>
    <n v="0"/>
    <n v="0"/>
    <n v="2"/>
    <n v="0"/>
    <n v="2"/>
  </r>
  <r>
    <n v="406"/>
    <n v="824295"/>
    <x v="0"/>
    <n v="42.800289305884"/>
    <n v="-72.953970728219701"/>
    <x v="392"/>
    <n v="21.2944461986399"/>
    <n v="17.060937313761201"/>
    <n v="16.4632173674493"/>
    <n v="16.169024712705099"/>
    <n v="14"/>
    <n v="2"/>
    <n v="0"/>
    <n v="34"/>
    <n v="1"/>
    <n v="18"/>
    <n v="0"/>
    <n v="0"/>
    <n v="0"/>
    <n v="2.1509999999999998"/>
    <n v="0.95941422594100001"/>
    <n v="623.13954992599997"/>
    <n v="1.589958159E-2"/>
    <n v="5.4393305439300002E-2"/>
    <n v="0.155230125523"/>
    <n v="2.2175732217600001E-2"/>
    <n v="0"/>
    <n v="2996.6314404499999"/>
    <n v="1"/>
    <n v="0.95941422594100001"/>
    <n v="0.95941422594100001"/>
    <n v="0.95941422594100001"/>
    <n v="0.95941422594100001"/>
    <n v="0"/>
    <n v="0"/>
    <n v="0"/>
    <n v="1"/>
    <n v="1"/>
    <n v="0"/>
  </r>
  <r>
    <n v="407"/>
    <n v="824360"/>
    <x v="0"/>
    <n v="42.7461792691292"/>
    <n v="-72.769202566721901"/>
    <x v="393"/>
    <n v="23.385751727337901"/>
    <n v="18.0715475447644"/>
    <n v="17.4176826951688"/>
    <n v="17.130993338973902"/>
    <n v="36"/>
    <n v="8"/>
    <n v="1"/>
    <n v="34"/>
    <n v="1"/>
    <n v="33"/>
    <n v="0"/>
    <n v="17"/>
    <n v="0"/>
    <n v="1.2195"/>
    <n v="0.89667896679000003"/>
    <n v="466.26184415400002"/>
    <n v="0"/>
    <n v="2.0664206642099999E-2"/>
    <n v="0.24059040590399999"/>
    <n v="5.6826568265699998E-2"/>
    <n v="2"/>
    <n v="1693.2030460599999"/>
    <n v="1"/>
    <n v="0.89667896679000003"/>
    <n v="0.9"/>
    <n v="0.89667896679000003"/>
    <n v="0.89667896679000003"/>
    <n v="2"/>
    <n v="2"/>
    <n v="0"/>
    <n v="1"/>
    <n v="1"/>
    <n v="0"/>
  </r>
  <r>
    <n v="408"/>
    <n v="824371"/>
    <x v="0"/>
    <n v="42.7660922376187"/>
    <n v="-72.810719335952598"/>
    <x v="394"/>
    <n v="25.792652614344401"/>
    <n v="21.465704336087001"/>
    <n v="20.8601964053166"/>
    <n v="20.5972214622415"/>
    <n v="102"/>
    <n v="63"/>
    <n v="22"/>
    <n v="34"/>
    <n v="1"/>
    <n v="34"/>
    <n v="1"/>
    <n v="34"/>
    <n v="1"/>
    <n v="1.0926"/>
    <n v="0.81054365733099998"/>
    <n v="467.380583887"/>
    <n v="0"/>
    <n v="2.22405271829E-2"/>
    <n v="0.57825370675499999"/>
    <n v="3.7891268533800003E-2"/>
    <n v="0"/>
    <n v="1395.6696590900001"/>
    <n v="0"/>
    <n v="0.81054365733099998"/>
    <n v="0.9"/>
    <n v="0.81054365733099998"/>
    <n v="0.81054365733099998"/>
    <n v="0"/>
    <n v="0"/>
    <n v="0"/>
    <n v="0"/>
    <n v="0"/>
    <n v="0"/>
  </r>
  <r>
    <n v="409"/>
    <n v="824372"/>
    <x v="0"/>
    <n v="42.7604067854056"/>
    <n v="-72.797408944562306"/>
    <x v="395"/>
    <n v="24.130408691804"/>
    <n v="19.280271311517701"/>
    <n v="18.661746185252799"/>
    <n v="18.357747334784701"/>
    <n v="59"/>
    <n v="24"/>
    <n v="5"/>
    <n v="34"/>
    <n v="1"/>
    <n v="34"/>
    <n v="1"/>
    <n v="28"/>
    <n v="0"/>
    <n v="9.3312000000000008"/>
    <n v="0.80931712962964997"/>
    <n v="500.92113795679501"/>
    <n v="1.37924382716025E-2"/>
    <n v="2.1701388888875201E-2"/>
    <n v="0.58265817901194805"/>
    <n v="5.00578703703747E-2"/>
    <n v="0"/>
    <n v="1230.46587363"/>
    <n v="1"/>
    <n v="0.80931712962964997"/>
    <n v="0.9"/>
    <n v="0.80931712962964997"/>
    <n v="0.80931712962964997"/>
    <n v="0"/>
    <n v="0"/>
    <n v="0"/>
    <n v="1"/>
    <n v="1"/>
    <n v="0"/>
  </r>
  <r>
    <n v="410"/>
    <n v="824392"/>
    <x v="0"/>
    <n v="42.762533714857803"/>
    <n v="-72.821813570733397"/>
    <x v="396"/>
    <n v="22.294797117343801"/>
    <n v="17.806228972373901"/>
    <n v="17.1951915984674"/>
    <n v="16.890571944261001"/>
    <n v="30"/>
    <n v="4"/>
    <n v="1"/>
    <n v="34"/>
    <n v="1"/>
    <n v="28"/>
    <n v="0"/>
    <n v="1"/>
    <n v="0"/>
    <n v="1.3130999999999999"/>
    <n v="0.73337902673099997"/>
    <n v="512.61859917300001"/>
    <n v="0"/>
    <n v="6.1686086360499999E-3"/>
    <n v="0.77381768334500001"/>
    <n v="6.1000685401000003E-2"/>
    <n v="0"/>
    <n v="1135.6880111299999"/>
    <n v="1"/>
    <n v="0.73337902673099997"/>
    <n v="0.9"/>
    <n v="0.8"/>
    <n v="0.73337902673099997"/>
    <n v="0"/>
    <n v="0"/>
    <n v="0"/>
    <n v="1"/>
    <n v="1"/>
    <n v="0"/>
  </r>
  <r>
    <n v="411"/>
    <n v="824402"/>
    <x v="0"/>
    <n v="42.7680103547968"/>
    <n v="-72.874648680318501"/>
    <x v="397"/>
    <n v="22.2777889317797"/>
    <n v="17.708792230639499"/>
    <n v="17.104569547359901"/>
    <n v="16.803910601559199"/>
    <n v="30"/>
    <n v="3"/>
    <n v="1"/>
    <n v="34"/>
    <n v="1"/>
    <n v="24"/>
    <n v="0"/>
    <n v="1"/>
    <n v="0"/>
    <n v="1.6443000000000001"/>
    <n v="0.84291187739499995"/>
    <n v="565.50616500199999"/>
    <n v="1.6967706622900001E-2"/>
    <n v="8.10071154899E-2"/>
    <n v="0.57197591680399995"/>
    <n v="5.74712643678E-2"/>
    <n v="1"/>
    <n v="2574.0441652300001"/>
    <n v="3"/>
    <n v="0.84291187739499995"/>
    <n v="0.9"/>
    <n v="0.84291187739499995"/>
    <n v="0.84291187739499995"/>
    <n v="1"/>
    <n v="1"/>
    <n v="0"/>
    <n v="3"/>
    <n v="3"/>
    <n v="0"/>
  </r>
  <r>
    <n v="412"/>
    <n v="824417"/>
    <x v="0"/>
    <n v="42.756185346527801"/>
    <n v="-72.806941646165299"/>
    <x v="398"/>
    <n v="22.3188773380306"/>
    <n v="17.505448620814899"/>
    <n v="16.907675804794"/>
    <n v="16.599506424000801"/>
    <n v="23"/>
    <n v="3"/>
    <n v="1"/>
    <n v="34"/>
    <n v="1"/>
    <n v="24"/>
    <n v="0"/>
    <n v="2"/>
    <n v="0"/>
    <n v="7.6868999999999996"/>
    <n v="0.79662802950477896"/>
    <n v="512.85665618062205"/>
    <n v="1.67427701674247E-2"/>
    <n v="2.3182297154878601E-2"/>
    <n v="0.62311204776903095"/>
    <n v="5.5262849783399098E-2"/>
    <n v="1"/>
    <n v="1207.6903081099999"/>
    <n v="1"/>
    <n v="0.79662802950477896"/>
    <n v="0.9"/>
    <n v="0.8"/>
    <n v="0.79662802950477896"/>
    <n v="1"/>
    <n v="1"/>
    <n v="0"/>
    <n v="1"/>
    <n v="1"/>
    <n v="0"/>
  </r>
  <r>
    <n v="413"/>
    <n v="824428"/>
    <x v="0"/>
    <n v="42.763698009010703"/>
    <n v="-72.737419941772401"/>
    <x v="399"/>
    <n v="23.387332931025"/>
    <n v="18.920427213299099"/>
    <n v="18.2882338165916"/>
    <n v="17.987140982116401"/>
    <n v="54"/>
    <n v="17"/>
    <n v="2"/>
    <n v="34"/>
    <n v="1"/>
    <n v="33"/>
    <n v="0"/>
    <n v="20"/>
    <n v="0"/>
    <n v="3.9483000000000001"/>
    <n v="0.93549122407100005"/>
    <n v="477.46836672500001"/>
    <n v="0"/>
    <n v="5.4707089127000001E-3"/>
    <n v="0.217916571689"/>
    <n v="3.2140414862100002E-2"/>
    <n v="8"/>
    <n v="5664.8286976299996"/>
    <n v="5"/>
    <n v="0.93549122407100005"/>
    <n v="0.93549122407100005"/>
    <n v="0.93549122407100005"/>
    <n v="0.93549122407100005"/>
    <n v="8"/>
    <n v="8"/>
    <n v="0"/>
    <n v="5"/>
    <n v="5"/>
    <n v="0"/>
  </r>
  <r>
    <n v="414"/>
    <n v="824437"/>
    <x v="0"/>
    <n v="42.752473755477098"/>
    <n v="-72.752590281977305"/>
    <x v="400"/>
    <n v="22.605403143026901"/>
    <n v="18.599636694948501"/>
    <n v="17.9975641719465"/>
    <n v="17.6870355897209"/>
    <n v="46"/>
    <n v="8"/>
    <n v="1"/>
    <n v="34"/>
    <n v="1"/>
    <n v="31"/>
    <n v="0"/>
    <n v="8"/>
    <n v="0"/>
    <n v="87.671700000000001"/>
    <n v="0.85601511091949201"/>
    <n v="485.95686038001298"/>
    <n v="6.1490766119499602E-3"/>
    <n v="2.7850492234100899E-2"/>
    <n v="0.62154948518175801"/>
    <n v="4.8391898411911702E-2"/>
    <n v="3"/>
    <n v="2964.6338189100002"/>
    <n v="2"/>
    <n v="0.85601511091949201"/>
    <n v="0.9"/>
    <n v="0.85601511091949201"/>
    <n v="0.85601511091949201"/>
    <n v="3"/>
    <n v="0"/>
    <n v="3"/>
    <n v="2"/>
    <n v="0"/>
    <n v="2"/>
  </r>
  <r>
    <n v="415"/>
    <n v="824438"/>
    <x v="0"/>
    <n v="42.741574013545304"/>
    <n v="-72.6578046399909"/>
    <x v="401"/>
    <n v="22.665866370852299"/>
    <n v="18.889574283592399"/>
    <n v="18.292764739649201"/>
    <n v="17.972302062277802"/>
    <n v="52"/>
    <n v="12"/>
    <n v="2"/>
    <n v="34"/>
    <n v="1"/>
    <n v="33"/>
    <n v="0"/>
    <n v="9"/>
    <n v="0"/>
    <n v="1.4193"/>
    <n v="0.96195307545999997"/>
    <n v="304.52785910400002"/>
    <n v="6.3411540900400003E-4"/>
    <n v="1.2048192771100001E-2"/>
    <n v="0.105263157895"/>
    <n v="3.8046924540300002E-2"/>
    <n v="0"/>
    <n v="2545.7997413399999"/>
    <n v="4"/>
    <n v="0.96195307545999997"/>
    <n v="0.96195307545999997"/>
    <n v="0.96195307545999997"/>
    <n v="0.96195307545999997"/>
    <n v="0"/>
    <n v="0"/>
    <n v="0"/>
    <n v="4"/>
    <n v="4"/>
    <n v="0"/>
  </r>
  <r>
    <n v="416"/>
    <n v="824439"/>
    <x v="0"/>
    <n v="42.736952071151599"/>
    <n v="-72.650455531210994"/>
    <x v="402"/>
    <n v="22.589538463439201"/>
    <n v="18.754469037326501"/>
    <n v="18.1574237637025"/>
    <n v="17.841700548944701"/>
    <n v="51"/>
    <n v="10"/>
    <n v="1"/>
    <n v="34"/>
    <n v="1"/>
    <n v="32"/>
    <n v="0"/>
    <n v="9"/>
    <n v="0"/>
    <n v="1.9395"/>
    <n v="0.92436194895599999"/>
    <n v="317.70016985799998"/>
    <n v="5.5684454756399996E-3"/>
    <n v="5.5684454756399996E-3"/>
    <n v="0.11786542923399999"/>
    <n v="3.4802784222700001E-2"/>
    <n v="0"/>
    <n v="3108.5322773900002"/>
    <n v="1"/>
    <n v="0.92436194895599999"/>
    <n v="0.92436194895599999"/>
    <n v="0.92436194895599999"/>
    <n v="0.92436194895599999"/>
    <n v="0"/>
    <n v="0"/>
    <n v="0"/>
    <n v="1"/>
    <n v="1"/>
    <n v="0"/>
  </r>
  <r>
    <n v="417"/>
    <n v="824446"/>
    <x v="0"/>
    <n v="42.744133466426398"/>
    <n v="-72.747785020466395"/>
    <x v="403"/>
    <n v="22.185003708288701"/>
    <n v="18.3942566113436"/>
    <n v="17.787597034008101"/>
    <n v="17.4827534579765"/>
    <n v="42"/>
    <n v="6"/>
    <n v="1"/>
    <n v="34"/>
    <n v="1"/>
    <n v="29"/>
    <n v="0"/>
    <n v="3"/>
    <n v="0"/>
    <n v="92.025899999999993"/>
    <n v="0.86093045544787095"/>
    <n v="483.45397408874999"/>
    <n v="5.8679132722406699E-3"/>
    <n v="2.6699005388705101E-2"/>
    <n v="0.60202834202121502"/>
    <n v="4.7530097505154301E-2"/>
    <n v="0"/>
    <n v="1243.2076516699999"/>
    <n v="0"/>
    <n v="0.86093045544787095"/>
    <n v="0.9"/>
    <n v="0.86093045544787095"/>
    <n v="0.86093045544787095"/>
    <n v="0"/>
    <n v="0"/>
    <n v="0"/>
    <n v="0"/>
    <n v="0"/>
    <n v="0"/>
  </r>
  <r>
    <n v="418"/>
    <n v="824495"/>
    <x v="0"/>
    <n v="42.740640499611402"/>
    <n v="-72.737102301583207"/>
    <x v="404"/>
    <n v="22.9448685259005"/>
    <n v="18.8458709822091"/>
    <n v="18.238593733856"/>
    <n v="17.9490223173188"/>
    <n v="52"/>
    <n v="13"/>
    <n v="2"/>
    <n v="34"/>
    <n v="1"/>
    <n v="33"/>
    <n v="0"/>
    <n v="11"/>
    <n v="0"/>
    <n v="97.458299999999994"/>
    <n v="0.86504381874094305"/>
    <n v="481.41854556946299"/>
    <n v="5.5408313093896896E-3"/>
    <n v="2.5432415710108298E-2"/>
    <n v="0.58994154422979195"/>
    <n v="4.7004718941327198E-2"/>
    <n v="0"/>
    <n v="2458.9298001299999"/>
    <n v="0"/>
    <n v="0.86504381874094305"/>
    <n v="0.9"/>
    <n v="0.86504381874094305"/>
    <n v="0.86504381874094305"/>
    <n v="0"/>
    <n v="0"/>
    <n v="0"/>
    <n v="0"/>
    <n v="0"/>
    <n v="0"/>
  </r>
  <r>
    <n v="419"/>
    <n v="824496"/>
    <x v="0"/>
    <n v="42.7527343681082"/>
    <n v="-72.724873973708"/>
    <x v="405"/>
    <n v="22.9578503938145"/>
    <n v="18.583136396061899"/>
    <n v="17.9723725004364"/>
    <n v="17.6634401968129"/>
    <n v="47"/>
    <n v="10"/>
    <n v="2"/>
    <n v="34"/>
    <n v="1"/>
    <n v="32"/>
    <n v="0"/>
    <n v="11"/>
    <n v="0"/>
    <n v="3.7961999999999998"/>
    <n v="0.95566619250832696"/>
    <n v="474.46946583927502"/>
    <n v="0"/>
    <n v="1.2328117591278401E-2"/>
    <n v="0.17638691322900801"/>
    <n v="2.8449502133713899E-2"/>
    <n v="0"/>
    <n v="4202.6600995199997"/>
    <n v="3"/>
    <n v="0.95566619250832696"/>
    <n v="0.95566619250832696"/>
    <n v="0.95566619250832696"/>
    <n v="0.95566619250832696"/>
    <n v="0"/>
    <n v="0"/>
    <n v="0"/>
    <n v="3"/>
    <n v="3"/>
    <n v="0"/>
  </r>
  <r>
    <n v="420"/>
    <n v="824501"/>
    <x v="0"/>
    <n v="42.786887417854999"/>
    <n v="-72.958181433136104"/>
    <x v="406"/>
    <n v="22.6246933043018"/>
    <n v="18.189962992964901"/>
    <n v="17.5919907660201"/>
    <n v="17.293695777756799"/>
    <n v="38"/>
    <n v="5"/>
    <n v="2"/>
    <n v="34"/>
    <n v="1"/>
    <n v="31"/>
    <n v="0"/>
    <n v="4"/>
    <n v="0"/>
    <n v="70.103700000000003"/>
    <n v="0.95221650212467102"/>
    <n v="685.01589315774299"/>
    <n v="1.11563298370865E-2"/>
    <n v="6.5898090970940501E-2"/>
    <n v="0.237916115697062"/>
    <n v="1.7536877511464301E-2"/>
    <n v="0"/>
    <n v="921.108164612"/>
    <n v="1"/>
    <n v="0.95221650212467102"/>
    <n v="0.95221650212467102"/>
    <n v="0.95221650212467102"/>
    <n v="0.95221650212467102"/>
    <n v="0"/>
    <n v="0"/>
    <n v="0"/>
    <n v="1"/>
    <n v="0"/>
    <n v="1"/>
  </r>
  <r>
    <n v="421"/>
    <n v="824528"/>
    <x v="0"/>
    <n v="42.729707755118802"/>
    <n v="-72.662106564845303"/>
    <x v="407"/>
    <n v="23.0075958068355"/>
    <n v="19.453472017102101"/>
    <n v="18.852660830842002"/>
    <n v="18.5385868871474"/>
    <n v="63"/>
    <n v="22"/>
    <n v="3"/>
    <n v="34"/>
    <n v="1"/>
    <n v="33"/>
    <n v="0"/>
    <n v="19"/>
    <n v="0"/>
    <n v="3.5297999999999998"/>
    <n v="0.93982661907203502"/>
    <n v="308.27662340455799"/>
    <n v="3.31463539010798E-3"/>
    <n v="1.0453850076500499E-2"/>
    <n v="0.11499235084133499"/>
    <n v="3.7735849056597603E-2"/>
    <n v="0"/>
    <n v="431.362881749"/>
    <n v="0"/>
    <n v="0.93982661907203502"/>
    <n v="0.93982661907203502"/>
    <n v="0.93982661907203502"/>
    <n v="0.93982661907203502"/>
    <n v="0"/>
    <n v="0"/>
    <n v="0"/>
    <n v="0"/>
    <n v="0"/>
    <n v="0"/>
  </r>
  <r>
    <n v="422"/>
    <n v="824529"/>
    <x v="0"/>
    <n v="42.725751275585601"/>
    <n v="-72.652085396344901"/>
    <x v="408"/>
    <n v="23.017806057396001"/>
    <n v="19.3680080230661"/>
    <n v="18.7695499741729"/>
    <n v="18.452541089003599"/>
    <n v="62"/>
    <n v="18"/>
    <n v="3"/>
    <n v="34"/>
    <n v="1"/>
    <n v="34"/>
    <n v="1"/>
    <n v="16"/>
    <n v="0"/>
    <n v="1.0790999999999999"/>
    <n v="1"/>
    <n v="306.69071833200002"/>
    <n v="0"/>
    <n v="3.33611342786E-3"/>
    <n v="0"/>
    <n v="0"/>
    <n v="0"/>
    <n v="1822.0804068699999"/>
    <n v="0"/>
    <n v="1"/>
    <n v="1"/>
    <n v="1"/>
    <n v="1"/>
    <n v="0"/>
    <n v="0"/>
    <n v="0"/>
    <n v="0"/>
    <n v="0"/>
    <n v="0"/>
  </r>
  <r>
    <n v="423"/>
    <n v="824534"/>
    <x v="0"/>
    <n v="42.7779631573584"/>
    <n v="-72.893066986087206"/>
    <x v="409"/>
    <n v="23.395834225837"/>
    <n v="19.2376150321289"/>
    <n v="18.662977212839699"/>
    <n v="18.352761917191302"/>
    <n v="59"/>
    <n v="17"/>
    <n v="2"/>
    <n v="34"/>
    <n v="1"/>
    <n v="33"/>
    <n v="0"/>
    <n v="14"/>
    <n v="0"/>
    <n v="7.5186000000000002"/>
    <n v="0.84318889154884802"/>
    <n v="546.26695249299405"/>
    <n v="2.90878621019767E-2"/>
    <n v="3.86641129997655E-2"/>
    <n v="0.62461096480582201"/>
    <n v="5.2908786210174599E-2"/>
    <n v="0"/>
    <n v="2833.17252194"/>
    <n v="1"/>
    <n v="0.84318889154884802"/>
    <n v="0.9"/>
    <n v="0.84318889154884802"/>
    <n v="0.84318889154884802"/>
    <n v="0"/>
    <n v="0"/>
    <n v="0"/>
    <n v="1"/>
    <n v="1"/>
    <n v="0"/>
  </r>
  <r>
    <n v="424"/>
    <n v="824555"/>
    <x v="0"/>
    <n v="42.749981317742098"/>
    <n v="-72.7971754595562"/>
    <x v="410"/>
    <n v="22.8759885812897"/>
    <n v="18.214180901799899"/>
    <n v="17.612121440128401"/>
    <n v="17.306161774823"/>
    <n v="38"/>
    <n v="5"/>
    <n v="1"/>
    <n v="34"/>
    <n v="1"/>
    <n v="31"/>
    <n v="0"/>
    <n v="7"/>
    <n v="0"/>
    <n v="2.3508"/>
    <n v="0.93721286370599999"/>
    <n v="453.57234700100003"/>
    <n v="0"/>
    <n v="4.59418070444E-3"/>
    <n v="0.16347626339999999"/>
    <n v="3.4456355283300003E-2"/>
    <n v="0"/>
    <n v="2451.06681776"/>
    <n v="2"/>
    <n v="0.93721286370599999"/>
    <n v="0.93721286370599999"/>
    <n v="0.93721286370599999"/>
    <n v="0.93721286370599999"/>
    <n v="0"/>
    <n v="0"/>
    <n v="0"/>
    <n v="2"/>
    <n v="2"/>
    <n v="0"/>
  </r>
  <r>
    <n v="425"/>
    <n v="824556"/>
    <x v="0"/>
    <n v="42.742732417268002"/>
    <n v="-72.694736142165894"/>
    <x v="411"/>
    <n v="22.917650306319501"/>
    <n v="18.4377806792487"/>
    <n v="17.8314167955992"/>
    <n v="17.5211690897527"/>
    <n v="44"/>
    <n v="7"/>
    <n v="1"/>
    <n v="34"/>
    <n v="1"/>
    <n v="31"/>
    <n v="0"/>
    <n v="11"/>
    <n v="0"/>
    <n v="3.9239999999999999"/>
    <n v="0.83279816513799998"/>
    <n v="342.86694520700001"/>
    <n v="4.5871559632999998E-4"/>
    <n v="2.40825688073E-2"/>
    <n v="0.20665137614699999"/>
    <n v="3.1651376146799998E-2"/>
    <n v="0"/>
    <n v="6865.5012737200004"/>
    <n v="3"/>
    <n v="0.83279816513799998"/>
    <n v="0.9"/>
    <n v="0.83279816513799998"/>
    <n v="0.83279816513799998"/>
    <n v="0"/>
    <n v="0"/>
    <n v="0"/>
    <n v="3"/>
    <n v="3"/>
    <n v="0"/>
  </r>
  <r>
    <n v="426"/>
    <n v="824606"/>
    <x v="0"/>
    <n v="42.727603689307003"/>
    <n v="-72.679326095783694"/>
    <x v="412"/>
    <n v="24.312372524415402"/>
    <n v="19.051317712196301"/>
    <n v="18.4723703850593"/>
    <n v="18.146216508892302"/>
    <n v="56"/>
    <n v="17"/>
    <n v="3"/>
    <n v="34"/>
    <n v="1"/>
    <n v="34"/>
    <n v="1"/>
    <n v="25"/>
    <n v="0"/>
    <n v="4.8825000000000003"/>
    <n v="0.84331797235052497"/>
    <n v="333.00288172261497"/>
    <n v="3.6866359446982501E-4"/>
    <n v="1.9539170506881001E-2"/>
    <n v="0.25566820276506302"/>
    <n v="3.9447004608309001E-2"/>
    <n v="0"/>
    <n v="372.08390643400003"/>
    <n v="1"/>
    <n v="0.84331797235052497"/>
    <n v="0.9"/>
    <n v="0.84331797235052497"/>
    <n v="0.84331797235052497"/>
    <n v="0"/>
    <n v="0"/>
    <n v="0"/>
    <n v="1"/>
    <n v="1"/>
    <n v="0"/>
  </r>
  <r>
    <n v="427"/>
    <n v="824607"/>
    <x v="0"/>
    <n v="42.734402759049203"/>
    <n v="-72.673628098684205"/>
    <x v="413"/>
    <n v="24.7369979738911"/>
    <n v="18.976648226340401"/>
    <n v="18.3660874100256"/>
    <n v="18.059277718645099"/>
    <n v="54"/>
    <n v="16"/>
    <n v="3"/>
    <n v="34"/>
    <n v="1"/>
    <n v="34"/>
    <n v="1"/>
    <n v="26"/>
    <n v="0"/>
    <n v="90.599400000000003"/>
    <n v="0.92715514672280697"/>
    <n v="435.77816836605399"/>
    <n v="5.3642739355816999E-3"/>
    <n v="1.3778236941959E-2"/>
    <n v="0.27807800051654002"/>
    <n v="3.00796694017831E-2"/>
    <n v="0"/>
    <n v="1682.2244315099999"/>
    <n v="0"/>
    <n v="0.92715514672280697"/>
    <n v="0.92715514672280697"/>
    <n v="0.92715514672280697"/>
    <n v="0.92715514672280697"/>
    <n v="0"/>
    <n v="0"/>
    <n v="0"/>
    <n v="0"/>
    <n v="0"/>
    <n v="0"/>
  </r>
  <r>
    <n v="428"/>
    <n v="824629"/>
    <x v="0"/>
    <n v="42.728312701057"/>
    <n v="-72.689901771429604"/>
    <x v="414"/>
    <n v="23.3546937465082"/>
    <n v="19.532441017702599"/>
    <n v="18.948354783235299"/>
    <n v="18.631398271605502"/>
    <n v="65"/>
    <n v="24"/>
    <n v="3"/>
    <n v="34"/>
    <n v="1"/>
    <n v="34"/>
    <n v="1"/>
    <n v="20"/>
    <n v="0"/>
    <n v="0.84960000000000002"/>
    <n v="0.88453389830499995"/>
    <n v="304.39420805100002"/>
    <n v="0"/>
    <n v="1.0593220338999999E-3"/>
    <n v="0.40148305084699998"/>
    <n v="7.7330508474600004E-2"/>
    <n v="0"/>
    <n v="1388.1221160600001"/>
    <n v="4"/>
    <n v="0.88453389830499995"/>
    <n v="0.9"/>
    <n v="0.88453389830499995"/>
    <n v="0.88453389830499995"/>
    <n v="0"/>
    <n v="0"/>
    <n v="0"/>
    <n v="4"/>
    <n v="4"/>
    <n v="0"/>
  </r>
  <r>
    <n v="429"/>
    <n v="824646"/>
    <x v="0"/>
    <n v="42.745754102670197"/>
    <n v="-72.783091981752406"/>
    <x v="415"/>
    <n v="22.4569111004581"/>
    <n v="17.9266776547334"/>
    <n v="17.285473820960199"/>
    <n v="16.9917432256014"/>
    <n v="30"/>
    <n v="4"/>
    <n v="1"/>
    <n v="34"/>
    <n v="1"/>
    <n v="28"/>
    <n v="0"/>
    <n v="5"/>
    <n v="0"/>
    <n v="2.9358"/>
    <n v="0.93163703249499996"/>
    <n v="471.33277479600002"/>
    <n v="6.1312078479500002E-4"/>
    <n v="8.2771305947300002E-3"/>
    <n v="0.15144083384400001"/>
    <n v="3.98528510116E-2"/>
    <n v="90"/>
    <n v="1768.83720591"/>
    <n v="0"/>
    <n v="0.93163703249499996"/>
    <n v="0.93163703249499996"/>
    <n v="0.93163703249499996"/>
    <n v="0.93163703249499996"/>
    <n v="90"/>
    <n v="90"/>
    <n v="0"/>
    <n v="0"/>
    <n v="0"/>
    <n v="0"/>
  </r>
  <r>
    <n v="430"/>
    <n v="824650"/>
    <x v="0"/>
    <n v="42.735649729287999"/>
    <n v="-72.727896077134204"/>
    <x v="416"/>
    <n v="22.5658476243194"/>
    <n v="18.272997394013899"/>
    <n v="17.630844827839599"/>
    <n v="17.3390911007657"/>
    <n v="40"/>
    <n v="6"/>
    <n v="1"/>
    <n v="34"/>
    <n v="1"/>
    <n v="31"/>
    <n v="0"/>
    <n v="9"/>
    <n v="0"/>
    <n v="102.6036"/>
    <n v="0.86919757201502501"/>
    <n v="479.01759899694099"/>
    <n v="5.2629732290084604E-3"/>
    <n v="2.46131714676723E-2"/>
    <n v="0.57767271323823"/>
    <n v="4.6279077927085403E-2"/>
    <n v="0"/>
    <n v="1038.82613973"/>
    <n v="0"/>
    <n v="0.86919757201502501"/>
    <n v="0.9"/>
    <n v="0.86919757201502501"/>
    <n v="0.86919757201502501"/>
    <n v="0"/>
    <n v="0"/>
    <n v="0"/>
    <n v="0"/>
    <n v="0"/>
    <n v="0"/>
  </r>
  <r>
    <n v="431"/>
    <n v="824651"/>
    <x v="0"/>
    <n v="42.747492051440403"/>
    <n v="-72.714778528107502"/>
    <x v="417"/>
    <n v="27.110392968562699"/>
    <n v="18.6155903237633"/>
    <n v="18.0779060617615"/>
    <n v="17.7280012887298"/>
    <n v="46"/>
    <n v="15"/>
    <n v="7"/>
    <n v="34"/>
    <n v="1"/>
    <n v="34"/>
    <n v="1"/>
    <n v="34"/>
    <n v="1"/>
    <n v="2.3841000000000001"/>
    <n v="0.84371460928700004"/>
    <n v="389.099299626"/>
    <n v="0"/>
    <n v="3.7750094375200001E-4"/>
    <n v="0.21555303888300001"/>
    <n v="5.4360135900299998E-2"/>
    <n v="0"/>
    <n v="5269.8199968899999"/>
    <n v="4"/>
    <n v="0.84371460928700004"/>
    <n v="0.9"/>
    <n v="0.84371460928700004"/>
    <n v="0.84371460928700004"/>
    <n v="0"/>
    <n v="0"/>
    <n v="0"/>
    <n v="4"/>
    <n v="4"/>
    <n v="0"/>
  </r>
  <r>
    <n v="432"/>
    <n v="824672"/>
    <x v="0"/>
    <n v="42.775402132814101"/>
    <n v="-72.907760196748299"/>
    <x v="418"/>
    <n v="23.521668710055799"/>
    <n v="18.5647233874476"/>
    <n v="17.9242058560876"/>
    <n v="17.6410146804329"/>
    <n v="46"/>
    <n v="14"/>
    <n v="2"/>
    <n v="34"/>
    <n v="1"/>
    <n v="32"/>
    <n v="0"/>
    <n v="16"/>
    <n v="0"/>
    <n v="0.93240000000000001"/>
    <n v="0.92471042470999998"/>
    <n v="570.82887813000002"/>
    <n v="0"/>
    <n v="9.1698841698799993E-2"/>
    <n v="4.6332046331999999E-2"/>
    <n v="2.8957528957499999E-3"/>
    <n v="0"/>
    <n v="1477.47858658"/>
    <n v="1"/>
    <n v="0.92471042470999998"/>
    <n v="0.92471042470999998"/>
    <n v="0.92471042470999998"/>
    <n v="0.92471042470999998"/>
    <n v="0"/>
    <n v="0"/>
    <n v="0"/>
    <n v="1"/>
    <n v="1"/>
    <n v="0"/>
  </r>
  <r>
    <n v="433"/>
    <n v="824679"/>
    <x v="0"/>
    <n v="42.7367296036741"/>
    <n v="-72.762086176527106"/>
    <x v="419"/>
    <n v="23.579109674489199"/>
    <n v="19.2581801574274"/>
    <n v="18.6490507110456"/>
    <n v="18.3440308005334"/>
    <n v="60"/>
    <n v="18"/>
    <n v="4"/>
    <n v="34"/>
    <n v="1"/>
    <n v="33"/>
    <n v="0"/>
    <n v="15"/>
    <n v="0"/>
    <n v="2.7549000000000001"/>
    <n v="0.96961777196999999"/>
    <n v="473.03026029699998"/>
    <n v="3.2669062397900001E-4"/>
    <n v="4.90035935969E-3"/>
    <n v="0.14145704018300001"/>
    <n v="2.6135249918300001E-2"/>
    <n v="0"/>
    <n v="2275.6151744399999"/>
    <n v="0"/>
    <n v="0.96961777196999999"/>
    <n v="0.96961777196999999"/>
    <n v="0.96961777196999999"/>
    <n v="0.96961777196999999"/>
    <n v="0"/>
    <n v="0"/>
    <n v="0"/>
    <n v="0"/>
    <n v="0"/>
    <n v="0"/>
  </r>
  <r>
    <n v="434"/>
    <n v="824690"/>
    <x v="0"/>
    <n v="42.7836190961916"/>
    <n v="-72.981978630225598"/>
    <x v="420"/>
    <n v="21.465620267295801"/>
    <n v="17.285386925402001"/>
    <n v="16.669458511610401"/>
    <n v="16.3836074571919"/>
    <n v="19"/>
    <n v="2"/>
    <n v="0"/>
    <n v="33"/>
    <n v="0"/>
    <n v="22"/>
    <n v="0"/>
    <n v="0"/>
    <n v="0"/>
    <n v="9.4337999999999997"/>
    <n v="0.94314062201840698"/>
    <n v="667.16815043753502"/>
    <n v="2.5853844686119801E-2"/>
    <n v="7.1265025758454503E-2"/>
    <n v="0.10656363289432499"/>
    <n v="2.12745659225121E-2"/>
    <n v="0"/>
    <n v="4542.5643466000001"/>
    <n v="2"/>
    <n v="0.94314062201840698"/>
    <n v="0.94314062201840698"/>
    <n v="0.94314062201840698"/>
    <n v="0.94314062201840698"/>
    <n v="0"/>
    <n v="0"/>
    <n v="0"/>
    <n v="2"/>
    <n v="2"/>
    <n v="0"/>
  </r>
  <r>
    <n v="435"/>
    <n v="824695"/>
    <x v="0"/>
    <n v="42.780602839766701"/>
    <n v="-72.941678265290903"/>
    <x v="421"/>
    <n v="23.4883889957778"/>
    <n v="18.777292797156701"/>
    <n v="18.189031462639001"/>
    <n v="17.884289005992301"/>
    <n v="50"/>
    <n v="12"/>
    <n v="2"/>
    <n v="34"/>
    <n v="1"/>
    <n v="33"/>
    <n v="0"/>
    <n v="16"/>
    <n v="0"/>
    <n v="0.98370000000000002"/>
    <n v="0.84263494967999997"/>
    <n v="522.73632608699995"/>
    <n v="0"/>
    <n v="0"/>
    <n v="1.07502287283"/>
    <n v="6.1299176578199999E-2"/>
    <n v="0"/>
    <n v="1208.65018422"/>
    <n v="3"/>
    <n v="0.84263494967999997"/>
    <n v="0.9"/>
    <n v="0.84263494967999997"/>
    <n v="0.84263494967999997"/>
    <n v="0"/>
    <n v="0"/>
    <n v="0"/>
    <n v="3"/>
    <n v="3"/>
    <n v="0"/>
  </r>
  <r>
    <n v="436"/>
    <n v="824704"/>
    <x v="0"/>
    <n v="42.786067955315303"/>
    <n v="-73.005710838700296"/>
    <x v="422"/>
    <n v="22.533105524532299"/>
    <n v="16.8941552282987"/>
    <n v="16.3117335399895"/>
    <n v="16.0071680155344"/>
    <n v="16"/>
    <n v="2"/>
    <n v="1"/>
    <n v="34"/>
    <n v="1"/>
    <n v="26"/>
    <n v="0"/>
    <n v="2"/>
    <n v="0"/>
    <n v="2.2662"/>
    <n v="0.98729150119099995"/>
    <n v="726.63459071199998"/>
    <n v="1.42970611597E-2"/>
    <n v="6.1953931691800003E-2"/>
    <n v="1.9857029388399999E-3"/>
    <n v="7.94281175536E-4"/>
    <n v="0"/>
    <n v="1101.11559981"/>
    <n v="0"/>
    <n v="0.98729150119099995"/>
    <n v="0.98729150119099995"/>
    <n v="0.98729150119099995"/>
    <n v="0.98729150119099995"/>
    <n v="0"/>
    <n v="0"/>
    <n v="0"/>
    <n v="0"/>
    <n v="0"/>
    <n v="0"/>
  </r>
  <r>
    <n v="437"/>
    <n v="824705"/>
    <x v="1"/>
    <n v="42.779794643758599"/>
    <n v="-72.926035483732804"/>
    <x v="120"/>
    <n v="0"/>
    <n v="0"/>
    <n v="0"/>
    <n v="0"/>
    <n v="0"/>
    <n v="0"/>
    <n v="0"/>
    <n v="0"/>
    <n v="0"/>
    <n v="0"/>
    <n v="0"/>
    <n v="0"/>
    <n v="0"/>
    <n v="486.99"/>
    <n v="0.88331916466456595"/>
    <n v="657.64026138819895"/>
    <n v="3.7165034189601799E-2"/>
    <n v="5.0253187950481802E-2"/>
    <n v="0.60969876178142801"/>
    <n v="3.57530955460999E-2"/>
    <n v="0"/>
    <n v="3081.0536027500002"/>
    <n v="0"/>
    <n v="0.88331916466456595"/>
    <n v="0.9"/>
    <n v="0.88331916466456595"/>
    <n v="0.88331916466456595"/>
    <n v="0"/>
    <n v="0"/>
    <n v="0"/>
    <n v="0"/>
    <n v="0"/>
    <n v="0"/>
  </r>
  <r>
    <n v="438"/>
    <n v="824711"/>
    <x v="1"/>
    <n v="42.771040697846701"/>
    <n v="-72.9350546030755"/>
    <x v="120"/>
    <n v="0"/>
    <n v="0"/>
    <n v="0"/>
    <n v="0"/>
    <n v="0"/>
    <n v="0"/>
    <n v="0"/>
    <n v="0"/>
    <n v="0"/>
    <n v="0"/>
    <n v="0"/>
    <n v="0"/>
    <n v="0"/>
    <n v="491.98860000000002"/>
    <n v="0.88346010456339297"/>
    <n v="656.15478631998405"/>
    <n v="3.6791096379050599E-2"/>
    <n v="5.0196285035882998E-2"/>
    <n v="0.61070622368066496"/>
    <n v="3.6048396243318598E-2"/>
    <n v="0"/>
    <n v="1355.2545152099999"/>
    <n v="1"/>
    <n v="0.88346010456339297"/>
    <n v="0.9"/>
    <n v="0.88346010456339297"/>
    <n v="0.88346010456339297"/>
    <n v="0"/>
    <n v="0"/>
    <n v="0"/>
    <n v="1"/>
    <n v="0"/>
    <n v="1"/>
  </r>
  <r>
    <n v="439"/>
    <n v="824717"/>
    <x v="0"/>
    <n v="42.768554998468801"/>
    <n v="-72.918423580220406"/>
    <x v="423"/>
    <n v="23.095792223033801"/>
    <n v="17.739096884091001"/>
    <n v="17.130024896893801"/>
    <n v="16.8432344915777"/>
    <n v="28"/>
    <n v="5"/>
    <n v="2"/>
    <n v="34"/>
    <n v="1"/>
    <n v="31"/>
    <n v="0"/>
    <n v="7"/>
    <n v="0"/>
    <n v="3.9186000000000001"/>
    <n v="0.89917317409278896"/>
    <n v="532.15179214859495"/>
    <n v="4.5934772622881301E-4"/>
    <n v="5.1906293063825798E-2"/>
    <n v="0.58934313275136196"/>
    <n v="5.4662379421234399E-2"/>
    <n v="0"/>
    <n v="1682.56647049"/>
    <n v="2"/>
    <n v="0.89917317409278896"/>
    <n v="0.9"/>
    <n v="0.89917317409278896"/>
    <n v="0.89917317409278896"/>
    <n v="0"/>
    <n v="0"/>
    <n v="0"/>
    <n v="2"/>
    <n v="2"/>
    <n v="0"/>
  </r>
  <r>
    <n v="440"/>
    <n v="824718"/>
    <x v="0"/>
    <n v="42.730545342503703"/>
    <n v="-72.721688060745706"/>
    <x v="424"/>
    <n v="23.8448090533984"/>
    <n v="18.7679968414567"/>
    <n v="18.180509298222599"/>
    <n v="17.8630521642867"/>
    <n v="48"/>
    <n v="14"/>
    <n v="2"/>
    <n v="34"/>
    <n v="1"/>
    <n v="34"/>
    <n v="1"/>
    <n v="21"/>
    <n v="0"/>
    <n v="105.5232"/>
    <n v="0.86858624454150501"/>
    <n v="475.98615015906302"/>
    <n v="5.1173580786016103E-3"/>
    <n v="2.39407068777336E-2"/>
    <n v="0.57467078329704202"/>
    <n v="4.65338427947544E-2"/>
    <n v="0"/>
    <n v="627.45310078099999"/>
    <n v="0"/>
    <n v="0.86858624454150501"/>
    <n v="0.9"/>
    <n v="0.86858624454150501"/>
    <n v="0.86858624454150501"/>
    <n v="0"/>
    <n v="0"/>
    <n v="0"/>
    <n v="0"/>
    <n v="0"/>
    <n v="0"/>
  </r>
  <r>
    <n v="441"/>
    <n v="824719"/>
    <x v="0"/>
    <n v="42.737256301208603"/>
    <n v="-72.7092353517573"/>
    <x v="425"/>
    <n v="23.923231187409701"/>
    <n v="18.494728467223801"/>
    <n v="17.897790660221101"/>
    <n v="17.589525932904099"/>
    <n v="44"/>
    <n v="10"/>
    <n v="2"/>
    <n v="34"/>
    <n v="1"/>
    <n v="34"/>
    <n v="1"/>
    <n v="15"/>
    <n v="0"/>
    <n v="0.98460000000000003"/>
    <n v="0.91499085923199996"/>
    <n v="335.02885877799997"/>
    <n v="0"/>
    <n v="0"/>
    <n v="9.3235831809899999E-2"/>
    <n v="1.8281535649000001E-2"/>
    <n v="0"/>
    <n v="1620.56015121"/>
    <n v="1"/>
    <n v="0.91499085923199996"/>
    <n v="0.91499085923199996"/>
    <n v="0.91499085923199996"/>
    <n v="0.91499085923199996"/>
    <n v="0"/>
    <n v="0"/>
    <n v="0"/>
    <n v="1"/>
    <n v="1"/>
    <n v="0"/>
  </r>
  <r>
    <n v="442"/>
    <n v="824741"/>
    <x v="0"/>
    <n v="42.778944196610801"/>
    <n v="-72.953859482469895"/>
    <x v="426"/>
    <n v="22.225048675031701"/>
    <n v="18.1539334286905"/>
    <n v="17.5441469880437"/>
    <n v="17.251011838852101"/>
    <n v="36"/>
    <n v="5"/>
    <n v="1"/>
    <n v="34"/>
    <n v="1"/>
    <n v="29"/>
    <n v="0"/>
    <n v="2"/>
    <n v="0"/>
    <n v="81.0351"/>
    <n v="0.94935527937886299"/>
    <n v="679.17956134149495"/>
    <n v="1.26833927520305E-2"/>
    <n v="6.5305034485051899E-2"/>
    <n v="0.272248692233307"/>
    <n v="1.9524872555229E-2"/>
    <n v="1"/>
    <n v="2190.9353224199999"/>
    <n v="1"/>
    <n v="0.94935527937886299"/>
    <n v="0.94935527937886299"/>
    <n v="0.94935527937886299"/>
    <n v="0.94935527937886299"/>
    <n v="1"/>
    <n v="0"/>
    <n v="1"/>
    <n v="1"/>
    <n v="0"/>
    <n v="1"/>
  </r>
  <r>
    <n v="443"/>
    <n v="824742"/>
    <x v="0"/>
    <n v="42.764490267726103"/>
    <n v="-72.904627766407501"/>
    <x v="427"/>
    <n v="21.958173895193301"/>
    <n v="17.894559889695699"/>
    <n v="17.281632702501"/>
    <n v="16.982016070902201"/>
    <n v="32"/>
    <n v="3"/>
    <n v="0"/>
    <n v="34"/>
    <n v="1"/>
    <n v="27"/>
    <n v="0"/>
    <n v="0"/>
    <n v="0"/>
    <n v="1.5255000000000001"/>
    <n v="0.88200589970499998"/>
    <n v="522.52571908100003"/>
    <n v="1.1799410029499999E-3"/>
    <n v="6.3126843657799997E-2"/>
    <n v="0.965781710914"/>
    <n v="8.0825958702100006E-2"/>
    <n v="0"/>
    <n v="1441.1092053100001"/>
    <n v="1"/>
    <n v="0.88200589970499998"/>
    <n v="0.9"/>
    <n v="0.88200589970499998"/>
    <n v="0.88200589970499998"/>
    <n v="0"/>
    <n v="0"/>
    <n v="0"/>
    <n v="1"/>
    <n v="1"/>
    <n v="0"/>
  </r>
  <r>
    <n v="444"/>
    <n v="824752"/>
    <x v="0"/>
    <n v="42.770908207588199"/>
    <n v="-72.963498164449305"/>
    <x v="428"/>
    <n v="22.734804198510801"/>
    <n v="17.7165405554838"/>
    <n v="17.1045712654841"/>
    <n v="16.812196026806401"/>
    <n v="28"/>
    <n v="4"/>
    <n v="1"/>
    <n v="34"/>
    <n v="1"/>
    <n v="29"/>
    <n v="0"/>
    <n v="5"/>
    <n v="0"/>
    <n v="1.7729999999999999"/>
    <n v="0.92131979695400001"/>
    <n v="566.28930207099995"/>
    <n v="0"/>
    <n v="7.6142131979699997E-3"/>
    <n v="0.30710659898499998"/>
    <n v="4.4670050761400001E-2"/>
    <n v="0"/>
    <n v="1609.4824161700001"/>
    <n v="2"/>
    <n v="0.92131979695400001"/>
    <n v="0.92131979695400001"/>
    <n v="0.92131979695400001"/>
    <n v="0.92131979695400001"/>
    <n v="0"/>
    <n v="0"/>
    <n v="0"/>
    <n v="2"/>
    <n v="2"/>
    <n v="0"/>
  </r>
  <r>
    <n v="445"/>
    <n v="824753"/>
    <x v="0"/>
    <n v="42.759544621174399"/>
    <n v="-72.894685142093707"/>
    <x v="429"/>
    <n v="22.915907312677501"/>
    <n v="17.952949564263999"/>
    <n v="17.330245018065401"/>
    <n v="17.0392797770029"/>
    <n v="32"/>
    <n v="6"/>
    <n v="1"/>
    <n v="34"/>
    <n v="1"/>
    <n v="30"/>
    <n v="0"/>
    <n v="7"/>
    <n v="0"/>
    <n v="1.8846000000000001"/>
    <n v="0.84097421203400002"/>
    <n v="533.77070200900005"/>
    <n v="3.3428844317100002E-3"/>
    <n v="5.9216809933100002E-2"/>
    <n v="0.41738299904499998"/>
    <n v="4.1069723018100003E-2"/>
    <n v="0"/>
    <n v="2173.0379145699999"/>
    <n v="3"/>
    <n v="0.84097421203400002"/>
    <n v="0.9"/>
    <n v="0.84097421203400002"/>
    <n v="0.84097421203400002"/>
    <n v="0"/>
    <n v="0"/>
    <n v="0"/>
    <n v="3"/>
    <n v="3"/>
    <n v="0"/>
  </r>
  <r>
    <n v="446"/>
    <n v="824754"/>
    <x v="0"/>
    <n v="42.755866150550901"/>
    <n v="-72.832282863177099"/>
    <x v="430"/>
    <n v="22.704270776221499"/>
    <n v="17.9098638589419"/>
    <n v="17.294805842598802"/>
    <n v="17.0034445502043"/>
    <n v="31"/>
    <n v="5"/>
    <n v="1"/>
    <n v="34"/>
    <n v="1"/>
    <n v="31"/>
    <n v="0"/>
    <n v="6"/>
    <n v="0"/>
    <n v="1.9476"/>
    <n v="0.72828096118300001"/>
    <n v="542.97761893799998"/>
    <n v="1.8484288354899999E-3"/>
    <n v="1.0166358595200001E-2"/>
    <n v="0.76987060998199996"/>
    <n v="6.6543438077600006E-2"/>
    <n v="0"/>
    <n v="2299.1865200699999"/>
    <n v="2"/>
    <n v="0.72828096118300001"/>
    <n v="0.9"/>
    <n v="0.8"/>
    <n v="0.72828096118300001"/>
    <n v="0"/>
    <n v="0"/>
    <n v="0"/>
    <n v="2"/>
    <n v="2"/>
    <n v="0"/>
  </r>
  <r>
    <n v="447"/>
    <n v="824759"/>
    <x v="0"/>
    <n v="42.770026691452401"/>
    <n v="-72.949683285623394"/>
    <x v="431"/>
    <n v="23.2677614856016"/>
    <n v="18.4108026152275"/>
    <n v="17.7969353011534"/>
    <n v="17.5018075610339"/>
    <n v="42"/>
    <n v="9"/>
    <n v="2"/>
    <n v="34"/>
    <n v="1"/>
    <n v="32"/>
    <n v="0"/>
    <n v="10"/>
    <n v="0"/>
    <n v="82.863900000000001"/>
    <n v="0.94856143628279099"/>
    <n v="676.58752959348305"/>
    <n v="1.2403471234157099E-2"/>
    <n v="6.4026675065977201E-2"/>
    <n v="0.27979494086078099"/>
    <n v="2.0169217234528102E-2"/>
    <n v="0"/>
    <n v="198.768971282"/>
    <n v="1"/>
    <n v="0.94856143628279099"/>
    <n v="0.94856143628279099"/>
    <n v="0.94856143628279099"/>
    <n v="0.94856143628279099"/>
    <n v="0"/>
    <n v="0"/>
    <n v="0"/>
    <n v="1"/>
    <n v="0"/>
    <n v="1"/>
  </r>
  <r>
    <n v="448"/>
    <n v="824760"/>
    <x v="1"/>
    <n v="42.7738512618238"/>
    <n v="-72.945160743298999"/>
    <x v="120"/>
    <n v="0"/>
    <n v="0"/>
    <n v="0"/>
    <n v="0"/>
    <n v="0"/>
    <n v="0"/>
    <n v="0"/>
    <n v="0"/>
    <n v="0"/>
    <n v="0"/>
    <n v="0"/>
    <n v="0"/>
    <n v="0"/>
    <n v="493.3836"/>
    <n v="0.88315298684430799"/>
    <n v="655.69484850040499"/>
    <n v="3.6687072695554102E-2"/>
    <n v="5.0063480018397499E-2"/>
    <n v="0.62014505549017296"/>
    <n v="3.6356903634403998E-2"/>
    <n v="0"/>
    <n v="439.14132262700002"/>
    <n v="1"/>
    <n v="0.88315298684430799"/>
    <n v="0.9"/>
    <n v="0.88315298684430799"/>
    <n v="0.88315298684430799"/>
    <n v="0"/>
    <n v="0"/>
    <n v="0"/>
    <n v="1"/>
    <n v="0"/>
    <n v="1"/>
  </r>
  <r>
    <n v="449"/>
    <n v="824761"/>
    <x v="0"/>
    <n v="42.752175424976102"/>
    <n v="-72.817568773574905"/>
    <x v="432"/>
    <n v="22.769153086799701"/>
    <n v="18.2077880081812"/>
    <n v="17.604470487171401"/>
    <n v="17.295172757101501"/>
    <n v="36"/>
    <n v="9"/>
    <n v="1"/>
    <n v="34"/>
    <n v="1"/>
    <n v="31"/>
    <n v="0"/>
    <n v="11"/>
    <n v="0"/>
    <n v="5.5088999999999997"/>
    <n v="0.80052279039361396"/>
    <n v="523.26943757821903"/>
    <n v="2.1728475739248999E-2"/>
    <n v="3.0877307629443101E-2"/>
    <n v="0.67096879594754699"/>
    <n v="5.7016827315791802E-2"/>
    <n v="53"/>
    <n v="1675.53780087"/>
    <n v="2"/>
    <n v="0.80052279039361396"/>
    <n v="0.9"/>
    <n v="0.80052279039361396"/>
    <n v="0.80052279039361396"/>
    <n v="53"/>
    <n v="53"/>
    <n v="0"/>
    <n v="2"/>
    <n v="2"/>
    <n v="0"/>
  </r>
  <r>
    <n v="450"/>
    <n v="824762"/>
    <x v="0"/>
    <n v="42.729105137515603"/>
    <n v="-72.714399987558096"/>
    <x v="433"/>
    <n v="23.8306947353034"/>
    <n v="19.045862452979101"/>
    <n v="18.4498787513831"/>
    <n v="18.1345335526917"/>
    <n v="55"/>
    <n v="16"/>
    <n v="2"/>
    <n v="34"/>
    <n v="1"/>
    <n v="33"/>
    <n v="0"/>
    <n v="21"/>
    <n v="0"/>
    <n v="106.6284"/>
    <n v="0.86865694317838404"/>
    <n v="474.41856058652098"/>
    <n v="5.0727573516989102E-3"/>
    <n v="2.3692562206696001E-2"/>
    <n v="0.57447077889203102"/>
    <n v="4.6431344744921797E-2"/>
    <n v="0"/>
    <n v="283.409215905"/>
    <n v="1"/>
    <n v="0.86865694317838404"/>
    <n v="0.9"/>
    <n v="0.86865694317838404"/>
    <n v="0.86865694317838404"/>
    <n v="0"/>
    <n v="0"/>
    <n v="0"/>
    <n v="1"/>
    <n v="0"/>
    <n v="1"/>
  </r>
  <r>
    <n v="451"/>
    <n v="824769"/>
    <x v="0"/>
    <n v="42.763902211556498"/>
    <n v="-72.885711409945401"/>
    <x v="434"/>
    <n v="24.294805676214501"/>
    <n v="19.1924962602228"/>
    <n v="18.5920701252101"/>
    <n v="18.291418741486002"/>
    <n v="58"/>
    <n v="18"/>
    <n v="3"/>
    <n v="34"/>
    <n v="1"/>
    <n v="33"/>
    <n v="0"/>
    <n v="23"/>
    <n v="0"/>
    <n v="3.1680000000000001"/>
    <n v="0.901988636363939"/>
    <n v="580.69947192461495"/>
    <n v="3.5511363636346098E-2"/>
    <n v="1.90340909090903E-2"/>
    <n v="0.33465909090926399"/>
    <n v="3.3522727272708198E-2"/>
    <n v="2"/>
    <n v="1137.3171077899999"/>
    <n v="0"/>
    <n v="0.901988636363939"/>
    <n v="0.901988636363939"/>
    <n v="0.901988636363939"/>
    <n v="0.901988636363939"/>
    <n v="2"/>
    <n v="2"/>
    <n v="0"/>
    <n v="0"/>
    <n v="0"/>
    <n v="0"/>
  </r>
  <r>
    <n v="452"/>
    <n v="824770"/>
    <x v="0"/>
    <n v="42.756196101380297"/>
    <n v="-72.876950664860999"/>
    <x v="435"/>
    <n v="24.377002687149702"/>
    <n v="19.1929915382965"/>
    <n v="18.6058026584891"/>
    <n v="18.2953964964201"/>
    <n v="60"/>
    <n v="18"/>
    <n v="2"/>
    <n v="34"/>
    <n v="1"/>
    <n v="34"/>
    <n v="1"/>
    <n v="22"/>
    <n v="0"/>
    <n v="1.2456"/>
    <n v="0.84826589595400004"/>
    <n v="592.46993498200004"/>
    <n v="9.0317919075100006E-2"/>
    <n v="0"/>
    <n v="0.31575144508699998"/>
    <n v="2.3121387283199998E-2"/>
    <n v="0"/>
    <n v="1468.74509956"/>
    <n v="1"/>
    <n v="0.84826589595400004"/>
    <n v="0.9"/>
    <n v="0.84826589595400004"/>
    <n v="0.84826589595400004"/>
    <n v="0"/>
    <n v="0"/>
    <n v="0"/>
    <n v="1"/>
    <n v="1"/>
    <n v="0"/>
  </r>
  <r>
    <n v="453"/>
    <n v="824820"/>
    <x v="0"/>
    <n v="42.7743735923288"/>
    <n v="-72.999761570486697"/>
    <x v="436"/>
    <n v="24.587350843660801"/>
    <n v="18.8125896699832"/>
    <n v="18.179488351193601"/>
    <n v="17.8987172264262"/>
    <n v="50"/>
    <n v="13"/>
    <n v="2"/>
    <n v="34"/>
    <n v="1"/>
    <n v="33"/>
    <n v="0"/>
    <n v="16"/>
    <n v="0"/>
    <n v="2.2338"/>
    <n v="0.98630136986299999"/>
    <n v="700.23891122500004"/>
    <n v="0"/>
    <n v="6.4061240934700003E-2"/>
    <n v="0"/>
    <n v="0"/>
    <n v="0"/>
    <n v="1545.98147309"/>
    <n v="0"/>
    <n v="0.98630136986299999"/>
    <n v="0.98630136986299999"/>
    <n v="0.98630136986299999"/>
    <n v="0.98630136986299999"/>
    <n v="0"/>
    <n v="0"/>
    <n v="0"/>
    <n v="0"/>
    <n v="0"/>
    <n v="0"/>
  </r>
  <r>
    <n v="454"/>
    <n v="824861"/>
    <x v="0"/>
    <n v="42.746322737468702"/>
    <n v="-72.834629747312903"/>
    <x v="437"/>
    <n v="22.7433892424969"/>
    <n v="17.6754333792877"/>
    <n v="17.063389830228001"/>
    <n v="16.760966102136699"/>
    <n v="27"/>
    <n v="4"/>
    <n v="1"/>
    <n v="34"/>
    <n v="1"/>
    <n v="28"/>
    <n v="0"/>
    <n v="5"/>
    <n v="0"/>
    <n v="2.1581999999999999"/>
    <n v="0.858215179316"/>
    <n v="527.86814441299998"/>
    <n v="4.5871559632999999E-2"/>
    <n v="5.0041701417799997E-2"/>
    <n v="0.12593828190199999"/>
    <n v="2.16847372811E-2"/>
    <n v="0"/>
    <n v="1993.8767257699999"/>
    <n v="1"/>
    <n v="0.858215179316"/>
    <n v="0.9"/>
    <n v="0.858215179316"/>
    <n v="0.858215179316"/>
    <n v="0"/>
    <n v="0"/>
    <n v="0"/>
    <n v="1"/>
    <n v="1"/>
    <n v="0"/>
  </r>
  <r>
    <n v="455"/>
    <n v="824862"/>
    <x v="0"/>
    <n v="42.722570576482397"/>
    <n v="-72.677977168949695"/>
    <x v="438"/>
    <n v="23.443340590819101"/>
    <n v="18.792609527890299"/>
    <n v="18.1944325403786"/>
    <n v="17.8889408338644"/>
    <n v="50"/>
    <n v="12"/>
    <n v="1"/>
    <n v="34"/>
    <n v="1"/>
    <n v="32"/>
    <n v="0"/>
    <n v="14"/>
    <n v="0"/>
    <n v="97.066800000000001"/>
    <n v="0.92298705633645595"/>
    <n v="427.32988863594801"/>
    <n v="5.0254051848761796E-3"/>
    <n v="1.38894039980629E-2"/>
    <n v="0.27548863257054002"/>
    <n v="3.0718020991728798E-2"/>
    <n v="0"/>
    <n v="2659.3374295499998"/>
    <n v="2"/>
    <n v="0.92298705633645595"/>
    <n v="0.92298705633645595"/>
    <n v="0.92298705633645595"/>
    <n v="0.92298705633645595"/>
    <n v="0"/>
    <n v="0"/>
    <n v="0"/>
    <n v="2"/>
    <n v="0"/>
    <n v="2"/>
  </r>
  <r>
    <n v="456"/>
    <n v="824863"/>
    <x v="0"/>
    <n v="42.721504381282898"/>
    <n v="-72.663445422148698"/>
    <x v="439"/>
    <n v="23.8901940686278"/>
    <n v="18.890749350476799"/>
    <n v="18.287351615374799"/>
    <n v="17.977392765674299"/>
    <n v="52"/>
    <n v="12"/>
    <n v="2"/>
    <n v="34"/>
    <n v="1"/>
    <n v="33"/>
    <n v="0"/>
    <n v="17"/>
    <n v="0"/>
    <n v="5.7789000000000001"/>
    <n v="0.94486840056078802"/>
    <n v="289.65190682251102"/>
    <n v="2.1803457405394498E-3"/>
    <n v="1.3860769350583901E-2"/>
    <n v="0.108238592119501"/>
    <n v="3.0836318330466499E-2"/>
    <n v="0"/>
    <n v="2051.9821199799999"/>
    <n v="3"/>
    <n v="0.94486840056078802"/>
    <n v="0.94486840056078802"/>
    <n v="0.94486840056078802"/>
    <n v="0.94486840056078802"/>
    <n v="0"/>
    <n v="0"/>
    <n v="0"/>
    <n v="3"/>
    <n v="3"/>
    <n v="0"/>
  </r>
  <r>
    <n v="457"/>
    <n v="824949"/>
    <x v="0"/>
    <n v="42.7491775141403"/>
    <n v="-72.884722236911202"/>
    <x v="440"/>
    <n v="21.537068755735"/>
    <n v="17.192160813074899"/>
    <n v="16.585033984669099"/>
    <n v="16.284480274530701"/>
    <n v="16"/>
    <n v="2"/>
    <n v="0"/>
    <n v="33"/>
    <n v="0"/>
    <n v="17"/>
    <n v="0"/>
    <n v="0"/>
    <n v="0"/>
    <n v="1.206"/>
    <n v="0.90373134328399995"/>
    <n v="601.16046481900003"/>
    <n v="0"/>
    <n v="1.7910447761199998E-2"/>
    <n v="0.54776119403000001"/>
    <n v="6.4179104477600002E-2"/>
    <n v="0"/>
    <n v="2026.78120008"/>
    <n v="2"/>
    <n v="0.90373134328399995"/>
    <n v="0.90373134328399995"/>
    <n v="0.90373134328399995"/>
    <n v="0.90373134328399995"/>
    <n v="0"/>
    <n v="0"/>
    <n v="0"/>
    <n v="2"/>
    <n v="2"/>
    <n v="0"/>
  </r>
  <r>
    <n v="458"/>
    <n v="824950"/>
    <x v="0"/>
    <n v="42.714229343448402"/>
    <n v="-72.667274839074594"/>
    <x v="441"/>
    <n v="22.3920499623271"/>
    <n v="18.801016243704201"/>
    <n v="18.2162396335804"/>
    <n v="17.894165982900599"/>
    <n v="50"/>
    <n v="10"/>
    <n v="1"/>
    <n v="34"/>
    <n v="1"/>
    <n v="32"/>
    <n v="0"/>
    <n v="8"/>
    <n v="0"/>
    <n v="103.0986"/>
    <n v="0.92406201442114899"/>
    <n v="419.02067917538898"/>
    <n v="4.8536061595341002E-3"/>
    <n v="1.38537283726381E-2"/>
    <n v="0.26633727325102002"/>
    <n v="3.0867538453479199E-2"/>
    <n v="0"/>
    <n v="333.93465059900001"/>
    <n v="0"/>
    <n v="0.92406201442114899"/>
    <n v="0.92406201442114899"/>
    <n v="0.92406201442114899"/>
    <n v="0.92406201442114899"/>
    <n v="0"/>
    <n v="0"/>
    <n v="0"/>
    <n v="0"/>
    <n v="0"/>
    <n v="0"/>
  </r>
  <r>
    <n v="459"/>
    <n v="824959"/>
    <x v="0"/>
    <n v="42.714267364961302"/>
    <n v="-72.657558658479203"/>
    <x v="442"/>
    <n v="24.1756331847137"/>
    <n v="18.762220634681"/>
    <n v="18.150111227847301"/>
    <n v="17.851332096810399"/>
    <n v="48"/>
    <n v="15"/>
    <n v="3"/>
    <n v="34"/>
    <n v="1"/>
    <n v="34"/>
    <n v="1"/>
    <n v="25"/>
    <n v="0"/>
    <n v="0.97740000000000005"/>
    <n v="0.72559852670299996"/>
    <n v="264.063805624"/>
    <n v="5.5248618784500001E-3"/>
    <n v="2.02578268877E-2"/>
    <n v="0.52946593001800002"/>
    <n v="5.4327808471499997E-2"/>
    <n v="0"/>
    <n v="2173.3802507199998"/>
    <n v="6"/>
    <n v="0.72559852670299996"/>
    <n v="0.9"/>
    <n v="0.8"/>
    <n v="0.72559852670299996"/>
    <n v="0"/>
    <n v="0"/>
    <n v="0"/>
    <n v="6"/>
    <n v="6"/>
    <n v="0"/>
  </r>
  <r>
    <n v="460"/>
    <n v="825003"/>
    <x v="0"/>
    <n v="42.758403203245898"/>
    <n v="-72.861327797138003"/>
    <x v="443"/>
    <n v="22.1692236633113"/>
    <n v="17.628408490026501"/>
    <n v="17.0148206704914"/>
    <n v="16.725738131262201"/>
    <n v="26"/>
    <n v="4"/>
    <n v="1"/>
    <n v="34"/>
    <n v="1"/>
    <n v="28"/>
    <n v="0"/>
    <n v="3"/>
    <n v="0"/>
    <n v="3.1013999999999999"/>
    <n v="0.96778874056899999"/>
    <n v="604.82097505700006"/>
    <n v="3.7724898433000001E-3"/>
    <n v="3.5693557748099999E-2"/>
    <n v="0.200812536274"/>
    <n v="1.5380150899600001E-2"/>
    <n v="0"/>
    <n v="4157.3454896699996"/>
    <n v="0"/>
    <n v="0.96778874056899999"/>
    <n v="0.96778874056899999"/>
    <n v="0.96778874056899999"/>
    <n v="0.96778874056899999"/>
    <n v="0"/>
    <n v="0"/>
    <n v="0"/>
    <n v="0"/>
    <n v="0"/>
    <n v="0"/>
  </r>
  <r>
    <n v="461"/>
    <n v="825004"/>
    <x v="0"/>
    <n v="42.756284334091902"/>
    <n v="-72.850346838566097"/>
    <x v="444"/>
    <n v="22.0900171164533"/>
    <n v="17.696820178237601"/>
    <n v="17.092282148429799"/>
    <n v="16.789092609774599"/>
    <n v="28"/>
    <n v="5"/>
    <n v="1"/>
    <n v="34"/>
    <n v="1"/>
    <n v="27"/>
    <n v="0"/>
    <n v="1"/>
    <n v="0"/>
    <n v="1.296"/>
    <n v="0.87430555555599998"/>
    <n v="592.34884376499997"/>
    <n v="0"/>
    <n v="4.3055555555599999E-2"/>
    <n v="0.46736111111099998"/>
    <n v="3.8194444444399997E-2"/>
    <n v="0"/>
    <n v="1909.9368310299999"/>
    <n v="4"/>
    <n v="0.87430555555599998"/>
    <n v="0.9"/>
    <n v="0.87430555555599998"/>
    <n v="0.87430555555599998"/>
    <n v="0"/>
    <n v="0"/>
    <n v="0"/>
    <n v="4"/>
    <n v="4"/>
    <n v="0"/>
  </r>
  <r>
    <n v="462"/>
    <n v="825005"/>
    <x v="0"/>
    <n v="42.722530867674799"/>
    <n v="-72.713603513755402"/>
    <x v="445"/>
    <n v="23.424498934008099"/>
    <n v="18.881036050643701"/>
    <n v="18.293012843728601"/>
    <n v="17.9860481017014"/>
    <n v="50"/>
    <n v="14"/>
    <n v="2"/>
    <n v="34"/>
    <n v="1"/>
    <n v="33"/>
    <n v="0"/>
    <n v="18"/>
    <n v="0"/>
    <n v="112.7637"/>
    <n v="0.86834060961108195"/>
    <n v="468.87481199390902"/>
    <n v="4.8047376948423502E-3"/>
    <n v="2.30978586194002E-2"/>
    <n v="0.57759012873835602"/>
    <n v="4.6020128818046201E-2"/>
    <n v="0"/>
    <n v="2840.9572668199999"/>
    <n v="1"/>
    <n v="0.86834060961108195"/>
    <n v="0.9"/>
    <n v="0.86834060961108195"/>
    <n v="0.86834060961108195"/>
    <n v="0"/>
    <n v="0"/>
    <n v="0"/>
    <n v="1"/>
    <n v="0"/>
    <n v="1"/>
  </r>
  <r>
    <n v="463"/>
    <n v="825006"/>
    <x v="0"/>
    <n v="42.726075695548303"/>
    <n v="-72.700394383044795"/>
    <x v="446"/>
    <n v="23.1620353339753"/>
    <n v="18.752904383642299"/>
    <n v="18.1498806936549"/>
    <n v="17.8311648617582"/>
    <n v="49"/>
    <n v="12"/>
    <n v="2"/>
    <n v="34"/>
    <n v="1"/>
    <n v="33"/>
    <n v="0"/>
    <n v="14"/>
    <n v="0"/>
    <n v="1.9998"/>
    <n v="0.93699369936999999"/>
    <n v="301.98923803500003"/>
    <n v="0"/>
    <n v="1.48514851485E-2"/>
    <n v="8.3258325832599997E-2"/>
    <n v="1.7551755175499999E-2"/>
    <n v="0"/>
    <n v="3150.18735788"/>
    <n v="1"/>
    <n v="0.93699369936999999"/>
    <n v="0.93699369936999999"/>
    <n v="0.93699369936999999"/>
    <n v="0.93699369936999999"/>
    <n v="0"/>
    <n v="0"/>
    <n v="0"/>
    <n v="1"/>
    <n v="1"/>
    <n v="0"/>
  </r>
  <r>
    <n v="464"/>
    <n v="825076"/>
    <x v="0"/>
    <n v="42.725334091408101"/>
    <n v="-72.739201982297701"/>
    <x v="447"/>
    <n v="22.812880887868999"/>
    <n v="18.919211245920401"/>
    <n v="18.3157608593662"/>
    <n v="18.002674719606201"/>
    <n v="53"/>
    <n v="13"/>
    <n v="1"/>
    <n v="34"/>
    <n v="1"/>
    <n v="31"/>
    <n v="0"/>
    <n v="12"/>
    <n v="0"/>
    <n v="4.3784999999999998"/>
    <n v="0.87975334018499995"/>
    <n v="407.70632464400001"/>
    <n v="2.05549845838E-4"/>
    <n v="1.1510791366899999E-2"/>
    <n v="0.48920863309399998"/>
    <n v="3.6998972250799997E-2"/>
    <n v="0"/>
    <n v="5348.8663040399997"/>
    <n v="7"/>
    <n v="0.87975334018499995"/>
    <n v="0.9"/>
    <n v="0.87975334018499995"/>
    <n v="0.87975334018499995"/>
    <n v="0"/>
    <n v="0"/>
    <n v="0"/>
    <n v="7"/>
    <n v="7"/>
    <n v="0"/>
  </r>
  <r>
    <n v="465"/>
    <n v="825100"/>
    <x v="0"/>
    <n v="42.7119841344063"/>
    <n v="-72.681968029526303"/>
    <x v="448"/>
    <n v="23.2613359817476"/>
    <n v="18.667867284126501"/>
    <n v="18.0687090318233"/>
    <n v="17.749487595744402"/>
    <n v="46"/>
    <n v="9"/>
    <n v="1"/>
    <n v="34"/>
    <n v="1"/>
    <n v="33"/>
    <n v="0"/>
    <n v="11"/>
    <n v="0"/>
    <n v="1.1592"/>
    <n v="0.97515527950299996"/>
    <n v="277.54940844499998"/>
    <n v="0"/>
    <n v="0"/>
    <n v="9.5496894409900002E-2"/>
    <n v="1.00931677019E-2"/>
    <n v="9"/>
    <n v="2097.5190314800002"/>
    <n v="2"/>
    <n v="0.97515527950299996"/>
    <n v="0.97515527950299996"/>
    <n v="0.97515527950299996"/>
    <n v="0.97515527950299996"/>
    <n v="9"/>
    <n v="9"/>
    <n v="0"/>
    <n v="2"/>
    <n v="2"/>
    <n v="0"/>
  </r>
  <r>
    <n v="466"/>
    <n v="825101"/>
    <x v="0"/>
    <n v="42.715076234043003"/>
    <n v="-72.674825356964803"/>
    <x v="449"/>
    <n v="23.607851914976202"/>
    <n v="18.819024897963601"/>
    <n v="18.2199478814623"/>
    <n v="17.895143428103399"/>
    <n v="50"/>
    <n v="12"/>
    <n v="1"/>
    <n v="34"/>
    <n v="1"/>
    <n v="33"/>
    <n v="0"/>
    <n v="17"/>
    <n v="0"/>
    <n v="104.8212"/>
    <n v="0.92185836452931302"/>
    <n v="416.08651597009202"/>
    <n v="4.8253597554630103E-3"/>
    <n v="1.3823539512992601E-2"/>
    <n v="0.26954184840468898"/>
    <n v="3.1244633719132602E-2"/>
    <n v="1"/>
    <n v="1791.93821045"/>
    <n v="1"/>
    <n v="0.92185836452931302"/>
    <n v="0.92185836452931302"/>
    <n v="0.92185836452931302"/>
    <n v="0.92185836452931302"/>
    <n v="1"/>
    <n v="0"/>
    <n v="1"/>
    <n v="1"/>
    <n v="0"/>
    <n v="1"/>
  </r>
  <r>
    <n v="467"/>
    <n v="825191"/>
    <x v="0"/>
    <n v="42.742508357106502"/>
    <n v="-72.858839833941801"/>
    <x v="450"/>
    <n v="21.2549828252955"/>
    <n v="17.1994582865795"/>
    <n v="16.584360843172199"/>
    <n v="16.293082799959201"/>
    <n v="16"/>
    <n v="2"/>
    <n v="0"/>
    <n v="32"/>
    <n v="0"/>
    <n v="17"/>
    <n v="0"/>
    <n v="0"/>
    <n v="0"/>
    <n v="5.0670000000000002"/>
    <n v="0.93481349911213896"/>
    <n v="592.13352464342802"/>
    <n v="2.4866785079956E-3"/>
    <n v="3.3037300177623401E-2"/>
    <n v="0.26358792184723601"/>
    <n v="2.2735346358783701E-2"/>
    <n v="1"/>
    <n v="944.23968936999995"/>
    <n v="1"/>
    <n v="0.93481349911213896"/>
    <n v="0.93481349911213896"/>
    <n v="0.93481349911213896"/>
    <n v="0.93481349911213896"/>
    <n v="1"/>
    <n v="1"/>
    <n v="0"/>
    <n v="1"/>
    <n v="1"/>
    <n v="0"/>
  </r>
  <r>
    <n v="468"/>
    <n v="825192"/>
    <x v="0"/>
    <n v="42.745721429642302"/>
    <n v="-72.848235253116101"/>
    <x v="451"/>
    <n v="21.6113157031381"/>
    <n v="17.3748650373659"/>
    <n v="16.756797165924802"/>
    <n v="16.466988928470901"/>
    <n v="20"/>
    <n v="2"/>
    <n v="0"/>
    <n v="33"/>
    <n v="0"/>
    <n v="17"/>
    <n v="0"/>
    <n v="0"/>
    <n v="0"/>
    <n v="1.0728"/>
    <n v="0.87835570469799995"/>
    <n v="530.94148095699995"/>
    <n v="1.0906040268500001E-2"/>
    <n v="8.4731543624200004E-2"/>
    <n v="0.24161073825500001"/>
    <n v="6.2080536912800001E-2"/>
    <n v="7"/>
    <n v="433.84644594899999"/>
    <n v="0"/>
    <n v="0.87835570469799995"/>
    <n v="0.9"/>
    <n v="0.87835570469799995"/>
    <n v="0.87835570469799995"/>
    <n v="7"/>
    <n v="7"/>
    <n v="0"/>
    <n v="0"/>
    <n v="0"/>
    <n v="0"/>
  </r>
  <r>
    <n v="469"/>
    <n v="825216"/>
    <x v="1"/>
    <n v="42.759886801731199"/>
    <n v="-72.933476961975003"/>
    <x v="120"/>
    <n v="0"/>
    <n v="0"/>
    <n v="0"/>
    <n v="0"/>
    <n v="0"/>
    <n v="0"/>
    <n v="0"/>
    <n v="0"/>
    <n v="0"/>
    <n v="0"/>
    <n v="0"/>
    <n v="0"/>
    <n v="0"/>
    <n v="580.7799"/>
    <n v="0.89177466368927205"/>
    <n v="657.03045656353299"/>
    <n v="3.2953103232384998E-2"/>
    <n v="5.1708401065540699E-2"/>
    <n v="0.57507310428601599"/>
    <n v="3.4251701892568397E-2"/>
    <n v="2"/>
    <n v="3296.8098835699998"/>
    <n v="0"/>
    <n v="0.89177466368927205"/>
    <n v="0.9"/>
    <n v="0.89177466368927205"/>
    <n v="0.89177466368927205"/>
    <n v="2"/>
    <n v="0"/>
    <n v="2"/>
    <n v="0"/>
    <n v="0"/>
    <n v="0"/>
  </r>
  <r>
    <n v="470"/>
    <n v="825217"/>
    <x v="0"/>
    <n v="42.748570102499798"/>
    <n v="-72.903376369275506"/>
    <x v="452"/>
    <n v="21.357687400475999"/>
    <n v="17.3015641603793"/>
    <n v="16.6760693296659"/>
    <n v="16.3881794917097"/>
    <n v="18"/>
    <n v="3"/>
    <n v="0"/>
    <n v="34"/>
    <n v="1"/>
    <n v="21"/>
    <n v="0"/>
    <n v="0"/>
    <n v="0"/>
    <n v="3.0068999999999999"/>
    <n v="0.87937743190700002"/>
    <n v="533.59682349699995"/>
    <n v="1.1972463334300001E-3"/>
    <n v="2.3645615085300001E-2"/>
    <n v="0.24064651302000001"/>
    <n v="3.4420832086199997E-2"/>
    <n v="0"/>
    <n v="3565.8828738699999"/>
    <n v="4"/>
    <n v="0.87937743190700002"/>
    <n v="0.9"/>
    <n v="0.87937743190700002"/>
    <n v="0.87937743190700002"/>
    <n v="0"/>
    <n v="0"/>
    <n v="0"/>
    <n v="4"/>
    <n v="4"/>
    <n v="0"/>
  </r>
  <r>
    <n v="471"/>
    <n v="825218"/>
    <x v="0"/>
    <n v="42.732535555767299"/>
    <n v="-72.7874978716752"/>
    <x v="453"/>
    <n v="21.926195250721101"/>
    <n v="17.6873947026628"/>
    <n v="17.084341857740199"/>
    <n v="16.777638413190601"/>
    <n v="26"/>
    <n v="4"/>
    <n v="0"/>
    <n v="34"/>
    <n v="1"/>
    <n v="21"/>
    <n v="0"/>
    <n v="0"/>
    <n v="0"/>
    <n v="1.2492000000000001"/>
    <n v="0.96685878962500005"/>
    <n v="496.51478163299998"/>
    <n v="0"/>
    <n v="1.3688760806899999E-2"/>
    <n v="2.59365994236E-2"/>
    <n v="1.6570605187300001E-2"/>
    <n v="0"/>
    <n v="1205.41780948"/>
    <n v="1"/>
    <n v="0.96685878962500005"/>
    <n v="0.96685878962500005"/>
    <n v="0.96685878962500005"/>
    <n v="0.96685878962500005"/>
    <n v="0"/>
    <n v="0"/>
    <n v="0"/>
    <n v="1"/>
    <n v="1"/>
    <n v="0"/>
  </r>
  <r>
    <n v="472"/>
    <n v="825225"/>
    <x v="0"/>
    <n v="42.729115364534302"/>
    <n v="-72.777309701784802"/>
    <x v="454"/>
    <n v="24.649968870268399"/>
    <n v="19.5372996931705"/>
    <n v="18.9154354082449"/>
    <n v="18.6085422532393"/>
    <n v="66"/>
    <n v="25"/>
    <n v="4"/>
    <n v="34"/>
    <n v="1"/>
    <n v="34"/>
    <n v="1"/>
    <n v="28"/>
    <n v="0"/>
    <n v="1.1600999999999999"/>
    <n v="0.94879751745499996"/>
    <n v="509.47612033799999"/>
    <n v="0"/>
    <n v="1.31885182312E-2"/>
    <n v="0.16369278510499999"/>
    <n v="5.1202482544599998E-2"/>
    <n v="0"/>
    <n v="1206.09587171"/>
    <n v="1"/>
    <n v="0.94879751745499996"/>
    <n v="0.94879751745499996"/>
    <n v="0.94879751745499996"/>
    <n v="0.94879751745499996"/>
    <n v="0"/>
    <n v="0"/>
    <n v="0"/>
    <n v="1"/>
    <n v="1"/>
    <n v="0"/>
  </r>
  <r>
    <n v="473"/>
    <n v="825235"/>
    <x v="0"/>
    <n v="42.704591488556403"/>
    <n v="-72.625942221304697"/>
    <x v="455"/>
    <n v="22.5614527637631"/>
    <n v="18.831048792339601"/>
    <n v="18.237810181502201"/>
    <n v="17.9206896795042"/>
    <n v="52"/>
    <n v="10"/>
    <n v="2"/>
    <n v="34"/>
    <n v="1"/>
    <n v="32"/>
    <n v="0"/>
    <n v="8"/>
    <n v="0"/>
    <n v="1.5498000000000001"/>
    <n v="0.76887340301999996"/>
    <n v="286.984548287"/>
    <n v="3.4843205574899999E-3"/>
    <n v="5.1684088269500002E-2"/>
    <n v="1.44192799071"/>
    <n v="7.2009291521499999E-2"/>
    <n v="0"/>
    <n v="2523.36296399"/>
    <n v="5"/>
    <n v="0.76887340301999996"/>
    <n v="0.9"/>
    <n v="0.8"/>
    <n v="0.76887340301999996"/>
    <n v="0"/>
    <n v="0"/>
    <n v="0"/>
    <n v="5"/>
    <n v="5"/>
    <n v="0"/>
  </r>
  <r>
    <n v="474"/>
    <n v="825236"/>
    <x v="0"/>
    <n v="42.700221363506301"/>
    <n v="-72.6155175537139"/>
    <x v="456"/>
    <n v="22.5083832178295"/>
    <n v="18.5940995274578"/>
    <n v="17.991283325671201"/>
    <n v="17.6753761836246"/>
    <n v="48"/>
    <n v="9"/>
    <n v="1"/>
    <n v="34"/>
    <n v="1"/>
    <n v="31"/>
    <n v="0"/>
    <n v="6"/>
    <n v="0"/>
    <n v="1.4472"/>
    <n v="0.96766169154199999"/>
    <n v="312.49209390700003"/>
    <n v="0"/>
    <n v="2.3631840796E-2"/>
    <n v="0.54975124378100004"/>
    <n v="2.1144278607000001E-2"/>
    <n v="0"/>
    <n v="1750.41566887"/>
    <n v="1"/>
    <n v="0.96766169154199999"/>
    <n v="0.96766169154199999"/>
    <n v="0.96766169154199999"/>
    <n v="0.96766169154199999"/>
    <n v="0"/>
    <n v="0"/>
    <n v="0"/>
    <n v="1"/>
    <n v="1"/>
    <n v="0"/>
  </r>
  <r>
    <n v="475"/>
    <n v="825269"/>
    <x v="0"/>
    <n v="42.765264759588199"/>
    <n v="-72.9885027136921"/>
    <x v="457"/>
    <n v="23.046238231792"/>
    <n v="18.3181317783372"/>
    <n v="17.727531610842"/>
    <n v="17.429166136328501"/>
    <n v="39"/>
    <n v="6"/>
    <n v="1"/>
    <n v="34"/>
    <n v="1"/>
    <n v="32"/>
    <n v="0"/>
    <n v="10"/>
    <n v="0"/>
    <n v="1.2023999999999999"/>
    <n v="0.88173652694600002"/>
    <n v="681.53947215699998"/>
    <n v="0"/>
    <n v="5.3143712574899998E-2"/>
    <n v="0.11002994012"/>
    <n v="1.7215568862299999E-2"/>
    <n v="2"/>
    <n v="1372.82313512"/>
    <n v="1"/>
    <n v="0.88173652694600002"/>
    <n v="0.9"/>
    <n v="0.88173652694600002"/>
    <n v="0.88173652694600002"/>
    <n v="2"/>
    <n v="2"/>
    <n v="0"/>
    <n v="1"/>
    <n v="1"/>
    <n v="0"/>
  </r>
  <r>
    <n v="476"/>
    <n v="825279"/>
    <x v="0"/>
    <n v="42.713417144680498"/>
    <n v="-72.700193048050807"/>
    <x v="458"/>
    <n v="24.699172321200301"/>
    <n v="20.195602514109101"/>
    <n v="19.572462626365599"/>
    <n v="19.2652998297552"/>
    <n v="78"/>
    <n v="38"/>
    <n v="7"/>
    <n v="34"/>
    <n v="1"/>
    <n v="34"/>
    <n v="1"/>
    <n v="31"/>
    <n v="0"/>
    <n v="116.3754"/>
    <n v="0.86810356827989898"/>
    <n v="463.13674939809499"/>
    <n v="4.6556230956017698E-3"/>
    <n v="2.2674895209816099E-2"/>
    <n v="0.58501538985048696"/>
    <n v="4.5852473976453999E-2"/>
    <n v="5"/>
    <n v="2588.2068306800002"/>
    <n v="1"/>
    <n v="0.86810356827989898"/>
    <n v="0.9"/>
    <n v="0.86810356827989898"/>
    <n v="0.86810356827989898"/>
    <n v="5"/>
    <n v="0"/>
    <n v="5"/>
    <n v="1"/>
    <n v="0"/>
    <n v="1"/>
  </r>
  <r>
    <n v="477"/>
    <n v="825320"/>
    <x v="0"/>
    <n v="42.708925893455699"/>
    <n v="-72.714784407246697"/>
    <x v="459"/>
    <n v="21.4419652054968"/>
    <n v="17.782586544009099"/>
    <n v="17.159018670270299"/>
    <n v="16.837755566873302"/>
    <n v="30"/>
    <n v="4"/>
    <n v="0"/>
    <n v="34"/>
    <n v="1"/>
    <n v="20"/>
    <n v="0"/>
    <n v="0"/>
    <n v="0"/>
    <n v="2.6604000000000001"/>
    <n v="0.85385656292300005"/>
    <n v="339.20201280700002"/>
    <n v="6.7658998646799996E-4"/>
    <n v="3.38294993234E-3"/>
    <n v="0.46887686062200001"/>
    <n v="4.46549391069E-2"/>
    <n v="0"/>
    <n v="3534.4490628200001"/>
    <n v="6"/>
    <n v="0.85385656292300005"/>
    <n v="0.9"/>
    <n v="0.85385656292300005"/>
    <n v="0.85385656292300005"/>
    <n v="0"/>
    <n v="0"/>
    <n v="0"/>
    <n v="6"/>
    <n v="6"/>
    <n v="0"/>
  </r>
  <r>
    <n v="478"/>
    <n v="825327"/>
    <x v="0"/>
    <n v="42.756396962864798"/>
    <n v="-72.982880169534994"/>
    <x v="460"/>
    <n v="22.3211668155868"/>
    <n v="18.078625058745899"/>
    <n v="17.4785111664923"/>
    <n v="17.183051964131099"/>
    <n v="36"/>
    <n v="5"/>
    <n v="2"/>
    <n v="34"/>
    <n v="1"/>
    <n v="26"/>
    <n v="0"/>
    <n v="2"/>
    <n v="0"/>
    <n v="5.9462999999999999"/>
    <n v="0.93552293022514399"/>
    <n v="707.88657817623903"/>
    <n v="4.54063871651276E-4"/>
    <n v="6.72014530044268E-2"/>
    <n v="7.6131375813617105E-2"/>
    <n v="1.8919327985497E-2"/>
    <n v="4"/>
    <n v="472.54361829700002"/>
    <n v="0"/>
    <n v="0.93552293022514399"/>
    <n v="0.93552293022514399"/>
    <n v="0.93552293022514399"/>
    <n v="0.93552293022514399"/>
    <n v="4"/>
    <n v="4"/>
    <n v="0"/>
    <n v="0"/>
    <n v="0"/>
    <n v="0"/>
  </r>
  <r>
    <n v="479"/>
    <n v="825328"/>
    <x v="0"/>
    <n v="42.760843807280999"/>
    <n v="-72.969455423238202"/>
    <x v="461"/>
    <n v="22.344966950652999"/>
    <n v="18.1308745116038"/>
    <n v="17.527445813420101"/>
    <n v="17.229452369841599"/>
    <n v="36"/>
    <n v="4"/>
    <n v="1"/>
    <n v="34"/>
    <n v="1"/>
    <n v="26"/>
    <n v="0"/>
    <n v="2"/>
    <n v="0"/>
    <n v="10.978199999999999"/>
    <n v="0.90834563043097905"/>
    <n v="668.261613347001"/>
    <n v="1.31169044105591E-3"/>
    <n v="3.9514674536829303E-2"/>
    <n v="0.18789965568137801"/>
    <n v="3.3530086899522603E-2"/>
    <n v="0"/>
    <n v="3105.49013259"/>
    <n v="4"/>
    <n v="0.90834563043097905"/>
    <n v="0.90834563043097905"/>
    <n v="0.90834563043097905"/>
    <n v="0.90834563043097905"/>
    <n v="0"/>
    <n v="0"/>
    <n v="0"/>
    <n v="4"/>
    <n v="4"/>
    <n v="0"/>
  </r>
  <r>
    <n v="480"/>
    <n v="825329"/>
    <x v="0"/>
    <n v="42.693242050158503"/>
    <n v="-72.624430791642595"/>
    <x v="462"/>
    <n v="23.855125404277"/>
    <n v="20.051735405104399"/>
    <n v="19.455253047494001"/>
    <n v="19.140048198642202"/>
    <n v="76"/>
    <n v="34"/>
    <n v="5"/>
    <n v="34"/>
    <n v="1"/>
    <n v="34"/>
    <n v="1"/>
    <n v="25"/>
    <n v="0"/>
    <n v="3.2751000000000001"/>
    <n v="0.85627919758170901"/>
    <n v="295.256821219394"/>
    <n v="1.6488046166523199E-3"/>
    <n v="3.5724100027493197E-2"/>
    <n v="0.99505358615072703"/>
    <n v="4.8639736191286601E-2"/>
    <n v="0"/>
    <n v="456.99700774199999"/>
    <n v="0"/>
    <n v="0.85627919758170901"/>
    <n v="0.9"/>
    <n v="0.85627919758170901"/>
    <n v="0.85627919758170901"/>
    <n v="0"/>
    <n v="0"/>
    <n v="0"/>
    <n v="0"/>
    <n v="0"/>
    <n v="0"/>
  </r>
  <r>
    <n v="481"/>
    <n v="825338"/>
    <x v="1"/>
    <n v="42.748061085897398"/>
    <n v="-72.920470094772"/>
    <x v="120"/>
    <n v="0"/>
    <n v="0"/>
    <n v="0"/>
    <n v="0"/>
    <n v="0"/>
    <n v="0"/>
    <n v="0"/>
    <n v="0"/>
    <n v="0"/>
    <n v="0"/>
    <n v="0"/>
    <n v="0"/>
    <n v="0"/>
    <n v="583.90290000000005"/>
    <n v="0.89164756674438495"/>
    <n v="656.338462565707"/>
    <n v="3.2840049261605303E-2"/>
    <n v="5.1576726198833002E-2"/>
    <n v="0.57323657751986201"/>
    <n v="3.4245762437548601E-2"/>
    <n v="0"/>
    <n v="560.16930617000003"/>
    <n v="0"/>
    <n v="0.89164756674438495"/>
    <n v="0.9"/>
    <n v="0.89164756674438495"/>
    <n v="0.89164756674438495"/>
    <n v="0"/>
    <n v="0"/>
    <n v="0"/>
    <n v="0"/>
    <n v="0"/>
    <n v="0"/>
  </r>
  <r>
    <n v="482"/>
    <n v="825358"/>
    <x v="0"/>
    <n v="42.701334036019198"/>
    <n v="-72.635634842411406"/>
    <x v="463"/>
    <n v="22.8488071675051"/>
    <n v="17.924147735747901"/>
    <n v="17.308213396843499"/>
    <n v="17.0001679562424"/>
    <n v="33"/>
    <n v="6"/>
    <n v="1"/>
    <n v="34"/>
    <n v="1"/>
    <n v="30"/>
    <n v="0"/>
    <n v="10"/>
    <n v="0"/>
    <n v="1.9907999999999999"/>
    <n v="0.70072332730599995"/>
    <n v="312.004613307"/>
    <n v="0"/>
    <n v="1.4918625678099999E-2"/>
    <n v="0.72649186256800002"/>
    <n v="5.6962025316499999E-2"/>
    <n v="0"/>
    <n v="3804.9672317700001"/>
    <n v="3"/>
    <n v="0.70072332730599995"/>
    <n v="0.9"/>
    <n v="0.8"/>
    <n v="0.70072332730599995"/>
    <n v="0"/>
    <n v="0"/>
    <n v="0"/>
    <n v="3"/>
    <n v="3"/>
    <n v="0"/>
  </r>
  <r>
    <n v="483"/>
    <n v="825373"/>
    <x v="0"/>
    <n v="42.760302832101601"/>
    <n v="-73.003779301861201"/>
    <x v="464"/>
    <n v="23.175886046393099"/>
    <n v="17.5111687536997"/>
    <n v="16.914846662034901"/>
    <n v="16.617385179654601"/>
    <n v="24"/>
    <n v="4"/>
    <n v="2"/>
    <n v="34"/>
    <n v="1"/>
    <n v="31"/>
    <n v="0"/>
    <n v="5"/>
    <n v="0"/>
    <n v="4.4504999999999999"/>
    <n v="0.95025278058600005"/>
    <n v="720.49429316999999"/>
    <n v="0"/>
    <n v="6.8756319514700001E-2"/>
    <n v="5.9453993933300003E-2"/>
    <n v="1.8200202224500001E-2"/>
    <n v="0"/>
    <n v="4809.8831329000004"/>
    <n v="2"/>
    <n v="0.95025278058600005"/>
    <n v="0.95025278058600005"/>
    <n v="0.95025278058600005"/>
    <n v="0.95025278058600005"/>
    <n v="0"/>
    <n v="0"/>
    <n v="0"/>
    <n v="2"/>
    <n v="2"/>
    <n v="0"/>
  </r>
  <r>
    <n v="484"/>
    <n v="825374"/>
    <x v="0"/>
    <n v="42.749052891156801"/>
    <n v="-72.943693258108695"/>
    <x v="465"/>
    <n v="20.912605428254501"/>
    <n v="17.134104873938"/>
    <n v="16.5184493223129"/>
    <n v="16.215835756478199"/>
    <n v="17"/>
    <n v="2"/>
    <n v="0"/>
    <n v="33"/>
    <n v="0"/>
    <n v="12"/>
    <n v="0"/>
    <n v="0"/>
    <n v="0"/>
    <n v="17.7012"/>
    <n v="0.91371771405297098"/>
    <n v="628.75825576991303"/>
    <n v="4.0166768354611502E-3"/>
    <n v="3.1014846451095E-2"/>
    <n v="0.22905226764297101"/>
    <n v="3.3302826927007097E-2"/>
    <n v="5"/>
    <n v="4269.19609115"/>
    <n v="3"/>
    <n v="0.91371771405297098"/>
    <n v="0.91371771405297098"/>
    <n v="0.91371771405297098"/>
    <n v="0.91371771405297098"/>
    <n v="5"/>
    <n v="5"/>
    <n v="0"/>
    <n v="3"/>
    <n v="3"/>
    <n v="0"/>
  </r>
  <r>
    <n v="485"/>
    <n v="825375"/>
    <x v="0"/>
    <n v="42.7030982395598"/>
    <n v="-72.669144432161104"/>
    <x v="466"/>
    <n v="24.611149455351601"/>
    <n v="21.000565927753399"/>
    <n v="20.3892962161394"/>
    <n v="20.067331184664599"/>
    <n v="94"/>
    <n v="54"/>
    <n v="12"/>
    <n v="34"/>
    <n v="1"/>
    <n v="34"/>
    <n v="1"/>
    <n v="33"/>
    <n v="0"/>
    <n v="108.6075"/>
    <n v="0.91936192251915705"/>
    <n v="409.57748451104499"/>
    <n v="4.6571369380506798E-3"/>
    <n v="1.34493474207518E-2"/>
    <n v="0.28287549202401902"/>
    <n v="3.1680132587527797E-2"/>
    <n v="18"/>
    <n v="5107.5441472700004"/>
    <n v="5"/>
    <n v="0.91936192251915705"/>
    <n v="0.91936192251915705"/>
    <n v="0.91936192251915705"/>
    <n v="0.91936192251915705"/>
    <n v="18"/>
    <n v="0"/>
    <n v="18"/>
    <n v="5"/>
    <n v="0"/>
    <n v="5"/>
  </r>
  <r>
    <n v="486"/>
    <n v="825391"/>
    <x v="0"/>
    <n v="42.726674322352999"/>
    <n v="-72.795478040828002"/>
    <x v="467"/>
    <n v="23.059993270275999"/>
    <n v="17.8226104948501"/>
    <n v="17.2228919283775"/>
    <n v="16.920325992421599"/>
    <n v="31"/>
    <n v="5"/>
    <n v="1"/>
    <n v="34"/>
    <n v="1"/>
    <n v="33"/>
    <n v="0"/>
    <n v="8"/>
    <n v="0"/>
    <n v="1.0323"/>
    <n v="0.95466434176100001"/>
    <n v="476.48506958799999"/>
    <n v="0"/>
    <n v="2.7898866608500002E-2"/>
    <n v="6.4516129032300001E-2"/>
    <n v="4.5335658238899998E-2"/>
    <n v="0"/>
    <n v="1759.69491518"/>
    <n v="2"/>
    <n v="0.95466434176100001"/>
    <n v="0.95466434176100001"/>
    <n v="0.95466434176100001"/>
    <n v="0.95466434176100001"/>
    <n v="0"/>
    <n v="0"/>
    <n v="0"/>
    <n v="2"/>
    <n v="2"/>
    <n v="0"/>
  </r>
  <r>
    <n v="487"/>
    <n v="825392"/>
    <x v="0"/>
    <n v="42.7219896715565"/>
    <n v="-72.788484803430407"/>
    <x v="468"/>
    <n v="23.122078358079701"/>
    <n v="17.851520983235002"/>
    <n v="17.246054229287001"/>
    <n v="16.9395036375705"/>
    <n v="30"/>
    <n v="7"/>
    <n v="1"/>
    <n v="34"/>
    <n v="1"/>
    <n v="30"/>
    <n v="0"/>
    <n v="12"/>
    <n v="0"/>
    <n v="2.8062"/>
    <n v="0.964079538165168"/>
    <n v="494.57770982177198"/>
    <n v="0"/>
    <n v="1.15458627325189E-2"/>
    <n v="7.9217447081559297E-2"/>
    <n v="2.8543938422053199E-2"/>
    <n v="0"/>
    <n v="813.25505827999996"/>
    <n v="0"/>
    <n v="0.964079538165168"/>
    <n v="0.964079538165168"/>
    <n v="0.964079538165168"/>
    <n v="0.964079538165168"/>
    <n v="0"/>
    <n v="0"/>
    <n v="0"/>
    <n v="0"/>
    <n v="0"/>
    <n v="0"/>
  </r>
  <r>
    <n v="488"/>
    <n v="825399"/>
    <x v="0"/>
    <n v="42.6915841091581"/>
    <n v="-72.674803687766598"/>
    <x v="469"/>
    <n v="23.449519041026299"/>
    <n v="18.6121531179679"/>
    <n v="18.018025263489701"/>
    <n v="17.688308269254101"/>
    <n v="47"/>
    <n v="11"/>
    <n v="1"/>
    <n v="34"/>
    <n v="1"/>
    <n v="33"/>
    <n v="0"/>
    <n v="15"/>
    <n v="0"/>
    <n v="1.2879"/>
    <n v="0.96086652690399998"/>
    <n v="254.19737767199999"/>
    <n v="0"/>
    <n v="2.79524807827E-2"/>
    <n v="0.117400419287"/>
    <n v="2.8651292802199999E-2"/>
    <n v="0"/>
    <n v="3090.0292540700002"/>
    <n v="2"/>
    <n v="0.96086652690399998"/>
    <n v="0.96086652690399998"/>
    <n v="0.96086652690399998"/>
    <n v="0.96086652690399998"/>
    <n v="0"/>
    <n v="0"/>
    <n v="0"/>
    <n v="2"/>
    <n v="2"/>
    <n v="0"/>
  </r>
  <r>
    <n v="489"/>
    <n v="825405"/>
    <x v="0"/>
    <n v="42.6894976499607"/>
    <n v="-72.668254519307197"/>
    <x v="470"/>
    <n v="22.9358667788097"/>
    <n v="18.415343817316799"/>
    <n v="17.8376827034702"/>
    <n v="17.505111549028999"/>
    <n v="41"/>
    <n v="8"/>
    <n v="2"/>
    <n v="34"/>
    <n v="1"/>
    <n v="33"/>
    <n v="0"/>
    <n v="12"/>
    <n v="0"/>
    <n v="110.2527"/>
    <n v="0.92006726365884195"/>
    <n v="407.14318789209699"/>
    <n v="4.5876427516000897E-3"/>
    <n v="1.3591503881531601E-2"/>
    <n v="0.28009926287518"/>
    <n v="3.15420846836394E-2"/>
    <n v="1"/>
    <n v="1789.6944288699999"/>
    <n v="2"/>
    <n v="0.92006726365884195"/>
    <n v="0.92006726365884195"/>
    <n v="0.92006726365884195"/>
    <n v="0.92006726365884195"/>
    <n v="1"/>
    <n v="0"/>
    <n v="1"/>
    <n v="2"/>
    <n v="0"/>
    <n v="2"/>
  </r>
  <r>
    <n v="490"/>
    <n v="825406"/>
    <x v="0"/>
    <n v="42.708807614753297"/>
    <n v="-72.649221185637799"/>
    <x v="471"/>
    <n v="22.7000600940111"/>
    <n v="18.3571114830768"/>
    <n v="17.752714164410399"/>
    <n v="17.4453181939746"/>
    <n v="43"/>
    <n v="9"/>
    <n v="1"/>
    <n v="34"/>
    <n v="1"/>
    <n v="31"/>
    <n v="0"/>
    <n v="7"/>
    <n v="0"/>
    <n v="2.6046"/>
    <n v="0.90532135452700002"/>
    <n v="291.371881057"/>
    <n v="0"/>
    <n v="4.3192812715999999E-2"/>
    <n v="0.280580511403"/>
    <n v="3.1444367657199997E-2"/>
    <n v="0"/>
    <n v="4171.4088374000003"/>
    <n v="3"/>
    <n v="0.90532135452700002"/>
    <n v="0.90532135452700002"/>
    <n v="0.90532135452700002"/>
    <n v="0.90532135452700002"/>
    <n v="0"/>
    <n v="0"/>
    <n v="0"/>
    <n v="3"/>
    <n v="3"/>
    <n v="0"/>
  </r>
  <r>
    <n v="491"/>
    <n v="825472"/>
    <x v="0"/>
    <n v="42.748694647305904"/>
    <n v="-72.9878926818011"/>
    <x v="472"/>
    <n v="22.1833757675582"/>
    <n v="17.8344222479822"/>
    <n v="17.233527748977"/>
    <n v="16.946339993245999"/>
    <n v="28"/>
    <n v="4"/>
    <n v="1"/>
    <n v="34"/>
    <n v="1"/>
    <n v="25"/>
    <n v="0"/>
    <n v="1"/>
    <n v="0"/>
    <n v="1.2339"/>
    <n v="0.94310722100699995"/>
    <n v="669.60858782000003"/>
    <n v="1.45878920496E-3"/>
    <n v="5.1057622173599996E-3"/>
    <n v="0.150984682713"/>
    <n v="4.8869438366200002E-2"/>
    <n v="0"/>
    <n v="1320.31216468"/>
    <n v="1"/>
    <n v="0.94310722100699995"/>
    <n v="0.94310722100699995"/>
    <n v="0.94310722100699995"/>
    <n v="0.94310722100699995"/>
    <n v="0"/>
    <n v="0"/>
    <n v="0"/>
    <n v="1"/>
    <n v="1"/>
    <n v="0"/>
  </r>
  <r>
    <n v="492"/>
    <n v="825491"/>
    <x v="0"/>
    <n v="42.700715343112599"/>
    <n v="-72.696977785333601"/>
    <x v="473"/>
    <n v="31.4989659574887"/>
    <n v="24.4174463000024"/>
    <n v="23.874907469554099"/>
    <n v="23.5505952415138"/>
    <n v="136"/>
    <n v="108"/>
    <n v="74"/>
    <n v="34"/>
    <n v="1"/>
    <n v="34"/>
    <n v="1"/>
    <n v="34"/>
    <n v="1"/>
    <n v="119.61539999999999"/>
    <n v="0.86646201074444196"/>
    <n v="459.277678551995"/>
    <n v="4.5445653318878102E-3"/>
    <n v="2.2211186853870399E-2"/>
    <n v="0.59135027763988202"/>
    <n v="4.6009961927974199E-2"/>
    <n v="0"/>
    <n v="1188.95402122"/>
    <n v="0"/>
    <n v="0.86646201074444196"/>
    <n v="0.9"/>
    <n v="0.86646201074444196"/>
    <n v="0.86646201074444196"/>
    <n v="0"/>
    <n v="0"/>
    <n v="0"/>
    <n v="0"/>
    <n v="0"/>
    <n v="0"/>
  </r>
  <r>
    <n v="493"/>
    <n v="825492"/>
    <x v="0"/>
    <n v="42.705270985852401"/>
    <n v="-72.689219797661806"/>
    <x v="474"/>
    <n v="22.711990711203999"/>
    <n v="18.455135929202299"/>
    <n v="17.860539756134202"/>
    <n v="17.547475409162001"/>
    <n v="42"/>
    <n v="7"/>
    <n v="1"/>
    <n v="34"/>
    <n v="1"/>
    <n v="32"/>
    <n v="0"/>
    <n v="9"/>
    <n v="0"/>
    <n v="1.476"/>
    <n v="0.95487804878000004"/>
    <n v="286.76756902599999"/>
    <n v="0"/>
    <n v="7.3170731707299999E-3"/>
    <n v="0.125"/>
    <n v="6.09756097561E-3"/>
    <n v="1"/>
    <n v="2717.16494659"/>
    <n v="0"/>
    <n v="0.95487804878000004"/>
    <n v="0.95487804878000004"/>
    <n v="0.95487804878000004"/>
    <n v="0.95487804878000004"/>
    <n v="1"/>
    <n v="1"/>
    <n v="0"/>
    <n v="0"/>
    <n v="0"/>
    <n v="0"/>
  </r>
  <r>
    <n v="494"/>
    <n v="825519"/>
    <x v="0"/>
    <n v="42.734254261690303"/>
    <n v="-72.853082943060301"/>
    <x v="475"/>
    <n v="21.883900125112"/>
    <n v="17.759127578789599"/>
    <n v="17.155957668120401"/>
    <n v="16.8521684562395"/>
    <n v="30"/>
    <n v="4"/>
    <n v="0"/>
    <n v="34"/>
    <n v="1"/>
    <n v="21"/>
    <n v="0"/>
    <n v="0"/>
    <n v="0"/>
    <n v="7.6859999999999999"/>
    <n v="0.90351288056229695"/>
    <n v="565.24142041522498"/>
    <n v="3.1615925058626699E-3"/>
    <n v="4.8360655737714198E-2"/>
    <n v="0.25620608899292702"/>
    <n v="3.1850117096020703E-2"/>
    <n v="0"/>
    <n v="1599.7281244000001"/>
    <n v="1"/>
    <n v="0.90351288056229695"/>
    <n v="0.90351288056229695"/>
    <n v="0.90351288056229695"/>
    <n v="0.90351288056229695"/>
    <n v="0"/>
    <n v="0"/>
    <n v="0"/>
    <n v="1"/>
    <n v="1"/>
    <n v="0"/>
  </r>
  <r>
    <n v="495"/>
    <n v="825531"/>
    <x v="0"/>
    <n v="42.7399992459451"/>
    <n v="-72.869902864325397"/>
    <x v="476"/>
    <n v="23.4400814168857"/>
    <n v="19.175312422887899"/>
    <n v="18.5924918549713"/>
    <n v="18.2943670190649"/>
    <n v="58"/>
    <n v="17"/>
    <n v="2"/>
    <n v="34"/>
    <n v="1"/>
    <n v="33"/>
    <n v="0"/>
    <n v="14"/>
    <n v="0"/>
    <n v="2.7747000000000002"/>
    <n v="0.94226402854400004"/>
    <n v="583.92724545999999"/>
    <n v="0"/>
    <n v="1.7191047680800001E-2"/>
    <n v="0.32792734349699998"/>
    <n v="2.6273110606600002E-2"/>
    <n v="1"/>
    <n v="2899.8859638200001"/>
    <n v="2"/>
    <n v="0.94226402854400004"/>
    <n v="0.94226402854400004"/>
    <n v="0.94226402854400004"/>
    <n v="0.94226402854400004"/>
    <n v="1"/>
    <n v="1"/>
    <n v="0"/>
    <n v="2"/>
    <n v="2"/>
    <n v="0"/>
  </r>
  <r>
    <n v="496"/>
    <n v="825552"/>
    <x v="0"/>
    <n v="42.7410315598841"/>
    <n v="-72.939995836334703"/>
    <x v="477"/>
    <n v="22.4244593105966"/>
    <n v="18.0549933281929"/>
    <n v="17.4562654335774"/>
    <n v="17.1533075559907"/>
    <n v="34"/>
    <n v="5"/>
    <n v="1"/>
    <n v="34"/>
    <n v="1"/>
    <n v="30"/>
    <n v="0"/>
    <n v="3"/>
    <n v="0"/>
    <n v="1.4553"/>
    <n v="0.83116883116899998"/>
    <n v="516.20068134799999"/>
    <n v="4.9474335188599998E-2"/>
    <n v="1.2987012987E-2"/>
    <n v="0.26283240568999999"/>
    <n v="3.7724180581299997E-2"/>
    <n v="0"/>
    <n v="253.323368542"/>
    <n v="1"/>
    <n v="0.83116883116899998"/>
    <n v="0.9"/>
    <n v="0.83116883116899998"/>
    <n v="0.83116883116899998"/>
    <n v="0"/>
    <n v="0"/>
    <n v="0"/>
    <n v="1"/>
    <n v="1"/>
    <n v="0"/>
  </r>
  <r>
    <n v="497"/>
    <n v="825553"/>
    <x v="1"/>
    <n v="42.744905024789702"/>
    <n v="-72.920794059389905"/>
    <x v="120"/>
    <n v="0"/>
    <n v="0"/>
    <n v="0"/>
    <n v="0"/>
    <n v="0"/>
    <n v="0"/>
    <n v="0"/>
    <n v="0"/>
    <n v="0"/>
    <n v="0"/>
    <n v="0"/>
    <n v="0"/>
    <n v="0"/>
    <n v="601.95960000000002"/>
    <n v="0.89216469012203603"/>
    <n v="655.37859735603899"/>
    <n v="3.21300632135346E-2"/>
    <n v="5.0941624653888198E-2"/>
    <n v="0.56277697041449903"/>
    <n v="3.4197809952687903E-2"/>
    <n v="17"/>
    <n v="939.00238792200003"/>
    <n v="0"/>
    <n v="0.89216469012203603"/>
    <n v="0.9"/>
    <n v="0.89216469012203603"/>
    <n v="0.89216469012203603"/>
    <n v="17"/>
    <n v="0"/>
    <n v="17"/>
    <n v="0"/>
    <n v="0"/>
    <n v="0"/>
  </r>
  <r>
    <n v="498"/>
    <n v="825561"/>
    <x v="0"/>
    <n v="42.7246934050901"/>
    <n v="-72.854570457510505"/>
    <x v="478"/>
    <n v="22.7758931188134"/>
    <n v="18.596959764023701"/>
    <n v="17.991028431133099"/>
    <n v="17.685525908220502"/>
    <n v="46"/>
    <n v="8"/>
    <n v="1"/>
    <n v="34"/>
    <n v="1"/>
    <n v="31"/>
    <n v="0"/>
    <n v="6"/>
    <n v="0"/>
    <n v="10.521000000000001"/>
    <n v="0.912232677502409"/>
    <n v="569.66170511747896"/>
    <n v="2.3096663815284201E-3"/>
    <n v="4.0633019674934899E-2"/>
    <n v="0.27365269461085101"/>
    <n v="3.0196749358440099E-2"/>
    <n v="0"/>
    <n v="272.786968043"/>
    <n v="0"/>
    <n v="0.912232677502409"/>
    <n v="0.912232677502409"/>
    <n v="0.912232677502409"/>
    <n v="0.912232677502409"/>
    <n v="0"/>
    <n v="0"/>
    <n v="0"/>
    <n v="0"/>
    <n v="0"/>
    <n v="0"/>
  </r>
  <r>
    <n v="499"/>
    <n v="825562"/>
    <x v="0"/>
    <n v="42.731205505905201"/>
    <n v="-72.807205094452598"/>
    <x v="479"/>
    <n v="25.0904495098894"/>
    <n v="18.729139488538902"/>
    <n v="18.1558867120924"/>
    <n v="17.840985264825999"/>
    <n v="49"/>
    <n v="15"/>
    <n v="4"/>
    <n v="34"/>
    <n v="1"/>
    <n v="34"/>
    <n v="1"/>
    <n v="31"/>
    <n v="0"/>
    <n v="4.8491999999999997"/>
    <n v="0.89717891611"/>
    <n v="468.325519208"/>
    <n v="0"/>
    <n v="1.6889383815900001E-2"/>
    <n v="0.274127691166"/>
    <n v="4.5471417965899999E-2"/>
    <n v="0"/>
    <n v="3739.3624074300001"/>
    <n v="1"/>
    <n v="0.89717891611"/>
    <n v="0.9"/>
    <n v="0.89717891611"/>
    <n v="0.89717891611"/>
    <n v="0"/>
    <n v="0"/>
    <n v="0"/>
    <n v="1"/>
    <n v="1"/>
    <n v="0"/>
  </r>
  <r>
    <n v="500"/>
    <n v="825563"/>
    <x v="0"/>
    <n v="42.7174372748173"/>
    <n v="-72.789409604522504"/>
    <x v="480"/>
    <n v="25.387784762953"/>
    <n v="18.9840360233407"/>
    <n v="18.3634254809098"/>
    <n v="18.0630034855931"/>
    <n v="52"/>
    <n v="19"/>
    <n v="4"/>
    <n v="34"/>
    <n v="1"/>
    <n v="34"/>
    <n v="1"/>
    <n v="32"/>
    <n v="0"/>
    <n v="4.4090999999999996"/>
    <n v="0.96591141049167095"/>
    <n v="481.451023846954"/>
    <n v="0"/>
    <n v="1.632986323739E-2"/>
    <n v="6.6952439273389605E-2"/>
    <n v="2.9393753827307901E-2"/>
    <n v="0"/>
    <n v="773.50148479100005"/>
    <n v="0"/>
    <n v="0.96591141049167095"/>
    <n v="0.96591141049167095"/>
    <n v="0.96591141049167095"/>
    <n v="0.96591141049167095"/>
    <n v="0"/>
    <n v="0"/>
    <n v="0"/>
    <n v="0"/>
    <n v="0"/>
    <n v="0"/>
  </r>
  <r>
    <n v="501"/>
    <n v="825576"/>
    <x v="0"/>
    <n v="42.724851839812203"/>
    <n v="-72.864519507832"/>
    <x v="481"/>
    <n v="23.8910692564844"/>
    <n v="19.474093207420601"/>
    <n v="18.865136504642699"/>
    <n v="18.563332614466901"/>
    <n v="63"/>
    <n v="22"/>
    <n v="3"/>
    <n v="34"/>
    <n v="1"/>
    <n v="34"/>
    <n v="1"/>
    <n v="19"/>
    <n v="0"/>
    <n v="1.2879"/>
    <n v="0.85115303983199997"/>
    <n v="507.39129672799999"/>
    <n v="0"/>
    <n v="8.9447938504500002E-2"/>
    <n v="9.0146750524099997E-2"/>
    <n v="7.6869322152300001E-3"/>
    <n v="0"/>
    <n v="780.67192242600004"/>
    <n v="1"/>
    <n v="0.85115303983199997"/>
    <n v="0.9"/>
    <n v="0.85115303983199997"/>
    <n v="0.85115303983199997"/>
    <n v="0"/>
    <n v="0"/>
    <n v="0"/>
    <n v="1"/>
    <n v="1"/>
    <n v="0"/>
  </r>
  <r>
    <n v="502"/>
    <n v="825589"/>
    <x v="0"/>
    <n v="42.6916660812958"/>
    <n v="-72.6575941851968"/>
    <x v="482"/>
    <n v="23.6863624275916"/>
    <n v="19.8548610261854"/>
    <n v="19.262576631595302"/>
    <n v="18.936087069475501"/>
    <n v="71"/>
    <n v="30"/>
    <n v="4"/>
    <n v="34"/>
    <n v="1"/>
    <n v="34"/>
    <n v="1"/>
    <n v="26"/>
    <n v="0"/>
    <n v="114.7239"/>
    <n v="0.918302986561646"/>
    <n v="401.09951446532602"/>
    <n v="4.40884593357914E-3"/>
    <n v="1.41051690188307E-2"/>
    <n v="0.28569635446491998"/>
    <n v="3.2203403126983603E-2"/>
    <n v="0"/>
    <n v="3753.19816472"/>
    <n v="4"/>
    <n v="0.918302986561646"/>
    <n v="0.918302986561646"/>
    <n v="0.918302986561646"/>
    <n v="0.918302986561646"/>
    <n v="0"/>
    <n v="0"/>
    <n v="0"/>
    <n v="4"/>
    <n v="0"/>
    <n v="4"/>
  </r>
  <r>
    <n v="503"/>
    <n v="825590"/>
    <x v="0"/>
    <n v="42.693558542266601"/>
    <n v="-72.644498735844607"/>
    <x v="483"/>
    <n v="23.6244393136733"/>
    <n v="19.4626731789952"/>
    <n v="18.860976056601501"/>
    <n v="18.542631012473201"/>
    <n v="64"/>
    <n v="24"/>
    <n v="2"/>
    <n v="34"/>
    <n v="1"/>
    <n v="34"/>
    <n v="1"/>
    <n v="22"/>
    <n v="0"/>
    <n v="1.1456999999999999"/>
    <n v="0.92537313432799995"/>
    <n v="263.69145076199999"/>
    <n v="0"/>
    <n v="0"/>
    <n v="0.46425765907299998"/>
    <n v="2.1209740769799999E-2"/>
    <n v="2"/>
    <n v="2542.2706600000001"/>
    <n v="0"/>
    <n v="0.92537313432799995"/>
    <n v="0.92537313432799995"/>
    <n v="0.92537313432799995"/>
    <n v="0.92537313432799995"/>
    <n v="2"/>
    <n v="2"/>
    <n v="0"/>
    <n v="0"/>
    <n v="0"/>
    <n v="0"/>
  </r>
  <r>
    <n v="504"/>
    <n v="825635"/>
    <x v="0"/>
    <n v="42.745200825099097"/>
    <n v="-72.972086677470799"/>
    <x v="484"/>
    <n v="22.407320385874701"/>
    <n v="17.7946503374732"/>
    <n v="17.1849250363016"/>
    <n v="16.891945095752501"/>
    <n v="30"/>
    <n v="3"/>
    <n v="1"/>
    <n v="34"/>
    <n v="1"/>
    <n v="27"/>
    <n v="0"/>
    <n v="2"/>
    <n v="0"/>
    <n v="3.2498999999999998"/>
    <n v="0.97507615618900001"/>
    <n v="625.41727081800002"/>
    <n v="1.38465798948E-3"/>
    <n v="2.3816117418999999E-2"/>
    <n v="5.8155635557999998E-2"/>
    <n v="1.44004430906E-2"/>
    <n v="0"/>
    <n v="3770.3144062400002"/>
    <n v="1"/>
    <n v="0.97507615618900001"/>
    <n v="0.97507615618900001"/>
    <n v="0.97507615618900001"/>
    <n v="0.97507615618900001"/>
    <n v="0"/>
    <n v="0"/>
    <n v="0"/>
    <n v="1"/>
    <n v="1"/>
    <n v="0"/>
  </r>
  <r>
    <n v="505"/>
    <n v="825666"/>
    <x v="0"/>
    <n v="42.721231659426799"/>
    <n v="-72.856396695822994"/>
    <x v="485"/>
    <n v="22.2311583890984"/>
    <n v="17.5341042904478"/>
    <n v="16.9116075900467"/>
    <n v="16.618724056157401"/>
    <n v="23"/>
    <n v="2"/>
    <n v="1"/>
    <n v="34"/>
    <n v="1"/>
    <n v="29"/>
    <n v="0"/>
    <n v="1"/>
    <n v="0"/>
    <n v="12.0105"/>
    <n v="0.902210565755168"/>
    <n v="561.49947886852897"/>
    <n v="2.0232296740402599E-3"/>
    <n v="4.5710003746716202E-2"/>
    <n v="0.27845635069315799"/>
    <n v="2.9149494192591E-2"/>
    <n v="58"/>
    <n v="512.23093919600001"/>
    <n v="0"/>
    <n v="0.902210565755168"/>
    <n v="0.902210565755168"/>
    <n v="0.902210565755168"/>
    <n v="0.902210565755168"/>
    <n v="58"/>
    <n v="58"/>
    <n v="0"/>
    <n v="0"/>
    <n v="0"/>
    <n v="0"/>
  </r>
  <r>
    <n v="506"/>
    <n v="825667"/>
    <x v="0"/>
    <n v="42.731368790135498"/>
    <n v="-72.8451269140416"/>
    <x v="486"/>
    <n v="22.319830691373902"/>
    <n v="17.3342137274261"/>
    <n v="16.7139712653915"/>
    <n v="16.4145355546123"/>
    <n v="18"/>
    <n v="2"/>
    <n v="1"/>
    <n v="34"/>
    <n v="1"/>
    <n v="23"/>
    <n v="0"/>
    <n v="1"/>
    <n v="0"/>
    <n v="1.0746"/>
    <n v="0.84673366834200003"/>
    <n v="517.44596011700003"/>
    <n v="0"/>
    <n v="7.2864321607999993E-2"/>
    <n v="0.12730318258000001"/>
    <n v="3.4338358458999997E-2"/>
    <n v="53"/>
    <n v="1522.2775974399999"/>
    <n v="0"/>
    <n v="0.84673366834200003"/>
    <n v="0.9"/>
    <n v="0.84673366834200003"/>
    <n v="0.84673366834200003"/>
    <n v="53"/>
    <n v="53"/>
    <n v="0"/>
    <n v="0"/>
    <n v="0"/>
    <n v="0"/>
  </r>
  <r>
    <n v="507"/>
    <n v="825689"/>
    <x v="0"/>
    <n v="42.678787745617697"/>
    <n v="-72.577231141999107"/>
    <x v="487"/>
    <n v="23.003766467147901"/>
    <n v="19.0307861916164"/>
    <n v="18.4261771453635"/>
    <n v="18.102523053083001"/>
    <n v="55"/>
    <n v="14"/>
    <n v="2"/>
    <n v="34"/>
    <n v="1"/>
    <n v="34"/>
    <n v="1"/>
    <n v="14"/>
    <n v="0"/>
    <n v="1.7721"/>
    <n v="0.95276790248900001"/>
    <n v="259.49666169599999"/>
    <n v="0"/>
    <n v="2.5393600812600001E-3"/>
    <n v="0.19553072625699999"/>
    <n v="4.7232097511399999E-2"/>
    <n v="45"/>
    <n v="2005.6205895099999"/>
    <n v="1"/>
    <n v="0.95276790248900001"/>
    <n v="0.95276790248900001"/>
    <n v="0.95276790248900001"/>
    <n v="0.95276790248900001"/>
    <n v="45"/>
    <n v="45"/>
    <n v="0"/>
    <n v="1"/>
    <n v="1"/>
    <n v="0"/>
  </r>
  <r>
    <n v="508"/>
    <n v="825725"/>
    <x v="1"/>
    <n v="42.738236289553697"/>
    <n v="-72.923988364190805"/>
    <x v="120"/>
    <n v="0"/>
    <n v="0"/>
    <n v="0"/>
    <n v="0"/>
    <n v="0"/>
    <n v="0"/>
    <n v="0"/>
    <n v="0"/>
    <n v="0"/>
    <n v="0"/>
    <n v="0"/>
    <n v="0"/>
    <n v="0"/>
    <n v="604.08360000000005"/>
    <n v="0.89174677147332804"/>
    <n v="654.755861894178"/>
    <n v="3.2481927998035703E-2"/>
    <n v="5.0793797414802597E-2"/>
    <n v="0.56143139790572805"/>
    <n v="3.4168449532475297E-2"/>
    <n v="10"/>
    <n v="668.730750801"/>
    <n v="0"/>
    <n v="0.89174677147332804"/>
    <n v="0.9"/>
    <n v="0.89174677147332804"/>
    <n v="0.89174677147332804"/>
    <n v="10"/>
    <n v="0"/>
    <n v="10"/>
    <n v="0"/>
    <n v="0"/>
    <n v="0"/>
  </r>
  <r>
    <n v="509"/>
    <n v="825726"/>
    <x v="0"/>
    <n v="42.680044317266798"/>
    <n v="-72.590676801018205"/>
    <x v="488"/>
    <n v="23.586831539954101"/>
    <n v="19.322674299403399"/>
    <n v="18.7271902718213"/>
    <n v="18.407907095728699"/>
    <n v="60"/>
    <n v="20"/>
    <n v="3"/>
    <n v="34"/>
    <n v="1"/>
    <n v="34"/>
    <n v="1"/>
    <n v="20"/>
    <n v="0"/>
    <n v="4.6710000000000003"/>
    <n v="0.93506743737999998"/>
    <n v="281.209739953"/>
    <n v="1.9267822736E-4"/>
    <n v="4.4315992292899998E-3"/>
    <n v="0.25067437379599999"/>
    <n v="2.3506743738000001E-2"/>
    <n v="0"/>
    <n v="4203.1303762199996"/>
    <n v="1"/>
    <n v="0.93506743737999998"/>
    <n v="0.93506743737999998"/>
    <n v="0.93506743737999998"/>
    <n v="0.93506743737999998"/>
    <n v="0"/>
    <n v="0"/>
    <n v="0"/>
    <n v="1"/>
    <n v="1"/>
    <n v="0"/>
  </r>
  <r>
    <n v="510"/>
    <n v="825738"/>
    <x v="0"/>
    <n v="42.7261601545503"/>
    <n v="-72.822443668185301"/>
    <x v="489"/>
    <n v="21.4903410284454"/>
    <n v="17.620471219269"/>
    <n v="17.0172284345301"/>
    <n v="16.7098141695589"/>
    <n v="26"/>
    <n v="4"/>
    <n v="0"/>
    <n v="34"/>
    <n v="1"/>
    <n v="20"/>
    <n v="0"/>
    <n v="0"/>
    <n v="0"/>
    <n v="4.0266000000000002"/>
    <n v="0.78363880196699998"/>
    <n v="475.68486912399999"/>
    <n v="0"/>
    <n v="1.7881090746499999E-2"/>
    <n v="0.68149307107699997"/>
    <n v="6.8618685739799998E-2"/>
    <n v="9"/>
    <n v="3266.9243669399998"/>
    <n v="3"/>
    <n v="0.78363880196699998"/>
    <n v="0.9"/>
    <n v="0.8"/>
    <n v="0.78363880196699998"/>
    <n v="9"/>
    <n v="9"/>
    <n v="0"/>
    <n v="3"/>
    <n v="3"/>
    <n v="0"/>
  </r>
  <r>
    <n v="511"/>
    <n v="825749"/>
    <x v="0"/>
    <n v="42.7357335860086"/>
    <n v="-72.941818902559405"/>
    <x v="490"/>
    <n v="23.7654752459413"/>
    <n v="18.1589181328095"/>
    <n v="17.5709732597822"/>
    <n v="17.266163488730399"/>
    <n v="37"/>
    <n v="8"/>
    <n v="2"/>
    <n v="34"/>
    <n v="1"/>
    <n v="34"/>
    <n v="1"/>
    <n v="23"/>
    <n v="0"/>
    <n v="0.93600000000000005"/>
    <n v="0.87115384615400004"/>
    <n v="545.61515306299998"/>
    <n v="6.7307692307699996E-3"/>
    <n v="6.7307692307699996E-3"/>
    <n v="0.12692307692300001"/>
    <n v="1.73076923077E-2"/>
    <n v="0"/>
    <n v="1528.7541177200001"/>
    <n v="1"/>
    <n v="0.87115384615400004"/>
    <n v="0.9"/>
    <n v="0.87115384615400004"/>
    <n v="0.87115384615400004"/>
    <n v="0"/>
    <n v="0"/>
    <n v="0"/>
    <n v="1"/>
    <n v="1"/>
    <n v="0"/>
  </r>
  <r>
    <n v="512"/>
    <n v="825750"/>
    <x v="1"/>
    <n v="42.734405350603602"/>
    <n v="-72.929953668967798"/>
    <x v="120"/>
    <n v="0"/>
    <n v="0"/>
    <n v="0"/>
    <n v="0"/>
    <n v="0"/>
    <n v="0"/>
    <n v="0"/>
    <n v="0"/>
    <n v="0"/>
    <n v="0"/>
    <n v="0"/>
    <n v="0"/>
    <n v="0"/>
    <n v="608.24969999999996"/>
    <n v="0.89193040292495995"/>
    <n v="653.83001394755399"/>
    <n v="3.2444405644580197E-2"/>
    <n v="5.0559827649737599E-2"/>
    <n v="0.55806981902321395"/>
    <n v="3.4018759072130998E-2"/>
    <n v="8"/>
    <n v="135.06016195500001"/>
    <n v="0"/>
    <n v="0.89193040292495995"/>
    <n v="0.9"/>
    <n v="0.89193040292495995"/>
    <n v="0.89193040292495995"/>
    <n v="8"/>
    <n v="0"/>
    <n v="8"/>
    <n v="0"/>
    <n v="0"/>
    <n v="0"/>
  </r>
  <r>
    <n v="513"/>
    <n v="825758"/>
    <x v="0"/>
    <n v="42.683125306999301"/>
    <n v="-72.656397299473397"/>
    <x v="491"/>
    <n v="24.023412422401901"/>
    <n v="18.761645369023501"/>
    <n v="18.207986172340402"/>
    <n v="17.864533126510501"/>
    <n v="50"/>
    <n v="12"/>
    <n v="2"/>
    <n v="34"/>
    <n v="1"/>
    <n v="34"/>
    <n v="1"/>
    <n v="20"/>
    <n v="0"/>
    <n v="117.28619999999999"/>
    <n v="0.91757853865160499"/>
    <n v="397.29270894907302"/>
    <n v="4.3125278165661403E-3"/>
    <n v="1.38430608204497E-2"/>
    <n v="0.291149342377857"/>
    <n v="3.2328611550205798E-2"/>
    <n v="2"/>
    <n v="1826.8933093600001"/>
    <n v="2"/>
    <n v="0.91757853865160499"/>
    <n v="0.91757853865160499"/>
    <n v="0.91757853865160499"/>
    <n v="0.91757853865160499"/>
    <n v="2"/>
    <n v="0"/>
    <n v="2"/>
    <n v="2"/>
    <n v="0"/>
    <n v="2"/>
  </r>
  <r>
    <n v="514"/>
    <n v="825763"/>
    <x v="0"/>
    <n v="42.7322730318269"/>
    <n v="-72.889308836615598"/>
    <x v="492"/>
    <n v="22.6629994036333"/>
    <n v="17.159092351315699"/>
    <n v="16.564704737077101"/>
    <n v="16.248810026246499"/>
    <n v="17"/>
    <n v="4"/>
    <n v="2"/>
    <n v="34"/>
    <n v="1"/>
    <n v="24"/>
    <n v="0"/>
    <n v="2"/>
    <n v="0"/>
    <n v="1.3167"/>
    <n v="0.78537252221499998"/>
    <n v="586.40902639000001"/>
    <n v="0"/>
    <n v="3.4176349965800001E-3"/>
    <n v="0.34449760765600002"/>
    <n v="3.4176349965799997E-2"/>
    <n v="3"/>
    <n v="1418.11596024"/>
    <n v="1"/>
    <n v="0.78537252221499998"/>
    <n v="0.9"/>
    <n v="0.8"/>
    <n v="0.78537252221499998"/>
    <n v="3"/>
    <n v="3"/>
    <n v="0"/>
    <n v="1"/>
    <n v="1"/>
    <n v="0"/>
  </r>
  <r>
    <n v="515"/>
    <n v="825764"/>
    <x v="0"/>
    <n v="42.7302740752787"/>
    <n v="-72.879923583426006"/>
    <x v="493"/>
    <n v="23.093237214859901"/>
    <n v="17.139759694939201"/>
    <n v="16.560537948589701"/>
    <n v="16.240897444300099"/>
    <n v="17"/>
    <n v="3"/>
    <n v="1"/>
    <n v="34"/>
    <n v="1"/>
    <n v="22"/>
    <n v="0"/>
    <n v="3"/>
    <n v="0"/>
    <n v="1.782"/>
    <n v="0.78333333333300004"/>
    <n v="572.38381621999997"/>
    <n v="1.5151515151500001E-3"/>
    <n v="1.1111111111100001E-2"/>
    <n v="0.87171717171700003"/>
    <n v="6.3131313131299993E-2"/>
    <n v="1"/>
    <n v="1106.48139642"/>
    <n v="0"/>
    <n v="0.78333333333300004"/>
    <n v="0.9"/>
    <n v="0.8"/>
    <n v="0.78333333333300004"/>
    <n v="1"/>
    <n v="1"/>
    <n v="0"/>
    <n v="0"/>
    <n v="0"/>
    <n v="0"/>
  </r>
  <r>
    <n v="516"/>
    <n v="825765"/>
    <x v="0"/>
    <n v="42.710594826396203"/>
    <n v="-72.786010849163503"/>
    <x v="494"/>
    <n v="22.9919692357267"/>
    <n v="18.029417019044001"/>
    <n v="17.4205826134489"/>
    <n v="17.1237479714278"/>
    <n v="34"/>
    <n v="6"/>
    <n v="1"/>
    <n v="34"/>
    <n v="1"/>
    <n v="32"/>
    <n v="0"/>
    <n v="10"/>
    <n v="0"/>
    <n v="10.569599999999999"/>
    <n v="0.93571185286102299"/>
    <n v="463.34347504301502"/>
    <n v="0"/>
    <n v="1.50715258855618E-2"/>
    <n v="0.17447207084497199"/>
    <n v="3.43153950953895E-2"/>
    <n v="0"/>
    <n v="1411.8341262900001"/>
    <n v="1"/>
    <n v="0.93571185286102299"/>
    <n v="0.93571185286102299"/>
    <n v="0.93571185286102299"/>
    <n v="0.93571185286102299"/>
    <n v="0"/>
    <n v="0"/>
    <n v="0"/>
    <n v="1"/>
    <n v="1"/>
    <n v="0"/>
  </r>
  <r>
    <n v="517"/>
    <n v="825774"/>
    <x v="0"/>
    <n v="42.734170828021099"/>
    <n v="-72.9127506866906"/>
    <x v="495"/>
    <n v="23.4304065277036"/>
    <n v="18.858061079085701"/>
    <n v="18.2488369213916"/>
    <n v="17.946238080923401"/>
    <n v="52"/>
    <n v="14"/>
    <n v="2"/>
    <n v="34"/>
    <n v="1"/>
    <n v="33"/>
    <n v="0"/>
    <n v="15"/>
    <n v="0"/>
    <n v="3.9500999999999999"/>
    <n v="0.94349510139000003"/>
    <n v="527.88978499799998"/>
    <n v="6.3795853269500002E-3"/>
    <n v="1.7543859649100001E-2"/>
    <n v="3.05308726361E-2"/>
    <n v="8.4301663249000004E-3"/>
    <n v="0"/>
    <n v="1799.5598804700001"/>
    <n v="1"/>
    <n v="0.94349510139000003"/>
    <n v="0.94349510139000003"/>
    <n v="0.94349510139000003"/>
    <n v="0.94349510139000003"/>
    <n v="0"/>
    <n v="0"/>
    <n v="0"/>
    <n v="1"/>
    <n v="1"/>
    <n v="0"/>
  </r>
  <r>
    <n v="518"/>
    <n v="825834"/>
    <x v="0"/>
    <n v="42.7059649787086"/>
    <n v="-72.804995184654004"/>
    <x v="496"/>
    <n v="21.6592804894883"/>
    <n v="17.958010065375099"/>
    <n v="17.358600840771"/>
    <n v="17.049092980653199"/>
    <n v="34"/>
    <n v="5"/>
    <n v="0"/>
    <n v="34"/>
    <n v="1"/>
    <n v="23"/>
    <n v="0"/>
    <n v="0"/>
    <n v="0"/>
    <n v="31.612500000000001"/>
    <n v="0.85227046263357698"/>
    <n v="503.923305677065"/>
    <n v="8.25622775802655E-4"/>
    <n v="2.7871886120996701E-2"/>
    <n v="0.43880427046264098"/>
    <n v="4.2163701067613302E-2"/>
    <n v="0"/>
    <n v="2736.7368515399999"/>
    <n v="0"/>
    <n v="0.85227046263357698"/>
    <n v="0.9"/>
    <n v="0.85227046263357698"/>
    <n v="0.85227046263357698"/>
    <n v="0"/>
    <n v="0"/>
    <n v="0"/>
    <n v="0"/>
    <n v="0"/>
    <n v="0"/>
  </r>
  <r>
    <n v="519"/>
    <n v="825835"/>
    <x v="0"/>
    <n v="42.700056439277603"/>
    <n v="-72.788994065825904"/>
    <x v="497"/>
    <n v="21.844465008473001"/>
    <n v="18.0394124205887"/>
    <n v="17.430022303347702"/>
    <n v="17.1189676633504"/>
    <n v="34"/>
    <n v="6"/>
    <n v="0"/>
    <n v="34"/>
    <n v="1"/>
    <n v="24"/>
    <n v="0"/>
    <n v="0"/>
    <n v="0"/>
    <n v="32.973300000000002"/>
    <n v="0.85558315364259396"/>
    <n v="501.32770108410898"/>
    <n v="8.4613914894974304E-4"/>
    <n v="2.6803504653765499E-2"/>
    <n v="0.43024810983433898"/>
    <n v="4.16518819772351E-2"/>
    <n v="0"/>
    <n v="723.48521067399997"/>
    <n v="0"/>
    <n v="0.85558315364259396"/>
    <n v="0.9"/>
    <n v="0.85558315364259396"/>
    <n v="0.85558315364259396"/>
    <n v="0"/>
    <n v="0"/>
    <n v="0"/>
    <n v="0"/>
    <n v="0"/>
    <n v="0"/>
  </r>
  <r>
    <n v="520"/>
    <n v="825836"/>
    <x v="0"/>
    <n v="42.6997919309201"/>
    <n v="-72.781599488552501"/>
    <x v="498"/>
    <n v="21.6309730402197"/>
    <n v="18.0367627951888"/>
    <n v="17.432200965732299"/>
    <n v="17.130902475947401"/>
    <n v="34"/>
    <n v="4"/>
    <n v="0"/>
    <n v="34"/>
    <n v="1"/>
    <n v="26"/>
    <n v="0"/>
    <n v="0"/>
    <n v="0"/>
    <n v="44.613"/>
    <n v="0.87575146257824898"/>
    <n v="488.16753860390497"/>
    <n v="6.25378252977037E-4"/>
    <n v="2.35424652007271E-2"/>
    <n v="0.37050635465007298"/>
    <n v="3.9903167238253601E-2"/>
    <n v="3"/>
    <n v="999.95395139000004"/>
    <n v="0"/>
    <n v="0.87575146257824898"/>
    <n v="0.9"/>
    <n v="0.87575146257824898"/>
    <n v="0.87575146257824898"/>
    <n v="3"/>
    <n v="0"/>
    <n v="3"/>
    <n v="0"/>
    <n v="0"/>
    <n v="0"/>
  </r>
  <r>
    <n v="521"/>
    <n v="825837"/>
    <x v="0"/>
    <n v="42.715926718873497"/>
    <n v="-72.772412721386999"/>
    <x v="499"/>
    <n v="21.8208132161813"/>
    <n v="17.9910615865994"/>
    <n v="17.3854719098929"/>
    <n v="17.079714402413501"/>
    <n v="34"/>
    <n v="4"/>
    <n v="0"/>
    <n v="34"/>
    <n v="1"/>
    <n v="25"/>
    <n v="0"/>
    <n v="0"/>
    <n v="0"/>
    <n v="3.0590999999999999"/>
    <n v="0.914092380112"/>
    <n v="444.84156081499998"/>
    <n v="0"/>
    <n v="1.05913503972E-2"/>
    <n v="0.20829655781100001"/>
    <n v="3.5892909679299999E-2"/>
    <n v="0"/>
    <n v="3007.6972255699998"/>
    <n v="2"/>
    <n v="0.914092380112"/>
    <n v="0.914092380112"/>
    <n v="0.914092380112"/>
    <n v="0.914092380112"/>
    <n v="0"/>
    <n v="0"/>
    <n v="0"/>
    <n v="2"/>
    <n v="2"/>
    <n v="0"/>
  </r>
  <r>
    <n v="522"/>
    <n v="825844"/>
    <x v="0"/>
    <n v="42.7218609138734"/>
    <n v="-72.844120714855094"/>
    <x v="500"/>
    <n v="22.621508581120001"/>
    <n v="17.855868625563499"/>
    <n v="17.2411863985668"/>
    <n v="16.939009460571501"/>
    <n v="29"/>
    <n v="4"/>
    <n v="1"/>
    <n v="34"/>
    <n v="1"/>
    <n v="28"/>
    <n v="0"/>
    <n v="3"/>
    <n v="0"/>
    <n v="1.3472999999999999"/>
    <n v="0.91783567134300004"/>
    <n v="506.31777489299998"/>
    <n v="0"/>
    <n v="1.6700066800299999E-2"/>
    <n v="0.100868403474"/>
    <n v="1.9372077488299999E-2"/>
    <n v="0"/>
    <n v="1210.8108119999999"/>
    <n v="0"/>
    <n v="0.91783567134300004"/>
    <n v="0.91783567134300004"/>
    <n v="0.91783567134300004"/>
    <n v="0.91783567134300004"/>
    <n v="0"/>
    <n v="0"/>
    <n v="0"/>
    <n v="0"/>
    <n v="0"/>
    <n v="0"/>
  </r>
  <r>
    <n v="523"/>
    <n v="825874"/>
    <x v="0"/>
    <n v="42.712695901446601"/>
    <n v="-72.854540936820101"/>
    <x v="501"/>
    <n v="27.6233239602381"/>
    <n v="20.083016452809201"/>
    <n v="19.427446197520801"/>
    <n v="19.162477186609301"/>
    <n v="70"/>
    <n v="36"/>
    <n v="16"/>
    <n v="34"/>
    <n v="1"/>
    <n v="34"/>
    <n v="1"/>
    <n v="34"/>
    <n v="1"/>
    <n v="14.741099999999999"/>
    <n v="0.89785701202776902"/>
    <n v="550.67902954509395"/>
    <n v="1.6484522864684799E-3"/>
    <n v="4.4813480676471597E-2"/>
    <n v="0.28212955613902702"/>
    <n v="2.9855302521531499E-2"/>
    <n v="4"/>
    <n v="1841.9610072999999"/>
    <n v="0"/>
    <n v="0.89785701202776902"/>
    <n v="0.9"/>
    <n v="0.89785701202776902"/>
    <n v="0.89785701202776902"/>
    <n v="4"/>
    <n v="4"/>
    <n v="0"/>
    <n v="0"/>
    <n v="0"/>
    <n v="0"/>
  </r>
  <r>
    <n v="524"/>
    <n v="825881"/>
    <x v="0"/>
    <n v="42.701012351619802"/>
    <n v="-72.771774168217803"/>
    <x v="502"/>
    <n v="23.8882911415187"/>
    <n v="18.8111287739309"/>
    <n v="18.2170432255786"/>
    <n v="17.898288470189101"/>
    <n v="52"/>
    <n v="13"/>
    <n v="1"/>
    <n v="34"/>
    <n v="1"/>
    <n v="34"/>
    <n v="1"/>
    <n v="23"/>
    <n v="0"/>
    <n v="47.797199999999997"/>
    <n v="0.87813512088582601"/>
    <n v="484.91334531651898"/>
    <n v="5.8371620095036005E-4"/>
    <n v="2.2651954507797799E-2"/>
    <n v="0.359588009339528"/>
    <n v="3.9579724335319803E-2"/>
    <n v="0"/>
    <n v="257.24828751799998"/>
    <n v="0"/>
    <n v="0.87813512088582601"/>
    <n v="0.9"/>
    <n v="0.87813512088582601"/>
    <n v="0.87813512088582601"/>
    <n v="0"/>
    <n v="0"/>
    <n v="0"/>
    <n v="0"/>
    <n v="0"/>
    <n v="0"/>
  </r>
  <r>
    <n v="525"/>
    <n v="825925"/>
    <x v="0"/>
    <n v="42.723620322611303"/>
    <n v="-72.892833905225999"/>
    <x v="503"/>
    <n v="23.566170252245801"/>
    <n v="18.241997746982999"/>
    <n v="17.670947926164501"/>
    <n v="17.359199006408701"/>
    <n v="39"/>
    <n v="8"/>
    <n v="2"/>
    <n v="34"/>
    <n v="1"/>
    <n v="34"/>
    <n v="1"/>
    <n v="17"/>
    <n v="0"/>
    <n v="0.75329999999999997"/>
    <n v="0.87096774193500004"/>
    <n v="541.52275488299995"/>
    <n v="0"/>
    <n v="2.3894862604500001E-2"/>
    <n v="0.248506571087"/>
    <n v="5.1373954599800001E-2"/>
    <n v="0"/>
    <n v="1245.3717200900001"/>
    <n v="1"/>
    <n v="0.87096774193500004"/>
    <n v="0.9"/>
    <n v="0.87096774193500004"/>
    <n v="0.87096774193500004"/>
    <n v="0"/>
    <n v="0"/>
    <n v="0"/>
    <n v="1"/>
    <n v="1"/>
    <n v="0"/>
  </r>
  <r>
    <n v="526"/>
    <n v="825926"/>
    <x v="0"/>
    <n v="42.720626273148298"/>
    <n v="-72.885450774724006"/>
    <x v="504"/>
    <n v="22.892859363606799"/>
    <n v="18.953675612057399"/>
    <n v="18.3536479811326"/>
    <n v="18.051296271776"/>
    <n v="54"/>
    <n v="13"/>
    <n v="2"/>
    <n v="34"/>
    <n v="1"/>
    <n v="32"/>
    <n v="0"/>
    <n v="10"/>
    <n v="0"/>
    <n v="3.4470000000000001"/>
    <n v="0.79765013054830203"/>
    <n v="570.72549579491204"/>
    <n v="7.83289817231593E-4"/>
    <n v="7.5718015665729096E-3"/>
    <n v="0.61331592689308401"/>
    <n v="4.9869451697107499E-2"/>
    <n v="0"/>
    <n v="561.9904798"/>
    <n v="1"/>
    <n v="0.79765013054830203"/>
    <n v="0.9"/>
    <n v="0.8"/>
    <n v="0.79765013054830203"/>
    <n v="0"/>
    <n v="0"/>
    <n v="0"/>
    <n v="1"/>
    <n v="1"/>
    <n v="0"/>
  </r>
  <r>
    <n v="527"/>
    <n v="825932"/>
    <x v="0"/>
    <n v="42.7192261702981"/>
    <n v="-72.833373805548206"/>
    <x v="505"/>
    <n v="21.8801299257549"/>
    <n v="17.997259797353401"/>
    <n v="17.394614630103199"/>
    <n v="17.0818225910051"/>
    <n v="34"/>
    <n v="6"/>
    <n v="0"/>
    <n v="34"/>
    <n v="1"/>
    <n v="24"/>
    <n v="0"/>
    <n v="0"/>
    <n v="0"/>
    <n v="2.7810000000000001"/>
    <n v="0.74595469255699998"/>
    <n v="490.31482529099998"/>
    <n v="0"/>
    <n v="1.06796116505E-2"/>
    <n v="0.72297734627800003"/>
    <n v="6.2783171521000006E-2"/>
    <n v="0"/>
    <n v="3315.5709567200001"/>
    <n v="2"/>
    <n v="0.74595469255699998"/>
    <n v="0.9"/>
    <n v="0.8"/>
    <n v="0.74595469255699998"/>
    <n v="0"/>
    <n v="0"/>
    <n v="0"/>
    <n v="2"/>
    <n v="2"/>
    <n v="0"/>
  </r>
  <r>
    <n v="528"/>
    <n v="825933"/>
    <x v="0"/>
    <n v="42.708489261525898"/>
    <n v="-72.820922960787897"/>
    <x v="506"/>
    <n v="22.0019947242969"/>
    <n v="18.165455367694001"/>
    <n v="17.561659069016599"/>
    <n v="17.254209188319699"/>
    <n v="38"/>
    <n v="6"/>
    <n v="1"/>
    <n v="34"/>
    <n v="1"/>
    <n v="26"/>
    <n v="0"/>
    <n v="1"/>
    <n v="0"/>
    <n v="24.052499999999998"/>
    <n v="0.85653882132854697"/>
    <n v="521.49641668816901"/>
    <n v="1.0477081384496999E-3"/>
    <n v="3.1955098222642697E-2"/>
    <n v="0.41721234798880502"/>
    <n v="3.86155285313338E-2"/>
    <n v="16"/>
    <n v="908.73780526099995"/>
    <n v="0"/>
    <n v="0.85653882132854697"/>
    <n v="0.9"/>
    <n v="0.85653882132854697"/>
    <n v="0.85653882132854697"/>
    <n v="16"/>
    <n v="0"/>
    <n v="16"/>
    <n v="0"/>
    <n v="0"/>
    <n v="0"/>
  </r>
  <r>
    <n v="529"/>
    <n v="825980"/>
    <x v="0"/>
    <n v="42.673018064249398"/>
    <n v="-72.649108123638399"/>
    <x v="507"/>
    <n v="22.947951705099399"/>
    <n v="19.1203668979038"/>
    <n v="18.5288625787726"/>
    <n v="18.202247084491599"/>
    <n v="57"/>
    <n v="15"/>
    <n v="2"/>
    <n v="34"/>
    <n v="1"/>
    <n v="33"/>
    <n v="0"/>
    <n v="13"/>
    <n v="0"/>
    <n v="125.7282"/>
    <n v="0.91168091168089005"/>
    <n v="387.71369186066602"/>
    <n v="4.02296382195354E-3"/>
    <n v="1.3958682300386299E-2"/>
    <n v="0.31286059929274201"/>
    <n v="3.3193030680466001E-2"/>
    <n v="0"/>
    <n v="4172.6635941900004"/>
    <n v="3"/>
    <n v="0.91168091168089005"/>
    <n v="0.91168091168089005"/>
    <n v="0.91168091168089005"/>
    <n v="0.91168091168089005"/>
    <n v="0"/>
    <n v="0"/>
    <n v="0"/>
    <n v="3"/>
    <n v="0"/>
    <n v="3"/>
  </r>
  <r>
    <n v="530"/>
    <n v="825981"/>
    <x v="0"/>
    <n v="42.680930977002298"/>
    <n v="-72.636972148677202"/>
    <x v="508"/>
    <n v="22.942180006176802"/>
    <n v="19.131075489791801"/>
    <n v="18.5367924734892"/>
    <n v="18.211234297414101"/>
    <n v="57"/>
    <n v="17"/>
    <n v="2"/>
    <n v="34"/>
    <n v="1"/>
    <n v="33"/>
    <n v="0"/>
    <n v="13"/>
    <n v="0"/>
    <n v="1.4480999999999999"/>
    <n v="0.81106277190800002"/>
    <n v="240.721488787"/>
    <n v="0"/>
    <n v="0"/>
    <n v="0.419515226849"/>
    <n v="3.8533250466099997E-2"/>
    <n v="110"/>
    <n v="2100.1384406100001"/>
    <n v="1"/>
    <n v="0.81106277190800002"/>
    <n v="0.9"/>
    <n v="0.81106277190800002"/>
    <n v="0.81106277190800002"/>
    <n v="110"/>
    <n v="110"/>
    <n v="0"/>
    <n v="1"/>
    <n v="1"/>
    <n v="0"/>
  </r>
  <r>
    <n v="531"/>
    <n v="825988"/>
    <x v="0"/>
    <n v="42.695796494179"/>
    <n v="-72.800001364558796"/>
    <x v="509"/>
    <n v="22.493236226435801"/>
    <n v="18.484846591775401"/>
    <n v="17.8801392244868"/>
    <n v="17.568402806043501"/>
    <n v="44"/>
    <n v="7"/>
    <n v="1"/>
    <n v="34"/>
    <n v="1"/>
    <n v="29"/>
    <n v="0"/>
    <n v="7"/>
    <n v="0"/>
    <n v="0.90539999999999998"/>
    <n v="0.91550695824999995"/>
    <n v="481.50876051699998"/>
    <n v="1.98807157058E-3"/>
    <n v="2.9821073558599998E-3"/>
    <n v="0.181908548708"/>
    <n v="2.7833001988100001E-2"/>
    <n v="0"/>
    <n v="1248.9637292800001"/>
    <n v="0"/>
    <n v="0.91550695824999995"/>
    <n v="0.91550695824999995"/>
    <n v="0.91550695824999995"/>
    <n v="0.91550695824999995"/>
    <n v="0"/>
    <n v="0"/>
    <n v="0"/>
    <n v="0"/>
    <n v="0"/>
    <n v="0"/>
  </r>
  <r>
    <n v="532"/>
    <n v="826008"/>
    <x v="1"/>
    <n v="42.727687283329502"/>
    <n v="-72.934297250951303"/>
    <x v="120"/>
    <n v="0"/>
    <n v="0"/>
    <n v="0"/>
    <n v="0"/>
    <n v="0"/>
    <n v="0"/>
    <n v="0"/>
    <n v="0"/>
    <n v="0"/>
    <n v="0"/>
    <n v="0"/>
    <n v="0"/>
    <n v="0"/>
    <n v="610.4502"/>
    <n v="0.89170811967951802"/>
    <n v="653.17032724318994"/>
    <n v="3.2389374268358501E-2"/>
    <n v="5.03893683710884E-2"/>
    <n v="0.561751966007909"/>
    <n v="3.4087792910864799E-2"/>
    <n v="0"/>
    <n v="1179.22479954"/>
    <n v="1"/>
    <n v="0.89170811967951802"/>
    <n v="0.9"/>
    <n v="0.89170811967951802"/>
    <n v="0.89170811967951802"/>
    <n v="0"/>
    <n v="0"/>
    <n v="0"/>
    <n v="1"/>
    <n v="0"/>
    <n v="1"/>
  </r>
  <r>
    <n v="533"/>
    <n v="826027"/>
    <x v="0"/>
    <n v="42.692825346862399"/>
    <n v="-72.767178789866904"/>
    <x v="510"/>
    <n v="23.9698122729733"/>
    <n v="19.441955950507001"/>
    <n v="18.840353873347201"/>
    <n v="18.521378805645401"/>
    <n v="64"/>
    <n v="20"/>
    <n v="2"/>
    <n v="34"/>
    <n v="1"/>
    <n v="34"/>
    <n v="1"/>
    <n v="28"/>
    <n v="0"/>
    <n v="52.3872"/>
    <n v="0.87926058273786001"/>
    <n v="476.62128281450202"/>
    <n v="5.3257284222223296E-4"/>
    <n v="2.12170148433206E-2"/>
    <n v="0.34895547003854199"/>
    <n v="3.77095931830689E-2"/>
    <n v="8"/>
    <n v="1753.5717999999999"/>
    <n v="1"/>
    <n v="0.87926058273786001"/>
    <n v="0.9"/>
    <n v="0.87926058273786001"/>
    <n v="0.87926058273786001"/>
    <n v="8"/>
    <n v="0"/>
    <n v="8"/>
    <n v="1"/>
    <n v="0"/>
    <n v="1"/>
  </r>
  <r>
    <n v="534"/>
    <n v="826028"/>
    <x v="0"/>
    <n v="42.710438775625398"/>
    <n v="-72.756524588161696"/>
    <x v="511"/>
    <n v="23.395765385287799"/>
    <n v="19.0982314293169"/>
    <n v="18.498051017002101"/>
    <n v="18.1854250017178"/>
    <n v="56"/>
    <n v="18"/>
    <n v="2"/>
    <n v="34"/>
    <n v="1"/>
    <n v="34"/>
    <n v="1"/>
    <n v="21"/>
    <n v="0"/>
    <n v="4.4630999999999998"/>
    <n v="0.83887880621099997"/>
    <n v="401.060030439"/>
    <n v="4.0330711837100001E-4"/>
    <n v="3.2264569469700002E-3"/>
    <n v="0.50494051220000002"/>
    <n v="5.8882839282100002E-2"/>
    <n v="0"/>
    <n v="3781.8480113800001"/>
    <n v="1"/>
    <n v="0.83887880621099997"/>
    <n v="0.9"/>
    <n v="0.83887880621099997"/>
    <n v="0.83887880621099997"/>
    <n v="0"/>
    <n v="0"/>
    <n v="0"/>
    <n v="1"/>
    <n v="1"/>
    <n v="0"/>
  </r>
  <r>
    <n v="535"/>
    <n v="826029"/>
    <x v="0"/>
    <n v="42.6753637620752"/>
    <n v="-72.658325722246303"/>
    <x v="512"/>
    <n v="24.363546759783301"/>
    <n v="19.8109561688971"/>
    <n v="19.228433183530601"/>
    <n v="18.9006189481936"/>
    <n v="70"/>
    <n v="28"/>
    <n v="4"/>
    <n v="34"/>
    <n v="1"/>
    <n v="34"/>
    <n v="1"/>
    <n v="30"/>
    <n v="0"/>
    <n v="5.9931000000000001"/>
    <n v="0.79696651148784403"/>
    <n v="276.63690595941398"/>
    <n v="0"/>
    <n v="1.9522450818441599E-2"/>
    <n v="0.75867247334450005"/>
    <n v="5.1809581018179098E-2"/>
    <n v="1"/>
    <n v="1179.65623037"/>
    <n v="1"/>
    <n v="0.79696651148784403"/>
    <n v="0.9"/>
    <n v="0.8"/>
    <n v="0.79696651148784403"/>
    <n v="1"/>
    <n v="1"/>
    <n v="0"/>
    <n v="1"/>
    <n v="1"/>
    <n v="0"/>
  </r>
  <r>
    <n v="536"/>
    <n v="826051"/>
    <x v="0"/>
    <n v="42.739460007677103"/>
    <n v="-73.033196598755495"/>
    <x v="513"/>
    <n v="21.2706620849881"/>
    <n v="16.778103382700099"/>
    <n v="16.1592438376879"/>
    <n v="15.879272355787201"/>
    <n v="11"/>
    <n v="1"/>
    <n v="0"/>
    <n v="31"/>
    <n v="0"/>
    <n v="9"/>
    <n v="0"/>
    <n v="0"/>
    <n v="0"/>
    <n v="1.2645"/>
    <n v="0.99003558718899998"/>
    <n v="743.77929843899994"/>
    <n v="0"/>
    <n v="4.19928825623E-2"/>
    <n v="0"/>
    <n v="0"/>
    <n v="0"/>
    <n v="1962.59404225"/>
    <n v="0"/>
    <n v="0.99003558718899998"/>
    <n v="0.99003558718899998"/>
    <n v="0.99003558718899998"/>
    <n v="0.99003558718899998"/>
    <n v="0"/>
    <n v="0"/>
    <n v="0"/>
    <n v="0"/>
    <n v="0"/>
    <n v="0"/>
  </r>
  <r>
    <n v="537"/>
    <n v="826052"/>
    <x v="0"/>
    <n v="42.746645165509001"/>
    <n v="-73.029388778179296"/>
    <x v="514"/>
    <n v="21.789081988568"/>
    <n v="16.5188770131236"/>
    <n v="15.9093020553867"/>
    <n v="15.625874206891"/>
    <n v="8"/>
    <n v="2"/>
    <n v="0"/>
    <n v="32"/>
    <n v="0"/>
    <n v="5"/>
    <n v="0"/>
    <n v="0"/>
    <n v="0"/>
    <n v="1.0412999999999999"/>
    <n v="1"/>
    <n v="751.43723713199995"/>
    <n v="0"/>
    <n v="0"/>
    <n v="0"/>
    <n v="0"/>
    <n v="0"/>
    <n v="2039.4231314799999"/>
    <n v="0"/>
    <n v="1"/>
    <n v="1"/>
    <n v="1"/>
    <n v="1"/>
    <n v="0"/>
    <n v="0"/>
    <n v="0"/>
    <n v="0"/>
    <n v="0"/>
    <n v="0"/>
  </r>
  <r>
    <n v="538"/>
    <n v="826062"/>
    <x v="0"/>
    <n v="42.718074660259603"/>
    <n v="-72.928332819275695"/>
    <x v="515"/>
    <n v="22.254965934357902"/>
    <n v="17.559283140783599"/>
    <n v="16.9422868646529"/>
    <n v="16.652469330492099"/>
    <n v="22"/>
    <n v="3"/>
    <n v="1"/>
    <n v="34"/>
    <n v="1"/>
    <n v="21"/>
    <n v="0"/>
    <n v="1"/>
    <n v="0"/>
    <n v="1.1088"/>
    <n v="0.90584415584400002"/>
    <n v="502.96809788500002"/>
    <n v="0"/>
    <n v="1.6233766233799999E-3"/>
    <n v="0.51217532467500004"/>
    <n v="5.2759740259699997E-2"/>
    <n v="0"/>
    <n v="1385.63014916"/>
    <n v="4"/>
    <n v="0.90584415584400002"/>
    <n v="0.90584415584400002"/>
    <n v="0.90584415584400002"/>
    <n v="0.90584415584400002"/>
    <n v="0"/>
    <n v="0"/>
    <n v="0"/>
    <n v="4"/>
    <n v="4"/>
    <n v="0"/>
  </r>
  <r>
    <n v="539"/>
    <n v="826080"/>
    <x v="0"/>
    <n v="42.7353562539463"/>
    <n v="-73.025145100202295"/>
    <x v="516"/>
    <n v="23.3929234471359"/>
    <n v="18.1874112270791"/>
    <n v="17.589903762795402"/>
    <n v="17.3165291588892"/>
    <n v="36"/>
    <n v="5"/>
    <n v="1"/>
    <n v="34"/>
    <n v="1"/>
    <n v="31"/>
    <n v="0"/>
    <n v="4"/>
    <n v="0"/>
    <n v="2.4750000000000001"/>
    <n v="0.983272727272956"/>
    <n v="742.40152761009301"/>
    <n v="0"/>
    <n v="2.1454545454556901E-2"/>
    <n v="0"/>
    <n v="0"/>
    <n v="1"/>
    <n v="222.11488132400001"/>
    <n v="0"/>
    <n v="0.983272727272956"/>
    <n v="0.983272727272956"/>
    <n v="0.983272727272956"/>
    <n v="0.983272727272956"/>
    <n v="1"/>
    <n v="1"/>
    <n v="0"/>
    <n v="0"/>
    <n v="0"/>
    <n v="0"/>
  </r>
  <r>
    <n v="540"/>
    <n v="826081"/>
    <x v="0"/>
    <n v="42.749590310288802"/>
    <n v="-73.021653549933504"/>
    <x v="517"/>
    <n v="22.484492302554401"/>
    <n v="17.830071789662099"/>
    <n v="17.255873887830699"/>
    <n v="16.961864554559"/>
    <n v="30"/>
    <n v="3"/>
    <n v="1"/>
    <n v="34"/>
    <n v="1"/>
    <n v="30"/>
    <n v="0"/>
    <n v="3"/>
    <n v="0"/>
    <n v="1.8324"/>
    <n v="0.99410609037300002"/>
    <n v="757.60140121799998"/>
    <n v="0"/>
    <n v="0"/>
    <n v="0"/>
    <n v="0"/>
    <n v="1"/>
    <n v="2254.9859031400001"/>
    <n v="1"/>
    <n v="0.99410609037300002"/>
    <n v="0.99410609037300002"/>
    <n v="0.99410609037300002"/>
    <n v="0.99410609037300002"/>
    <n v="1"/>
    <n v="1"/>
    <n v="0"/>
    <n v="1"/>
    <n v="1"/>
    <n v="0"/>
  </r>
  <r>
    <n v="541"/>
    <n v="826082"/>
    <x v="0"/>
    <n v="42.6802373883543"/>
    <n v="-72.623453417086907"/>
    <x v="518"/>
    <n v="24.124255374301502"/>
    <n v="19.841229664622102"/>
    <n v="19.263999826765499"/>
    <n v="18.939928230807102"/>
    <n v="74"/>
    <n v="30"/>
    <n v="4"/>
    <n v="34"/>
    <n v="1"/>
    <n v="34"/>
    <n v="1"/>
    <n v="24"/>
    <n v="0"/>
    <n v="8.9027999999999992"/>
    <n v="0.77213910230501204"/>
    <n v="282.99847060238699"/>
    <n v="1.61746866154496E-3"/>
    <n v="2.3251112009717599E-2"/>
    <n v="1.0988677719358499"/>
    <n v="6.7731500202189196E-2"/>
    <n v="0"/>
    <n v="6848.6502593499999"/>
    <n v="6"/>
    <n v="0.77213910230501204"/>
    <n v="0.9"/>
    <n v="0.8"/>
    <n v="0.77213910230501204"/>
    <n v="0"/>
    <n v="0"/>
    <n v="0"/>
    <n v="6"/>
    <n v="6"/>
    <n v="0"/>
  </r>
  <r>
    <n v="542"/>
    <n v="826083"/>
    <x v="0"/>
    <n v="42.678465303362501"/>
    <n v="-72.608374024838596"/>
    <x v="519"/>
    <n v="24.012233443929301"/>
    <n v="19.885480240715101"/>
    <n v="19.304808329310902"/>
    <n v="18.9830899275169"/>
    <n v="72"/>
    <n v="32"/>
    <n v="3"/>
    <n v="34"/>
    <n v="1"/>
    <n v="34"/>
    <n v="1"/>
    <n v="27"/>
    <n v="0"/>
    <n v="4.3757999999999999"/>
    <n v="0.77190456602199997"/>
    <n v="301.33882731800003"/>
    <n v="1.23406005759E-3"/>
    <n v="5.9646236116799997E-3"/>
    <n v="0.41443850267400001"/>
    <n v="3.5787741670100001E-2"/>
    <n v="0"/>
    <n v="5441.9478857200002"/>
    <n v="4"/>
    <n v="0.77190456602199997"/>
    <n v="0.9"/>
    <n v="0.8"/>
    <n v="0.77190456602199997"/>
    <n v="0"/>
    <n v="0"/>
    <n v="0"/>
    <n v="4"/>
    <n v="4"/>
    <n v="0"/>
  </r>
  <r>
    <n v="543"/>
    <n v="826090"/>
    <x v="0"/>
    <n v="42.690395713963902"/>
    <n v="-72.7875698653353"/>
    <x v="520"/>
    <n v="21.5787482282459"/>
    <n v="17.7361534557268"/>
    <n v="17.133563864395501"/>
    <n v="16.8209743701183"/>
    <n v="26"/>
    <n v="4"/>
    <n v="0"/>
    <n v="34"/>
    <n v="1"/>
    <n v="19"/>
    <n v="0"/>
    <n v="0"/>
    <n v="0"/>
    <n v="2.3940000000000001"/>
    <n v="0.91503759398499995"/>
    <n v="440.900784273"/>
    <n v="0"/>
    <n v="1.16541353383E-2"/>
    <n v="6.1654135338299998E-2"/>
    <n v="8.2706766917300008E-3"/>
    <n v="0"/>
    <n v="1486.7438834699999"/>
    <n v="0"/>
    <n v="0.91503759398499995"/>
    <n v="0.91503759398499995"/>
    <n v="0.91503759398499995"/>
    <n v="0.91503759398499995"/>
    <n v="0"/>
    <n v="0"/>
    <n v="0"/>
    <n v="0"/>
    <n v="0"/>
    <n v="0"/>
  </r>
  <r>
    <n v="544"/>
    <n v="826123"/>
    <x v="0"/>
    <n v="42.732926820755203"/>
    <n v="-72.955381462052699"/>
    <x v="521"/>
    <n v="23.1851111565725"/>
    <n v="18.196947552048801"/>
    <n v="17.600813887505499"/>
    <n v="17.300067767899499"/>
    <n v="37"/>
    <n v="6"/>
    <n v="1"/>
    <n v="34"/>
    <n v="1"/>
    <n v="33"/>
    <n v="0"/>
    <n v="11"/>
    <n v="0"/>
    <n v="2.2751999999999999"/>
    <n v="0.829905063291"/>
    <n v="573.62484500999994"/>
    <n v="0"/>
    <n v="2.25474683544E-2"/>
    <n v="0.88053797468399997"/>
    <n v="7.0411392405099998E-2"/>
    <n v="0"/>
    <n v="2967.3883378999999"/>
    <n v="3"/>
    <n v="0.829905063291"/>
    <n v="0.9"/>
    <n v="0.829905063291"/>
    <n v="0.829905063291"/>
    <n v="0"/>
    <n v="0"/>
    <n v="0"/>
    <n v="3"/>
    <n v="3"/>
    <n v="0"/>
  </r>
  <r>
    <n v="545"/>
    <n v="826134"/>
    <x v="1"/>
    <n v="42.715747577005203"/>
    <n v="-72.937503111706206"/>
    <x v="120"/>
    <n v="0"/>
    <n v="0"/>
    <n v="0"/>
    <n v="0"/>
    <n v="0"/>
    <n v="0"/>
    <n v="0"/>
    <n v="0"/>
    <n v="0"/>
    <n v="0"/>
    <n v="0"/>
    <n v="0"/>
    <n v="0"/>
    <n v="612.73710000000005"/>
    <n v="0.89166136667746299"/>
    <n v="652.54120542773296"/>
    <n v="3.2268488394116002E-2"/>
    <n v="5.0205708125074501E-2"/>
    <n v="0.564032437402471"/>
    <n v="3.4197047967221103E-2"/>
    <n v="0"/>
    <n v="692.89353026399999"/>
    <n v="1"/>
    <n v="0.89166136667746299"/>
    <n v="0.9"/>
    <n v="0.89166136667746299"/>
    <n v="0.89166136667746299"/>
    <n v="0"/>
    <n v="0"/>
    <n v="0"/>
    <n v="1"/>
    <n v="0"/>
    <n v="1"/>
  </r>
  <r>
    <n v="546"/>
    <n v="826163"/>
    <x v="0"/>
    <n v="42.686985661594903"/>
    <n v="-72.692085068072302"/>
    <x v="522"/>
    <n v="22.751342038532801"/>
    <n v="18.566768546877402"/>
    <n v="17.9694990015856"/>
    <n v="17.645009444908901"/>
    <n v="44"/>
    <n v="8"/>
    <n v="1"/>
    <n v="34"/>
    <n v="1"/>
    <n v="32"/>
    <n v="0"/>
    <n v="10"/>
    <n v="0"/>
    <n v="126.0171"/>
    <n v="0.86581106849784095"/>
    <n v="449.75542275411101"/>
    <n v="4.3137002835320999E-3"/>
    <n v="2.1782758054268801E-2"/>
    <n v="0.60141123704646104"/>
    <n v="4.5608096044104901E-2"/>
    <n v="0"/>
    <n v="6625.3760552499998"/>
    <n v="4"/>
    <n v="0.86581106849784095"/>
    <n v="0.9"/>
    <n v="0.86581106849784095"/>
    <n v="0.86581106849784095"/>
    <n v="0"/>
    <n v="0"/>
    <n v="0"/>
    <n v="4"/>
    <n v="0"/>
    <n v="4"/>
  </r>
  <r>
    <n v="547"/>
    <n v="826171"/>
    <x v="0"/>
    <n v="42.7004962573141"/>
    <n v="-72.830884890890601"/>
    <x v="523"/>
    <n v="23.0140972230984"/>
    <n v="19.1574116711957"/>
    <n v="18.577180199032099"/>
    <n v="18.2648868519621"/>
    <n v="58"/>
    <n v="16"/>
    <n v="2"/>
    <n v="34"/>
    <n v="1"/>
    <n v="33"/>
    <n v="0"/>
    <n v="13"/>
    <n v="0"/>
    <n v="20.593800000000002"/>
    <n v="0.87571016519554801"/>
    <n v="529.39378176349601"/>
    <n v="1.2236692596830801E-3"/>
    <n v="3.57049208985264E-2"/>
    <n v="0.36364828249287701"/>
    <n v="3.37383095883243E-2"/>
    <n v="0"/>
    <n v="3674.9489362600002"/>
    <n v="1"/>
    <n v="0.87571016519554801"/>
    <n v="0.9"/>
    <n v="0.87571016519554801"/>
    <n v="0.87571016519554801"/>
    <n v="0"/>
    <n v="0"/>
    <n v="0"/>
    <n v="1"/>
    <n v="0"/>
    <n v="1"/>
  </r>
  <r>
    <n v="548"/>
    <n v="826172"/>
    <x v="0"/>
    <n v="42.692571070597403"/>
    <n v="-72.714391982085402"/>
    <x v="524"/>
    <n v="24.771948737336199"/>
    <n v="19.384814950339202"/>
    <n v="18.765241570892499"/>
    <n v="18.463637963789701"/>
    <n v="60"/>
    <n v="22"/>
    <n v="6"/>
    <n v="34"/>
    <n v="1"/>
    <n v="34"/>
    <n v="1"/>
    <n v="32"/>
    <n v="0"/>
    <n v="3.0716999999999999"/>
    <n v="0.94901845883400004"/>
    <n v="327.96792199700002"/>
    <n v="2.6369762672099999E-3"/>
    <n v="2.02168180486E-2"/>
    <n v="5.8599472604699998E-2"/>
    <n v="1.5235862877199999E-2"/>
    <n v="0"/>
    <n v="3480.4036598399998"/>
    <n v="0"/>
    <n v="0.94901845883400004"/>
    <n v="0.94901845883400004"/>
    <n v="0.94901845883400004"/>
    <n v="0.94901845883400004"/>
    <n v="0"/>
    <n v="0"/>
    <n v="0"/>
    <n v="0"/>
    <n v="0"/>
    <n v="0"/>
  </r>
  <r>
    <n v="549"/>
    <n v="826196"/>
    <x v="0"/>
    <n v="42.686549333039302"/>
    <n v="-72.7569931737942"/>
    <x v="525"/>
    <n v="32.7480157689035"/>
    <n v="28.5676899560588"/>
    <n v="27.9825036616684"/>
    <n v="27.6622550635884"/>
    <n v="187"/>
    <n v="167"/>
    <n v="144"/>
    <n v="34"/>
    <n v="1"/>
    <n v="34"/>
    <n v="1"/>
    <n v="34"/>
    <n v="1"/>
    <n v="57.558599999999998"/>
    <n v="0.87370610126036896"/>
    <n v="468.17774159519701"/>
    <n v="5.1599587203417295E-4"/>
    <n v="1.9560934421616001E-2"/>
    <n v="0.36529380492234398"/>
    <n v="3.9465866091252799E-2"/>
    <n v="5"/>
    <n v="1078.50080351"/>
    <n v="0"/>
    <n v="0.87370610126036896"/>
    <n v="0.9"/>
    <n v="0.87370610126036896"/>
    <n v="0.87370610126036896"/>
    <n v="5"/>
    <n v="0"/>
    <n v="5"/>
    <n v="0"/>
    <n v="0"/>
    <n v="0"/>
  </r>
  <r>
    <n v="550"/>
    <n v="826197"/>
    <x v="0"/>
    <n v="42.695051246576298"/>
    <n v="-72.748669789544394"/>
    <x v="526"/>
    <n v="22.1578508738057"/>
    <n v="18.180639923893899"/>
    <n v="17.5702759182096"/>
    <n v="17.260478990641399"/>
    <n v="38"/>
    <n v="5"/>
    <n v="1"/>
    <n v="34"/>
    <n v="1"/>
    <n v="28"/>
    <n v="0"/>
    <n v="2"/>
    <n v="0"/>
    <n v="1.5741000000000001"/>
    <n v="0.96798170383100002"/>
    <n v="346.21549855199999"/>
    <n v="0"/>
    <n v="5.7175528873600002E-4"/>
    <n v="0.23956546598100001"/>
    <n v="1.7152658662100001E-2"/>
    <n v="4"/>
    <n v="2708.5655630199999"/>
    <n v="1"/>
    <n v="0.96798170383100002"/>
    <n v="0.96798170383100002"/>
    <n v="0.96798170383100002"/>
    <n v="0.96798170383100002"/>
    <n v="4"/>
    <n v="4"/>
    <n v="0"/>
    <n v="1"/>
    <n v="1"/>
    <n v="0"/>
  </r>
  <r>
    <n v="551"/>
    <n v="826200"/>
    <x v="0"/>
    <n v="42.7427385320971"/>
    <n v="-73.006273511086107"/>
    <x v="527"/>
    <n v="21.6197069623374"/>
    <n v="17.1535839190399"/>
    <n v="16.545498646119299"/>
    <n v="16.255672079066802"/>
    <n v="15"/>
    <n v="2"/>
    <n v="0"/>
    <n v="33"/>
    <n v="0"/>
    <n v="17"/>
    <n v="0"/>
    <n v="0"/>
    <n v="0"/>
    <n v="3.7547999999999999"/>
    <n v="0.90244487056599998"/>
    <n v="669.20775054900002"/>
    <n v="0"/>
    <n v="7.6701821668299997E-3"/>
    <n v="0.158916586769"/>
    <n v="2.9242569510999999E-2"/>
    <n v="0"/>
    <n v="3103.8855665800002"/>
    <n v="2"/>
    <n v="0.90244487056599998"/>
    <n v="0.90244487056599998"/>
    <n v="0.90244487056599998"/>
    <n v="0.90244487056599998"/>
    <n v="0"/>
    <n v="0"/>
    <n v="0"/>
    <n v="2"/>
    <n v="2"/>
    <n v="0"/>
  </r>
  <r>
    <n v="552"/>
    <n v="826208"/>
    <x v="0"/>
    <n v="42.690317273817001"/>
    <n v="-72.740407346776095"/>
    <x v="528"/>
    <n v="22.456412306631901"/>
    <n v="18.0705259307191"/>
    <n v="17.471944719765901"/>
    <n v="17.1721719370322"/>
    <n v="34"/>
    <n v="6"/>
    <n v="1"/>
    <n v="34"/>
    <n v="1"/>
    <n v="30"/>
    <n v="0"/>
    <n v="7"/>
    <n v="0"/>
    <n v="1.2464999999999999"/>
    <n v="0.83249097472900002"/>
    <n v="324.07939121499999"/>
    <n v="0"/>
    <n v="4.3321299639000003E-3"/>
    <n v="0.52635379061400001"/>
    <n v="4.54873646209E-2"/>
    <n v="16"/>
    <n v="2302.1219382899999"/>
    <n v="3"/>
    <n v="0.83249097472900002"/>
    <n v="0.9"/>
    <n v="0.83249097472900002"/>
    <n v="0.83249097472900002"/>
    <n v="16"/>
    <n v="16"/>
    <n v="0"/>
    <n v="3"/>
    <n v="3"/>
    <n v="0"/>
  </r>
  <r>
    <n v="553"/>
    <n v="826209"/>
    <x v="0"/>
    <n v="42.680192147443599"/>
    <n v="-72.739305199108799"/>
    <x v="529"/>
    <n v="23.1342676274854"/>
    <n v="18.340810511400299"/>
    <n v="17.733586362415501"/>
    <n v="17.4172709249126"/>
    <n v="40"/>
    <n v="7"/>
    <n v="1"/>
    <n v="34"/>
    <n v="1"/>
    <n v="31"/>
    <n v="0"/>
    <n v="10"/>
    <n v="0"/>
    <n v="61.409700000000001"/>
    <n v="0.87308193982392501"/>
    <n v="458.57285022246202"/>
    <n v="4.8363694986404703E-4"/>
    <n v="1.8451482420530099E-2"/>
    <n v="0.378423929770139"/>
    <n v="3.9848753535677697E-2"/>
    <n v="16"/>
    <n v="20.778365320599999"/>
    <n v="0"/>
    <n v="0.87308193982392501"/>
    <n v="0.9"/>
    <n v="0.87308193982392501"/>
    <n v="0.87308193982392501"/>
    <n v="16"/>
    <n v="0"/>
    <n v="16"/>
    <n v="0"/>
    <n v="0"/>
    <n v="0"/>
  </r>
  <r>
    <n v="554"/>
    <n v="826210"/>
    <x v="0"/>
    <n v="42.675588743426601"/>
    <n v="-72.709816664093097"/>
    <x v="530"/>
    <n v="22.885099091649799"/>
    <n v="18.4688377891347"/>
    <n v="17.906716340308201"/>
    <n v="17.5694654939822"/>
    <n v="42"/>
    <n v="9"/>
    <n v="1"/>
    <n v="34"/>
    <n v="1"/>
    <n v="31"/>
    <n v="0"/>
    <n v="10"/>
    <n v="0"/>
    <n v="129.82769999999999"/>
    <n v="0.86706688942344001"/>
    <n v="444.673698903694"/>
    <n v="4.1940202283479904E-3"/>
    <n v="2.1503885534447601E-2"/>
    <n v="0.63606302815207005"/>
    <n v="4.56073703839752E-2"/>
    <n v="0"/>
    <n v="406.486784715"/>
    <n v="0"/>
    <n v="0.86706688942344001"/>
    <n v="0.9"/>
    <n v="0.86706688942344001"/>
    <n v="0.86706688942344001"/>
    <n v="0"/>
    <n v="0"/>
    <n v="0"/>
    <n v="0"/>
    <n v="0"/>
    <n v="0"/>
  </r>
  <r>
    <n v="555"/>
    <n v="826216"/>
    <x v="0"/>
    <n v="42.676037270618302"/>
    <n v="-72.701775442337095"/>
    <x v="531"/>
    <n v="23.022773484984899"/>
    <n v="18.3523743530058"/>
    <n v="17.7556365496769"/>
    <n v="17.438690300184799"/>
    <n v="40"/>
    <n v="7"/>
    <n v="2"/>
    <n v="34"/>
    <n v="1"/>
    <n v="31"/>
    <n v="0"/>
    <n v="10"/>
    <n v="0"/>
    <n v="128.83410000000001"/>
    <n v="0.86651670636888301"/>
    <n v="446.00516773602101"/>
    <n v="4.2263655352107396E-3"/>
    <n v="2.1662743016023001E-2"/>
    <n v="0.63266247057275804"/>
    <n v="4.56447477802817E-2"/>
    <n v="8"/>
    <n v="2921.1673019"/>
    <n v="0"/>
    <n v="0.86651670636888301"/>
    <n v="0.9"/>
    <n v="0.86651670636888301"/>
    <n v="0.86651670636888301"/>
    <n v="8"/>
    <n v="0"/>
    <n v="8"/>
    <n v="0"/>
    <n v="0"/>
    <n v="0"/>
  </r>
  <r>
    <n v="556"/>
    <n v="826217"/>
    <x v="0"/>
    <n v="42.6642531901133"/>
    <n v="-72.664938711985897"/>
    <x v="532"/>
    <n v="23.088464677884499"/>
    <n v="18.338748403336702"/>
    <n v="17.731616362869801"/>
    <n v="17.435277461258401"/>
    <n v="42"/>
    <n v="7"/>
    <n v="1"/>
    <n v="34"/>
    <n v="1"/>
    <n v="31"/>
    <n v="0"/>
    <n v="10"/>
    <n v="0"/>
    <n v="1.6992"/>
    <n v="0.77754237288100003"/>
    <n v="263.84872995000001"/>
    <n v="0"/>
    <n v="1.21822033898E-2"/>
    <n v="0.89989406779699999"/>
    <n v="5.7733050847500002E-2"/>
    <n v="0"/>
    <n v="1678.2825387600001"/>
    <n v="4"/>
    <n v="0.77754237288100003"/>
    <n v="0.9"/>
    <n v="0.8"/>
    <n v="0.77754237288100003"/>
    <n v="0"/>
    <n v="0"/>
    <n v="0"/>
    <n v="4"/>
    <n v="4"/>
    <n v="0"/>
  </r>
  <r>
    <n v="557"/>
    <n v="826245"/>
    <x v="0"/>
    <n v="42.7332668806852"/>
    <n v="-73.017707541609596"/>
    <x v="533"/>
    <n v="21.3369928898701"/>
    <n v="17.041324623493299"/>
    <n v="16.436514251811701"/>
    <n v="16.146407068438801"/>
    <n v="14"/>
    <n v="2"/>
    <n v="0"/>
    <n v="33"/>
    <n v="0"/>
    <n v="14"/>
    <n v="0"/>
    <n v="0"/>
    <n v="0"/>
    <n v="5.2145999999999999"/>
    <n v="0.97808077321374498"/>
    <n v="730.97319331497499"/>
    <n v="0"/>
    <n v="1.05281325509207E-2"/>
    <n v="3.4863652053879202E-2"/>
    <n v="5.1777701070064202E-3"/>
    <n v="0"/>
    <n v="1117.78325152"/>
    <n v="0"/>
    <n v="0.97808077321374498"/>
    <n v="0.97808077321374498"/>
    <n v="0.97808077321374498"/>
    <n v="0.97808077321374498"/>
    <n v="0"/>
    <n v="0"/>
    <n v="0"/>
    <n v="0"/>
    <n v="0"/>
    <n v="0"/>
  </r>
  <r>
    <n v="558"/>
    <n v="826246"/>
    <x v="0"/>
    <n v="42.668394108971803"/>
    <n v="-72.705374898702502"/>
    <x v="534"/>
    <n v="24.087676413524399"/>
    <n v="20.032970319204701"/>
    <n v="19.43324525861"/>
    <n v="19.1143918987723"/>
    <n v="74"/>
    <n v="34"/>
    <n v="4"/>
    <n v="34"/>
    <n v="1"/>
    <n v="34"/>
    <n v="1"/>
    <n v="29"/>
    <n v="0"/>
    <n v="0.86309999999999998"/>
    <n v="0.94681960375399998"/>
    <n v="282.846587021"/>
    <n v="0"/>
    <n v="1.0427528675700001E-3"/>
    <n v="0.98123044838399998"/>
    <n v="3.6496350364999999E-2"/>
    <n v="3"/>
    <n v="984.88806604499996"/>
    <n v="1"/>
    <n v="0.94681960375399998"/>
    <n v="0.94681960375399998"/>
    <n v="0.94681960375399998"/>
    <n v="0.94681960375399998"/>
    <n v="3"/>
    <n v="3"/>
    <n v="0"/>
    <n v="1"/>
    <n v="1"/>
    <n v="0"/>
  </r>
  <r>
    <n v="559"/>
    <n v="826261"/>
    <x v="0"/>
    <n v="42.681257972833102"/>
    <n v="-72.749928389089305"/>
    <x v="535"/>
    <n v="22.015577649662202"/>
    <n v="17.975563160474401"/>
    <n v="17.354214092331901"/>
    <n v="17.051767712862201"/>
    <n v="32"/>
    <n v="5"/>
    <n v="1"/>
    <n v="34"/>
    <n v="1"/>
    <n v="23"/>
    <n v="0"/>
    <n v="1"/>
    <n v="0"/>
    <n v="60.162300000000002"/>
    <n v="0.873921043577217"/>
    <n v="461.36348921321598"/>
    <n v="4.9366463715759198E-4"/>
    <n v="1.8744296677487799E-2"/>
    <n v="0.37536463865252701"/>
    <n v="3.9732523523867198E-2"/>
    <n v="0"/>
    <n v="1211.4670936499999"/>
    <n v="2"/>
    <n v="0.873921043577217"/>
    <n v="0.9"/>
    <n v="0.873921043577217"/>
    <n v="0.873921043577217"/>
    <n v="0"/>
    <n v="0"/>
    <n v="0"/>
    <n v="2"/>
    <n v="0"/>
    <n v="2"/>
  </r>
  <r>
    <n v="560"/>
    <n v="826265"/>
    <x v="0"/>
    <n v="42.725868657568299"/>
    <n v="-73.009778567382"/>
    <x v="536"/>
    <n v="20.908256348452099"/>
    <n v="16.427444383812901"/>
    <n v="15.842034885934901"/>
    <n v="15.5405336174056"/>
    <n v="8"/>
    <n v="1"/>
    <n v="0"/>
    <n v="30"/>
    <n v="0"/>
    <n v="4"/>
    <n v="0"/>
    <n v="0"/>
    <n v="0"/>
    <n v="9.9684000000000008"/>
    <n v="0.96325388226797404"/>
    <n v="719.66495117991894"/>
    <n v="0"/>
    <n v="6.22968580715361E-3"/>
    <n v="0.13353196099669001"/>
    <n v="1.9050198627666701E-2"/>
    <n v="0"/>
    <n v="955.27687782999999"/>
    <n v="1"/>
    <n v="0.96325388226797404"/>
    <n v="0.96325388226797404"/>
    <n v="0.96325388226797404"/>
    <n v="0.96325388226797404"/>
    <n v="0"/>
    <n v="0"/>
    <n v="0"/>
    <n v="1"/>
    <n v="1"/>
    <n v="0"/>
  </r>
  <r>
    <n v="561"/>
    <n v="826299"/>
    <x v="0"/>
    <n v="42.698098946880002"/>
    <n v="-72.730753949100901"/>
    <x v="537"/>
    <n v="23.5711795152849"/>
    <n v="19.110779161577401"/>
    <n v="18.498540815526901"/>
    <n v="18.190884911667801"/>
    <n v="57"/>
    <n v="17"/>
    <n v="2"/>
    <n v="34"/>
    <n v="1"/>
    <n v="34"/>
    <n v="1"/>
    <n v="21"/>
    <n v="0"/>
    <n v="5.8212000000000002"/>
    <n v="0.85884353741499997"/>
    <n v="333.38183193200001"/>
    <n v="3.0921459492899998E-4"/>
    <n v="6.8027210884400004E-3"/>
    <n v="0.31416202844800001"/>
    <n v="3.4786641929499998E-2"/>
    <n v="0"/>
    <n v="9312.4720696900004"/>
    <n v="6"/>
    <n v="0.85884353741499997"/>
    <n v="0.9"/>
    <n v="0.85884353741499997"/>
    <n v="0.85884353741499997"/>
    <n v="0"/>
    <n v="0"/>
    <n v="0"/>
    <n v="6"/>
    <n v="6"/>
    <n v="0"/>
  </r>
  <r>
    <n v="562"/>
    <n v="826300"/>
    <x v="0"/>
    <n v="42.6746955489279"/>
    <n v="-72.714588593150395"/>
    <x v="538"/>
    <n v="24.018356148481701"/>
    <n v="19.496106569874801"/>
    <n v="18.875870938173101"/>
    <n v="18.569817031788901"/>
    <n v="64"/>
    <n v="24"/>
    <n v="3"/>
    <n v="34"/>
    <n v="1"/>
    <n v="34"/>
    <n v="1"/>
    <n v="25"/>
    <n v="0"/>
    <n v="133.2441"/>
    <n v="0.868361150700106"/>
    <n v="441.31840565846602"/>
    <n v="4.1472755641704401E-3"/>
    <n v="2.1425338908067901E-2"/>
    <n v="0.63218258819728002"/>
    <n v="4.5174232855334402E-2"/>
    <n v="0"/>
    <n v="795.22333049300005"/>
    <n v="1"/>
    <n v="0.868361150700106"/>
    <n v="0.9"/>
    <n v="0.868361150700106"/>
    <n v="0.868361150700106"/>
    <n v="0"/>
    <n v="0"/>
    <n v="0"/>
    <n v="1"/>
    <n v="0"/>
    <n v="1"/>
  </r>
  <r>
    <n v="563"/>
    <n v="826312"/>
    <x v="0"/>
    <n v="42.659762501359502"/>
    <n v="-72.6051458953214"/>
    <x v="539"/>
    <n v="22.276368120520001"/>
    <n v="18.402719636974702"/>
    <n v="17.813344822788601"/>
    <n v="17.480528810472599"/>
    <n v="42"/>
    <n v="7"/>
    <n v="1"/>
    <n v="34"/>
    <n v="1"/>
    <n v="31"/>
    <n v="0"/>
    <n v="4"/>
    <n v="0"/>
    <n v="0.80730000000000002"/>
    <n v="0.99442586399099997"/>
    <n v="216.457388743"/>
    <n v="0"/>
    <n v="0"/>
    <n v="0"/>
    <n v="0"/>
    <n v="15"/>
    <n v="1235.4056523300001"/>
    <n v="0"/>
    <n v="0.99442586399099997"/>
    <n v="0.99442586399099997"/>
    <n v="0.99442586399099997"/>
    <n v="0.99442586399099997"/>
    <n v="15"/>
    <n v="15"/>
    <n v="0"/>
    <n v="0"/>
    <n v="0"/>
    <n v="0"/>
  </r>
  <r>
    <n v="564"/>
    <n v="826322"/>
    <x v="0"/>
    <n v="42.667266285553502"/>
    <n v="-72.6897074559662"/>
    <x v="540"/>
    <n v="26.9977826996709"/>
    <n v="19.795103478148899"/>
    <n v="19.190746843243002"/>
    <n v="18.883248872303"/>
    <n v="66"/>
    <n v="31"/>
    <n v="13"/>
    <n v="34"/>
    <n v="1"/>
    <n v="34"/>
    <n v="1"/>
    <n v="34"/>
    <n v="1"/>
    <n v="1.3545"/>
    <n v="0.90830564784099999"/>
    <n v="301.21102958"/>
    <n v="6.6445182724300005E-4"/>
    <n v="1.1295681063099999E-2"/>
    <n v="2.4777408637899998"/>
    <n v="6.0465116279099999E-2"/>
    <n v="2"/>
    <n v="3806.4626832200001"/>
    <n v="3"/>
    <n v="0.90830564784099999"/>
    <n v="0.90830564784099999"/>
    <n v="0.90830564784099999"/>
    <n v="0.90830564784099999"/>
    <n v="2"/>
    <n v="2"/>
    <n v="0"/>
    <n v="3"/>
    <n v="3"/>
    <n v="0"/>
  </r>
  <r>
    <n v="565"/>
    <n v="826331"/>
    <x v="0"/>
    <n v="42.657952309907699"/>
    <n v="-72.612963577680503"/>
    <x v="541"/>
    <n v="25.055833852078599"/>
    <n v="20.380509136020802"/>
    <n v="19.775917339358301"/>
    <n v="19.450986626381699"/>
    <n v="82"/>
    <n v="41"/>
    <n v="10"/>
    <n v="34"/>
    <n v="1"/>
    <n v="34"/>
    <n v="1"/>
    <n v="33"/>
    <n v="0"/>
    <n v="14.243399999999999"/>
    <n v="0.77808669278406495"/>
    <n v="281.59098043197503"/>
    <n v="2.5274864147595399E-3"/>
    <n v="1.7692404903330499E-2"/>
    <n v="0.90705168709681805"/>
    <n v="5.8069000379130598E-2"/>
    <n v="2"/>
    <n v="1691.8437466600001"/>
    <n v="1"/>
    <n v="0.77808669278406495"/>
    <n v="0.9"/>
    <n v="0.8"/>
    <n v="0.77808669278406495"/>
    <n v="2"/>
    <n v="2"/>
    <n v="0"/>
    <n v="1"/>
    <n v="1"/>
    <n v="0"/>
  </r>
  <r>
    <n v="566"/>
    <n v="826346"/>
    <x v="0"/>
    <n v="42.725613102651003"/>
    <n v="-73.029957604220002"/>
    <x v="542"/>
    <n v="21.6689533739981"/>
    <n v="16.942299415466302"/>
    <n v="16.352392112224901"/>
    <n v="16.051570364450299"/>
    <n v="12"/>
    <n v="2"/>
    <n v="0"/>
    <n v="32"/>
    <n v="0"/>
    <n v="15"/>
    <n v="0"/>
    <n v="0"/>
    <n v="0"/>
    <n v="3.7683"/>
    <n v="0.946501074755"/>
    <n v="726.32357097900001"/>
    <n v="0"/>
    <n v="1.6718414139000001E-3"/>
    <n v="0.16622880343900001"/>
    <n v="3.0331979937899999E-2"/>
    <n v="0"/>
    <n v="3999.0551476099999"/>
    <n v="2"/>
    <n v="0.946501074755"/>
    <n v="0.946501074755"/>
    <n v="0.946501074755"/>
    <n v="0.946501074755"/>
    <n v="0"/>
    <n v="0"/>
    <n v="0"/>
    <n v="2"/>
    <n v="2"/>
    <n v="0"/>
  </r>
  <r>
    <n v="567"/>
    <n v="826347"/>
    <x v="0"/>
    <n v="42.710148507843797"/>
    <n v="-72.883063159086703"/>
    <x v="543"/>
    <n v="22.418258823292501"/>
    <n v="17.939927360252"/>
    <n v="17.320524421928599"/>
    <n v="17.0210529242189"/>
    <n v="33"/>
    <n v="4"/>
    <n v="1"/>
    <n v="34"/>
    <n v="1"/>
    <n v="28"/>
    <n v="0"/>
    <n v="2"/>
    <n v="0"/>
    <n v="5.9751000000000003"/>
    <n v="0.81774363608976997"/>
    <n v="536.34782247631995"/>
    <n v="4.5187528242160001E-4"/>
    <n v="2.7715017321877301E-2"/>
    <n v="0.68413917758725895"/>
    <n v="6.1906913691817299E-2"/>
    <n v="0"/>
    <n v="1991.80160495"/>
    <n v="2"/>
    <n v="0.81774363608976997"/>
    <n v="0.9"/>
    <n v="0.81774363608976997"/>
    <n v="0.81774363608976997"/>
    <n v="0"/>
    <n v="0"/>
    <n v="0"/>
    <n v="2"/>
    <n v="2"/>
    <n v="0"/>
  </r>
  <r>
    <n v="568"/>
    <n v="826348"/>
    <x v="0"/>
    <n v="42.712244050717402"/>
    <n v="-72.872203016253195"/>
    <x v="544"/>
    <n v="22.28556108371"/>
    <n v="17.822009776139002"/>
    <n v="17.216385766930301"/>
    <n v="16.909007290306299"/>
    <n v="28"/>
    <n v="5"/>
    <n v="1"/>
    <n v="34"/>
    <n v="1"/>
    <n v="25"/>
    <n v="0"/>
    <n v="2"/>
    <n v="0"/>
    <n v="2.4866999999999999"/>
    <n v="0.96525515743800006"/>
    <n v="495.48619180700001"/>
    <n v="3.61925443359E-3"/>
    <n v="3.47448425624E-2"/>
    <n v="0.248280854144"/>
    <n v="2.9315960912100002E-2"/>
    <n v="0"/>
    <n v="4111.4747843699997"/>
    <n v="3"/>
    <n v="0.96525515743800006"/>
    <n v="0.96525515743800006"/>
    <n v="0.96525515743800006"/>
    <n v="0.96525515743800006"/>
    <n v="0"/>
    <n v="0"/>
    <n v="0"/>
    <n v="3"/>
    <n v="3"/>
    <n v="0"/>
  </r>
  <r>
    <n v="569"/>
    <n v="826361"/>
    <x v="0"/>
    <n v="42.662397138305202"/>
    <n v="-72.634705364920606"/>
    <x v="545"/>
    <n v="22.9669470844904"/>
    <n v="18.452867858074899"/>
    <n v="17.8618142623735"/>
    <n v="17.5485100938584"/>
    <n v="41"/>
    <n v="7"/>
    <n v="1"/>
    <n v="34"/>
    <n v="1"/>
    <n v="32"/>
    <n v="0"/>
    <n v="7"/>
    <n v="0"/>
    <n v="131.05439999999999"/>
    <n v="0.90878062850233399"/>
    <n v="379.83770108794101"/>
    <n v="3.8663333699543098E-3"/>
    <n v="1.3521865729036501E-2"/>
    <n v="0.31534309416546702"/>
    <n v="3.3347983738049702E-2"/>
    <n v="0"/>
    <n v="7405.5235962799998"/>
    <n v="5"/>
    <n v="0.90878062850233399"/>
    <n v="0.90878062850233399"/>
    <n v="0.90878062850233399"/>
    <n v="0.90878062850233399"/>
    <n v="0"/>
    <n v="0"/>
    <n v="0"/>
    <n v="5"/>
    <n v="0"/>
    <n v="5"/>
  </r>
  <r>
    <n v="570"/>
    <n v="826371"/>
    <x v="0"/>
    <n v="42.729399807598099"/>
    <n v="-72.994945170271507"/>
    <x v="546"/>
    <n v="28.105397578379002"/>
    <n v="22.3047825007996"/>
    <n v="21.676896809212"/>
    <n v="21.404719777581299"/>
    <n v="112"/>
    <n v="76"/>
    <n v="42"/>
    <n v="34"/>
    <n v="1"/>
    <n v="34"/>
    <n v="1"/>
    <n v="34"/>
    <n v="1"/>
    <n v="15.559200000000001"/>
    <n v="0.94626330402595105"/>
    <n v="694.20840451633603"/>
    <n v="0"/>
    <n v="1.0122628412772099E-2"/>
    <n v="0.16612679315130799"/>
    <n v="2.4236464599718399E-2"/>
    <n v="6"/>
    <n v="2183.21380804"/>
    <n v="1"/>
    <n v="0.94626330402595105"/>
    <n v="0.94626330402595105"/>
    <n v="0.94626330402595105"/>
    <n v="0.94626330402595105"/>
    <n v="6"/>
    <n v="6"/>
    <n v="0"/>
    <n v="1"/>
    <n v="1"/>
    <n v="0"/>
  </r>
  <r>
    <n v="571"/>
    <n v="826372"/>
    <x v="0"/>
    <n v="42.658252460182702"/>
    <n v="-72.574963785007895"/>
    <x v="547"/>
    <n v="29.3580682295005"/>
    <n v="23.892408812149899"/>
    <n v="23.274457119708"/>
    <n v="22.964948485025602"/>
    <n v="134"/>
    <n v="106"/>
    <n v="69"/>
    <n v="34"/>
    <n v="1"/>
    <n v="34"/>
    <n v="1"/>
    <n v="34"/>
    <n v="1"/>
    <n v="8.8280999999999992"/>
    <n v="0.88775614231853806"/>
    <n v="246.98052386072899"/>
    <n v="1.01947191354715E-4"/>
    <n v="6.7285146294210497E-3"/>
    <n v="0.869507595064968"/>
    <n v="4.9546334998380702E-2"/>
    <n v="0"/>
    <n v="3229.7213482799998"/>
    <n v="2"/>
    <n v="0.88775614231853806"/>
    <n v="0.9"/>
    <n v="0.88775614231853806"/>
    <n v="0.88775614231853806"/>
    <n v="0"/>
    <n v="0"/>
    <n v="0"/>
    <n v="2"/>
    <n v="2"/>
    <n v="0"/>
  </r>
  <r>
    <n v="572"/>
    <n v="826376"/>
    <x v="0"/>
    <n v="42.647907307595901"/>
    <n v="-72.5646001971148"/>
    <x v="548"/>
    <n v="24.639385313136"/>
    <n v="20.0593295223964"/>
    <n v="19.472459919023802"/>
    <n v="19.1431727583774"/>
    <n v="76"/>
    <n v="33"/>
    <n v="6"/>
    <n v="34"/>
    <n v="1"/>
    <n v="34"/>
    <n v="1"/>
    <n v="29"/>
    <n v="0"/>
    <n v="1.4409000000000001"/>
    <n v="0.41036851967499999"/>
    <n v="112.437224727"/>
    <n v="0"/>
    <n v="0.1480324797"/>
    <n v="14.960649593999999"/>
    <n v="0.35290443472799998"/>
    <n v="1"/>
    <n v="1682.32530602"/>
    <n v="2"/>
    <n v="0.41036851967499999"/>
    <n v="0.9"/>
    <n v="0.8"/>
    <n v="0.7"/>
    <n v="1"/>
    <n v="1"/>
    <n v="0"/>
    <n v="2"/>
    <n v="2"/>
    <n v="0"/>
  </r>
  <r>
    <n v="573"/>
    <n v="826393"/>
    <x v="0"/>
    <n v="42.711703280334902"/>
    <n v="-72.895424042919203"/>
    <x v="549"/>
    <n v="22.883498937186801"/>
    <n v="18.184962709861601"/>
    <n v="17.579257378571601"/>
    <n v="17.272103615502299"/>
    <n v="38"/>
    <n v="6"/>
    <n v="1"/>
    <n v="34"/>
    <n v="1"/>
    <n v="31"/>
    <n v="0"/>
    <n v="5"/>
    <n v="0"/>
    <n v="1.5246"/>
    <n v="0.91794569067300003"/>
    <n v="497.49831182299999"/>
    <n v="1.5938606847700001E-2"/>
    <n v="1.23966942149E-2"/>
    <n v="0.207792207792"/>
    <n v="3.1286894923300002E-2"/>
    <n v="0"/>
    <n v="2256.37984929"/>
    <n v="2"/>
    <n v="0.91794569067300003"/>
    <n v="0.91794569067300003"/>
    <n v="0.91794569067300003"/>
    <n v="0.91794569067300003"/>
    <n v="0"/>
    <n v="0"/>
    <n v="0"/>
    <n v="2"/>
    <n v="2"/>
    <n v="0"/>
  </r>
  <r>
    <n v="574"/>
    <n v="826394"/>
    <x v="0"/>
    <n v="42.673304576519797"/>
    <n v="-72.7471351309173"/>
    <x v="550"/>
    <n v="22.4353909896356"/>
    <n v="18.519149667421001"/>
    <n v="17.9315759895862"/>
    <n v="17.616177139678001"/>
    <n v="44"/>
    <n v="7"/>
    <n v="1"/>
    <n v="34"/>
    <n v="1"/>
    <n v="32"/>
    <n v="0"/>
    <n v="5"/>
    <n v="0"/>
    <n v="13.4559"/>
    <n v="0.84469266269815801"/>
    <n v="440.95041316480899"/>
    <n v="5.2170423383087403E-3"/>
    <n v="2.5884556216984801E-2"/>
    <n v="0.48264330145141099"/>
    <n v="4.3341582502844901E-2"/>
    <n v="0"/>
    <n v="1296.3916249500001"/>
    <n v="2"/>
    <n v="0.84469266269815801"/>
    <n v="0.9"/>
    <n v="0.84469266269815801"/>
    <n v="0.84469266269815801"/>
    <n v="0"/>
    <n v="0"/>
    <n v="0"/>
    <n v="2"/>
    <n v="2"/>
    <n v="0"/>
  </r>
  <r>
    <n v="575"/>
    <n v="826432"/>
    <x v="0"/>
    <n v="42.702349984963"/>
    <n v="-72.886510480662906"/>
    <x v="551"/>
    <n v="21.9187114466102"/>
    <n v="18.0960815639685"/>
    <n v="17.4821870329761"/>
    <n v="17.183476592739801"/>
    <n v="35"/>
    <n v="5"/>
    <n v="0"/>
    <n v="34"/>
    <n v="1"/>
    <n v="25"/>
    <n v="0"/>
    <n v="0"/>
    <n v="0"/>
    <n v="8.7974999999999994"/>
    <n v="0.85442455242978899"/>
    <n v="520.93595013488596"/>
    <n v="1.0639386189250101E-2"/>
    <n v="3.1611253196914602E-2"/>
    <n v="0.55263427109992302"/>
    <n v="5.1560102301799901E-2"/>
    <n v="0"/>
    <n v="840.98388400600004"/>
    <n v="0"/>
    <n v="0.85442455242978899"/>
    <n v="0.9"/>
    <n v="0.85442455242978899"/>
    <n v="0.85442455242978899"/>
    <n v="0"/>
    <n v="0"/>
    <n v="0"/>
    <n v="0"/>
    <n v="0"/>
    <n v="0"/>
  </r>
  <r>
    <n v="576"/>
    <n v="826504"/>
    <x v="0"/>
    <n v="42.684236131859301"/>
    <n v="-72.797896590038604"/>
    <x v="552"/>
    <n v="21.575431960283002"/>
    <n v="17.372241846966801"/>
    <n v="16.786895784828399"/>
    <n v="16.4605769269611"/>
    <n v="21"/>
    <n v="3"/>
    <n v="0"/>
    <n v="34"/>
    <n v="1"/>
    <n v="16"/>
    <n v="0"/>
    <n v="0"/>
    <n v="0"/>
    <n v="2.0889000000000002"/>
    <n v="0.837570012925"/>
    <n v="506.02571903400002"/>
    <n v="4.30848772081E-4"/>
    <n v="3.1882809133999997E-2"/>
    <n v="0.41792330891899998"/>
    <n v="3.9638087031499999E-2"/>
    <n v="0"/>
    <n v="2956.2378692699999"/>
    <n v="4"/>
    <n v="0.837570012925"/>
    <n v="0.9"/>
    <n v="0.837570012925"/>
    <n v="0.837570012925"/>
    <n v="0"/>
    <n v="0"/>
    <n v="0"/>
    <n v="4"/>
    <n v="4"/>
    <n v="0"/>
  </r>
  <r>
    <n v="577"/>
    <n v="826525"/>
    <x v="0"/>
    <n v="42.675134702909702"/>
    <n v="-72.7326173405623"/>
    <x v="553"/>
    <n v="32.482141617251997"/>
    <n v="21.1467133558555"/>
    <n v="20.430232810115299"/>
    <n v="20.2101465231334"/>
    <n v="86"/>
    <n v="49"/>
    <n v="33"/>
    <n v="34"/>
    <n v="1"/>
    <n v="34"/>
    <n v="1"/>
    <n v="34"/>
    <n v="1"/>
    <n v="77.558400000000006"/>
    <n v="0.86319857036768599"/>
    <n v="447.95053796133101"/>
    <n v="1.3344782770159001E-3"/>
    <n v="1.9100445599704901E-2"/>
    <n v="0.40807185295216702"/>
    <n v="4.0533327144446303E-2"/>
    <n v="1"/>
    <n v="3231.1861287900001"/>
    <n v="4"/>
    <n v="0.86319857036768599"/>
    <n v="0.9"/>
    <n v="0.86319857036768599"/>
    <n v="0.86319857036768599"/>
    <n v="1"/>
    <n v="0"/>
    <n v="1"/>
    <n v="4"/>
    <n v="0"/>
    <n v="4"/>
  </r>
  <r>
    <n v="578"/>
    <n v="826536"/>
    <x v="1"/>
    <n v="42.715831210559998"/>
    <n v="-72.947923560828897"/>
    <x v="120"/>
    <n v="0"/>
    <n v="0"/>
    <n v="0"/>
    <n v="0"/>
    <n v="0"/>
    <n v="0"/>
    <n v="0"/>
    <n v="0"/>
    <n v="0"/>
    <n v="0"/>
    <n v="0"/>
    <n v="0"/>
    <n v="0"/>
    <n v="616.80600000000004"/>
    <n v="0.89142177605273798"/>
    <n v="651.50835790309202"/>
    <n v="3.2057081156788798E-2"/>
    <n v="4.9957685236532302E-2"/>
    <n v="0.56683398021406095"/>
    <n v="3.4451513117570103E-2"/>
    <n v="0"/>
    <n v="2234.1135424499998"/>
    <n v="0"/>
    <n v="0.89142177605273798"/>
    <n v="0.9"/>
    <n v="0.89142177605273798"/>
    <n v="0.89142177605273798"/>
    <n v="0"/>
    <n v="0"/>
    <n v="0"/>
    <n v="0"/>
    <n v="0"/>
    <n v="0"/>
  </r>
  <r>
    <n v="579"/>
    <n v="826548"/>
    <x v="0"/>
    <n v="42.668229432148898"/>
    <n v="-72.677748208516903"/>
    <x v="554"/>
    <n v="22.264802518388201"/>
    <n v="18.420682590702601"/>
    <n v="17.8381466157802"/>
    <n v="17.519418431532799"/>
    <n v="43"/>
    <n v="7"/>
    <n v="1"/>
    <n v="34"/>
    <n v="1"/>
    <n v="31"/>
    <n v="0"/>
    <n v="5"/>
    <n v="0"/>
    <n v="3.8393999999999999"/>
    <n v="0.78715424285000002"/>
    <n v="293.46074155000002"/>
    <n v="0"/>
    <n v="2.5082044069400001E-2"/>
    <n v="0.78270042194099998"/>
    <n v="5.48523206751E-2"/>
    <n v="0"/>
    <n v="4841.6102400999998"/>
    <n v="8"/>
    <n v="0.78715424285000002"/>
    <n v="0.9"/>
    <n v="0.8"/>
    <n v="0.78715424285000002"/>
    <n v="0"/>
    <n v="0"/>
    <n v="0"/>
    <n v="8"/>
    <n v="8"/>
    <n v="0"/>
  </r>
  <r>
    <n v="580"/>
    <n v="826555"/>
    <x v="0"/>
    <n v="42.6488307306659"/>
    <n v="-72.608687473630894"/>
    <x v="555"/>
    <n v="22.981464978370902"/>
    <n v="18.738140891292101"/>
    <n v="18.143474200120401"/>
    <n v="17.816098228481501"/>
    <n v="48"/>
    <n v="9"/>
    <n v="1"/>
    <n v="34"/>
    <n v="1"/>
    <n v="33"/>
    <n v="0"/>
    <n v="9"/>
    <n v="0"/>
    <n v="15.444900000000001"/>
    <n v="0.791562263271399"/>
    <n v="273.54609502305902"/>
    <n v="2.3308664996203299E-3"/>
    <n v="1.7015325447242002E-2"/>
    <n v="0.83648971505123504"/>
    <n v="5.3551657828804902E-2"/>
    <n v="0"/>
    <n v="1022.2238555500001"/>
    <n v="0"/>
    <n v="0.791562263271399"/>
    <n v="0.9"/>
    <n v="0.8"/>
    <n v="0.791562263271399"/>
    <n v="0"/>
    <n v="0"/>
    <n v="0"/>
    <n v="0"/>
    <n v="0"/>
    <n v="0"/>
  </r>
  <r>
    <n v="581"/>
    <n v="826556"/>
    <x v="0"/>
    <n v="42.657596587469499"/>
    <n v="-72.597270966535007"/>
    <x v="556"/>
    <n v="22.4160894122729"/>
    <n v="18.174040425360101"/>
    <n v="17.5748859802023"/>
    <n v="17.245740572934899"/>
    <n v="37"/>
    <n v="5"/>
    <n v="1"/>
    <n v="34"/>
    <n v="1"/>
    <n v="28"/>
    <n v="0"/>
    <n v="3"/>
    <n v="0"/>
    <n v="2.214"/>
    <n v="0.86544715447200005"/>
    <n v="196.30133595000001"/>
    <n v="2.8455284552799998E-3"/>
    <n v="2.4390243902400001E-2"/>
    <n v="0.471544715447"/>
    <n v="3.2113821138200001E-2"/>
    <n v="0"/>
    <n v="4111.7428389300003"/>
    <n v="1"/>
    <n v="0.86544715447200005"/>
    <n v="0.9"/>
    <n v="0.86544715447200005"/>
    <n v="0.86544715447200005"/>
    <n v="0"/>
    <n v="0"/>
    <n v="0"/>
    <n v="1"/>
    <n v="1"/>
    <n v="0"/>
  </r>
  <r>
    <n v="582"/>
    <n v="826578"/>
    <x v="0"/>
    <n v="42.714632130360897"/>
    <n v="-72.992491970586599"/>
    <x v="557"/>
    <n v="21.9370438303025"/>
    <n v="17.620598425419999"/>
    <n v="17.018527748720299"/>
    <n v="16.7194685430152"/>
    <n v="24"/>
    <n v="3"/>
    <n v="0"/>
    <n v="34"/>
    <n v="1"/>
    <n v="23"/>
    <n v="0"/>
    <n v="0"/>
    <n v="0"/>
    <n v="20.3508"/>
    <n v="0.95409517070580996"/>
    <n v="685.98196567827904"/>
    <n v="0"/>
    <n v="1.11003007252812E-2"/>
    <n v="0.15093755528037101"/>
    <n v="2.2731293118693E-2"/>
    <n v="0"/>
    <n v="1841.88192852"/>
    <n v="1"/>
    <n v="0.95409517070580996"/>
    <n v="0.95409517070580996"/>
    <n v="0.95409517070580996"/>
    <n v="0.95409517070580996"/>
    <n v="0"/>
    <n v="0"/>
    <n v="0"/>
    <n v="1"/>
    <n v="0"/>
    <n v="1"/>
  </r>
  <r>
    <n v="583"/>
    <n v="826579"/>
    <x v="0"/>
    <n v="42.727550283926497"/>
    <n v="-72.983051804786797"/>
    <x v="558"/>
    <n v="22.0452439301448"/>
    <n v="17.614889898849501"/>
    <n v="17.011587044213801"/>
    <n v="16.7130493981185"/>
    <n v="24"/>
    <n v="3"/>
    <n v="1"/>
    <n v="34"/>
    <n v="1"/>
    <n v="19"/>
    <n v="0"/>
    <n v="1"/>
    <n v="0"/>
    <n v="1.7010000000000001"/>
    <n v="0.96825396825400001"/>
    <n v="596.87486407599999"/>
    <n v="4.7619047618999997E-3"/>
    <n v="3.4920634920599998E-2"/>
    <n v="0.12592592592599999"/>
    <n v="2.85714285714E-2"/>
    <n v="5"/>
    <n v="2678.7631294500002"/>
    <n v="1"/>
    <n v="0.96825396825400001"/>
    <n v="0.96825396825400001"/>
    <n v="0.96825396825400001"/>
    <n v="0.96825396825400001"/>
    <n v="5"/>
    <n v="5"/>
    <n v="0"/>
    <n v="1"/>
    <n v="1"/>
    <n v="0"/>
  </r>
  <r>
    <n v="584"/>
    <n v="826588"/>
    <x v="0"/>
    <n v="42.653367776495301"/>
    <n v="-72.646837291431595"/>
    <x v="559"/>
    <n v="23.4784617170953"/>
    <n v="19.356760025269601"/>
    <n v="18.760166582425001"/>
    <n v="18.437536539331401"/>
    <n v="62"/>
    <n v="20"/>
    <n v="3"/>
    <n v="34"/>
    <n v="1"/>
    <n v="34"/>
    <n v="1"/>
    <n v="21"/>
    <n v="0"/>
    <n v="2.7351000000000001"/>
    <n v="0.85389930898300004"/>
    <n v="245.53055004399999"/>
    <n v="0"/>
    <n v="2.6324448831900001E-2"/>
    <n v="0.38170450806200001"/>
    <n v="2.7640671273399999E-2"/>
    <n v="0"/>
    <n v="4135.4028684499999"/>
    <n v="3"/>
    <n v="0.85389930898300004"/>
    <n v="0.9"/>
    <n v="0.85389930898300004"/>
    <n v="0.85389930898300004"/>
    <n v="0"/>
    <n v="0"/>
    <n v="0"/>
    <n v="3"/>
    <n v="3"/>
    <n v="0"/>
  </r>
  <r>
    <n v="585"/>
    <n v="826597"/>
    <x v="0"/>
    <n v="42.6771514021071"/>
    <n v="-72.7747880961698"/>
    <x v="560"/>
    <n v="21.9878962862376"/>
    <n v="18.158120028009701"/>
    <n v="17.555176727987401"/>
    <n v="17.241725008708801"/>
    <n v="36"/>
    <n v="4"/>
    <n v="0"/>
    <n v="34"/>
    <n v="1"/>
    <n v="26"/>
    <n v="0"/>
    <n v="0"/>
    <n v="0"/>
    <n v="6.8048999999999999"/>
    <n v="0.81007803200619299"/>
    <n v="487.379102141901"/>
    <n v="1.01838381166578E-2"/>
    <n v="4.6290173257524103E-2"/>
    <n v="0.58431424414764699"/>
    <n v="5.2903055151435702E-2"/>
    <n v="88"/>
    <n v="2556.2945023299999"/>
    <n v="4"/>
    <n v="0.81007803200619299"/>
    <n v="0.9"/>
    <n v="0.81007803200619299"/>
    <n v="0.81007803200619299"/>
    <n v="88"/>
    <n v="88"/>
    <n v="0"/>
    <n v="4"/>
    <n v="4"/>
    <n v="0"/>
  </r>
  <r>
    <n v="586"/>
    <n v="826598"/>
    <x v="0"/>
    <n v="42.6766371705029"/>
    <n v="-72.762746097429101"/>
    <x v="561"/>
    <n v="22.0482722955059"/>
    <n v="18.331757462460999"/>
    <n v="17.728907429700701"/>
    <n v="17.412754117436801"/>
    <n v="41"/>
    <n v="5"/>
    <n v="1"/>
    <n v="34"/>
    <n v="1"/>
    <n v="29"/>
    <n v="0"/>
    <n v="4"/>
    <n v="0"/>
    <n v="10.495799999999999"/>
    <n v="0.824644143371559"/>
    <n v="459.95162670642497"/>
    <n v="6.6883896415755499E-3"/>
    <n v="3.1555479334602697E-2"/>
    <n v="0.54330303549992698"/>
    <n v="4.4503515691994601E-2"/>
    <n v="2"/>
    <n v="2373.5198141000001"/>
    <n v="2"/>
    <n v="0.824644143371559"/>
    <n v="0.9"/>
    <n v="0.824644143371559"/>
    <n v="0.824644143371559"/>
    <n v="2"/>
    <n v="2"/>
    <n v="0"/>
    <n v="2"/>
    <n v="2"/>
    <n v="0"/>
  </r>
  <r>
    <n v="587"/>
    <n v="826599"/>
    <x v="0"/>
    <n v="42.6650680371473"/>
    <n v="-72.721691510624396"/>
    <x v="562"/>
    <n v="22.8422821398939"/>
    <n v="18.959285199316099"/>
    <n v="18.3633121965138"/>
    <n v="18.042983980606099"/>
    <n v="54"/>
    <n v="11"/>
    <n v="2"/>
    <n v="34"/>
    <n v="1"/>
    <n v="33"/>
    <n v="0"/>
    <n v="9"/>
    <n v="0"/>
    <n v="79.120800000000003"/>
    <n v="0.86322686322692499"/>
    <n v="445.776283323337"/>
    <n v="1.30812630812769E-3"/>
    <n v="1.8768768768770702E-2"/>
    <n v="0.41656429156436198"/>
    <n v="4.0904540904539002E-2"/>
    <n v="0"/>
    <n v="764.04520551899998"/>
    <n v="1"/>
    <n v="0.86322686322692499"/>
    <n v="0.9"/>
    <n v="0.86322686322692499"/>
    <n v="0.86322686322692499"/>
    <n v="0"/>
    <n v="0"/>
    <n v="0"/>
    <n v="1"/>
    <n v="0"/>
    <n v="1"/>
  </r>
  <r>
    <n v="588"/>
    <n v="826600"/>
    <x v="0"/>
    <n v="42.668164665712702"/>
    <n v="-72.716669176918799"/>
    <x v="563"/>
    <n v="24.674207913309399"/>
    <n v="20.012636416446099"/>
    <n v="19.433107135214499"/>
    <n v="19.1177077169584"/>
    <n v="76"/>
    <n v="36"/>
    <n v="6"/>
    <n v="34"/>
    <n v="1"/>
    <n v="34"/>
    <n v="1"/>
    <n v="32"/>
    <n v="0"/>
    <n v="139.99770000000001"/>
    <n v="0.86645709179508201"/>
    <n v="435.26477167672402"/>
    <n v="3.9600650582108403E-3"/>
    <n v="2.06810540458916E-2"/>
    <n v="0.62961177219353204"/>
    <n v="4.5090740776451498E-2"/>
    <n v="0"/>
    <n v="1406.2599743200001"/>
    <n v="0"/>
    <n v="0.86645709179508201"/>
    <n v="0.9"/>
    <n v="0.86645709179508201"/>
    <n v="0.86645709179508201"/>
    <n v="0"/>
    <n v="0"/>
    <n v="0"/>
    <n v="0"/>
    <n v="0"/>
    <n v="0"/>
  </r>
  <r>
    <n v="589"/>
    <n v="826619"/>
    <x v="0"/>
    <n v="42.715443097407103"/>
    <n v="-73.009420537532307"/>
    <x v="564"/>
    <n v="22.754591984040101"/>
    <n v="16.995331063064199"/>
    <n v="16.3512829217694"/>
    <n v="16.074367638221901"/>
    <n v="14"/>
    <n v="2"/>
    <n v="1"/>
    <n v="34"/>
    <n v="1"/>
    <n v="32"/>
    <n v="0"/>
    <n v="7"/>
    <n v="0"/>
    <n v="2.3247"/>
    <n v="0.994579945799"/>
    <n v="716.93333968499996"/>
    <n v="0"/>
    <n v="2.5938830816899999E-2"/>
    <n v="0"/>
    <n v="0"/>
    <n v="4"/>
    <n v="2106.19771679"/>
    <n v="0"/>
    <n v="0.994579945799"/>
    <n v="0.994579945799"/>
    <n v="0.994579945799"/>
    <n v="0.994579945799"/>
    <n v="4"/>
    <n v="4"/>
    <n v="0"/>
    <n v="0"/>
    <n v="0"/>
    <n v="0"/>
  </r>
  <r>
    <n v="590"/>
    <n v="826651"/>
    <x v="0"/>
    <n v="42.720175014329797"/>
    <n v="-72.959480763692596"/>
    <x v="565"/>
    <n v="22.0011678150716"/>
    <n v="17.779237698077001"/>
    <n v="17.177886778646801"/>
    <n v="16.8725130113578"/>
    <n v="27"/>
    <n v="3"/>
    <n v="1"/>
    <n v="34"/>
    <n v="1"/>
    <n v="26"/>
    <n v="0"/>
    <n v="1"/>
    <n v="0"/>
    <n v="2.6873999999999998"/>
    <n v="0.899531145345"/>
    <n v="503.64182169600002"/>
    <n v="1.7079705291399998E-2"/>
    <n v="5.0234427327499999E-3"/>
    <n v="0.48158070998000002"/>
    <n v="5.0234427327499998E-2"/>
    <n v="0"/>
    <n v="3625.2133448099999"/>
    <n v="3"/>
    <n v="0.899531145345"/>
    <n v="0.9"/>
    <n v="0.899531145345"/>
    <n v="0.899531145345"/>
    <n v="0"/>
    <n v="0"/>
    <n v="0"/>
    <n v="3"/>
    <n v="3"/>
    <n v="0"/>
  </r>
  <r>
    <n v="591"/>
    <n v="826652"/>
    <x v="0"/>
    <n v="42.705868601162798"/>
    <n v="-72.9525774819232"/>
    <x v="566"/>
    <n v="22.302505501494"/>
    <n v="18.079404019713401"/>
    <n v="17.4754515832362"/>
    <n v="17.182705742865899"/>
    <n v="35"/>
    <n v="4"/>
    <n v="1"/>
    <n v="34"/>
    <n v="1"/>
    <n v="27"/>
    <n v="0"/>
    <n v="1"/>
    <n v="0"/>
    <n v="30.791699999999999"/>
    <n v="0.94841142255869904"/>
    <n v="635.39119277529005"/>
    <n v="1.8414053137729099E-3"/>
    <n v="1.10776605383904E-2"/>
    <n v="0.20594510858439"/>
    <n v="2.6042732294735201E-2"/>
    <n v="0"/>
    <n v="413.60460268000003"/>
    <n v="1"/>
    <n v="0.94841142255869904"/>
    <n v="0.94841142255869904"/>
    <n v="0.94841142255869904"/>
    <n v="0.94841142255869904"/>
    <n v="0"/>
    <n v="0"/>
    <n v="0"/>
    <n v="1"/>
    <n v="0"/>
    <n v="1"/>
  </r>
  <r>
    <n v="592"/>
    <n v="826653"/>
    <x v="0"/>
    <n v="42.663809209653699"/>
    <n v="-72.737752001011103"/>
    <x v="567"/>
    <n v="22.285483551822001"/>
    <n v="18.079584981075701"/>
    <n v="17.489049489382801"/>
    <n v="17.1673697299032"/>
    <n v="36"/>
    <n v="6"/>
    <n v="1"/>
    <n v="34"/>
    <n v="1"/>
    <n v="30"/>
    <n v="0"/>
    <n v="3"/>
    <n v="0"/>
    <n v="1.4697"/>
    <n v="0.88609920391899999"/>
    <n v="348.47984947499998"/>
    <n v="0"/>
    <n v="2.4494794856100002E-3"/>
    <n v="0.369259032456"/>
    <n v="4.6540110226599998E-2"/>
    <n v="0"/>
    <n v="3400.2626574699998"/>
    <n v="3"/>
    <n v="0.88609920391899999"/>
    <n v="0.9"/>
    <n v="0.88609920391899999"/>
    <n v="0.88609920391899999"/>
    <n v="0"/>
    <n v="0"/>
    <n v="0"/>
    <n v="3"/>
    <n v="3"/>
    <n v="0"/>
  </r>
  <r>
    <n v="593"/>
    <n v="826666"/>
    <x v="0"/>
    <n v="42.707567741937503"/>
    <n v="-72.9825021221166"/>
    <x v="568"/>
    <n v="21.621315394494101"/>
    <n v="17.1438487655385"/>
    <n v="16.547090198564401"/>
    <n v="16.2574001767575"/>
    <n v="16"/>
    <n v="3"/>
    <n v="0"/>
    <n v="34"/>
    <n v="1"/>
    <n v="17"/>
    <n v="0"/>
    <n v="0"/>
    <n v="0"/>
    <n v="23.487300000000001"/>
    <n v="0.95355788021610899"/>
    <n v="671.45466550221897"/>
    <n v="3.4486722611760002E-4"/>
    <n v="1.2146990075487399E-2"/>
    <n v="0.14216193432194901"/>
    <n v="2.32593784726145E-2"/>
    <n v="0"/>
    <n v="1244.5665357299999"/>
    <n v="0"/>
    <n v="0.95355788021610899"/>
    <n v="0.95355788021610899"/>
    <n v="0.95355788021610899"/>
    <n v="0.95355788021610899"/>
    <n v="0"/>
    <n v="0"/>
    <n v="0"/>
    <n v="0"/>
    <n v="0"/>
    <n v="0"/>
  </r>
  <r>
    <n v="594"/>
    <n v="826667"/>
    <x v="0"/>
    <n v="42.7228198960198"/>
    <n v="-72.972363270372298"/>
    <x v="569"/>
    <n v="22.373168617880602"/>
    <n v="17.312478332779001"/>
    <n v="16.705227375933202"/>
    <n v="16.410410790082601"/>
    <n v="18"/>
    <n v="3"/>
    <n v="1"/>
    <n v="34"/>
    <n v="1"/>
    <n v="20"/>
    <n v="0"/>
    <n v="1"/>
    <n v="0"/>
    <n v="2.9799000000000002"/>
    <n v="0.93929326487499998"/>
    <n v="567.63666778000004"/>
    <n v="0"/>
    <n v="1.2987012987E-2"/>
    <n v="0.250679553005"/>
    <n v="2.71821202054E-2"/>
    <n v="28"/>
    <n v="2606.0160939799998"/>
    <n v="2"/>
    <n v="0.93929326487499998"/>
    <n v="0.93929326487499998"/>
    <n v="0.93929326487499998"/>
    <n v="0.93929326487499998"/>
    <n v="28"/>
    <n v="28"/>
    <n v="0"/>
    <n v="2"/>
    <n v="2"/>
    <n v="0"/>
  </r>
  <r>
    <n v="595"/>
    <n v="826668"/>
    <x v="0"/>
    <n v="42.700969522013203"/>
    <n v="-72.896925964936102"/>
    <x v="570"/>
    <n v="22.694338635618401"/>
    <n v="17.770055542294301"/>
    <n v="17.147566203249099"/>
    <n v="16.8526666212578"/>
    <n v="29"/>
    <n v="3"/>
    <n v="1"/>
    <n v="34"/>
    <n v="1"/>
    <n v="28"/>
    <n v="0"/>
    <n v="2"/>
    <n v="0"/>
    <n v="11.0169"/>
    <n v="0.85123764398345403"/>
    <n v="512.94381914817404"/>
    <n v="1.45412956457716E-2"/>
    <n v="2.9245976635885199E-2"/>
    <n v="0.54676905481568805"/>
    <n v="5.0731149415907999E-2"/>
    <n v="28"/>
    <n v="2641.7787529500001"/>
    <n v="2"/>
    <n v="0.85123764398345403"/>
    <n v="0.9"/>
    <n v="0.85123764398345403"/>
    <n v="0.85123764398345403"/>
    <n v="28"/>
    <n v="28"/>
    <n v="0"/>
    <n v="2"/>
    <n v="2"/>
    <n v="0"/>
  </r>
  <r>
    <n v="596"/>
    <n v="826669"/>
    <x v="0"/>
    <n v="42.694357835158499"/>
    <n v="-72.886847177105906"/>
    <x v="571"/>
    <n v="22.3366662941981"/>
    <n v="17.6031501959596"/>
    <n v="16.984921215521702"/>
    <n v="16.679300073411"/>
    <n v="26"/>
    <n v="2"/>
    <n v="1"/>
    <n v="34"/>
    <n v="1"/>
    <n v="24"/>
    <n v="0"/>
    <n v="1"/>
    <n v="0"/>
    <n v="1.5282"/>
    <n v="0.86749116607800003"/>
    <n v="479.95052309800002"/>
    <n v="0.119552414605"/>
    <n v="1.8845700824499999E-2"/>
    <n v="0"/>
    <n v="0"/>
    <n v="0"/>
    <n v="477.50922864900002"/>
    <n v="0"/>
    <n v="0.86749116607800003"/>
    <n v="0.9"/>
    <n v="0.86749116607800003"/>
    <n v="0.86749116607800003"/>
    <n v="0"/>
    <n v="0"/>
    <n v="0"/>
    <n v="0"/>
    <n v="0"/>
    <n v="0"/>
  </r>
  <r>
    <n v="597"/>
    <n v="826687"/>
    <x v="0"/>
    <n v="42.675366837941503"/>
    <n v="-72.798596221018002"/>
    <x v="572"/>
    <n v="22.1916041527668"/>
    <n v="17.9724853531552"/>
    <n v="17.3703720246193"/>
    <n v="17.058963862552702"/>
    <n v="32"/>
    <n v="4"/>
    <n v="1"/>
    <n v="34"/>
    <n v="1"/>
    <n v="28"/>
    <n v="0"/>
    <n v="1"/>
    <n v="0"/>
    <n v="3.15"/>
    <n v="0.81200000000000006"/>
    <n v="510.04810368099999"/>
    <n v="2.1714285714300001E-2"/>
    <n v="7.3428571428600001E-2"/>
    <n v="0.56657142857099996"/>
    <n v="6.05714285714E-2"/>
    <n v="0"/>
    <n v="4960.5013907499997"/>
    <n v="7"/>
    <n v="0.81200000000000006"/>
    <n v="0.9"/>
    <n v="0.81200000000000006"/>
    <n v="0.81200000000000006"/>
    <n v="0"/>
    <n v="0"/>
    <n v="0"/>
    <n v="7"/>
    <n v="7"/>
    <n v="0"/>
  </r>
  <r>
    <n v="598"/>
    <n v="826697"/>
    <x v="0"/>
    <n v="42.6983766690092"/>
    <n v="-72.865917238985503"/>
    <x v="573"/>
    <n v="21.867001534861199"/>
    <n v="17.5877005156152"/>
    <n v="16.978336816963001"/>
    <n v="16.670862251815201"/>
    <n v="24"/>
    <n v="3"/>
    <n v="0"/>
    <n v="34"/>
    <n v="1"/>
    <n v="26"/>
    <n v="0"/>
    <n v="0"/>
    <n v="0"/>
    <n v="2.3184"/>
    <n v="0.926242236025"/>
    <n v="482.294307661"/>
    <n v="0"/>
    <n v="2.4068322981399999E-2"/>
    <n v="0.158773291925"/>
    <n v="2.9114906832299999E-2"/>
    <n v="1"/>
    <n v="2687.09915925"/>
    <n v="0"/>
    <n v="0.926242236025"/>
    <n v="0.926242236025"/>
    <n v="0.926242236025"/>
    <n v="0.926242236025"/>
    <n v="1"/>
    <n v="1"/>
    <n v="0"/>
    <n v="0"/>
    <n v="0"/>
    <n v="0"/>
  </r>
  <r>
    <n v="599"/>
    <n v="826698"/>
    <x v="0"/>
    <n v="42.695390767285403"/>
    <n v="-72.856423847405395"/>
    <x v="574"/>
    <n v="22.0833258147434"/>
    <n v="17.713089963677799"/>
    <n v="17.115766778243501"/>
    <n v="16.800921531818101"/>
    <n v="26"/>
    <n v="4"/>
    <n v="2"/>
    <n v="34"/>
    <n v="1"/>
    <n v="26"/>
    <n v="0"/>
    <n v="2"/>
    <n v="0"/>
    <n v="1.413"/>
    <n v="0.92547770700599996"/>
    <n v="479.423007708"/>
    <n v="0"/>
    <n v="2.6751592356700001E-2"/>
    <n v="0.124840764331"/>
    <n v="3.6942675159200002E-2"/>
    <n v="0"/>
    <n v="2121.8236319100001"/>
    <n v="0"/>
    <n v="0.92547770700599996"/>
    <n v="0.92547770700599996"/>
    <n v="0.92547770700599996"/>
    <n v="0.92547770700599996"/>
    <n v="0"/>
    <n v="0"/>
    <n v="0"/>
    <n v="0"/>
    <n v="0"/>
    <n v="0"/>
  </r>
  <r>
    <n v="600"/>
    <n v="826726"/>
    <x v="0"/>
    <n v="42.665251820561799"/>
    <n v="-72.768571007967907"/>
    <x v="575"/>
    <n v="25.855729627407101"/>
    <n v="19.979795146443401"/>
    <n v="19.3822378444831"/>
    <n v="19.067980766534099"/>
    <n v="71"/>
    <n v="34"/>
    <n v="13"/>
    <n v="34"/>
    <n v="1"/>
    <n v="34"/>
    <n v="1"/>
    <n v="34"/>
    <n v="1"/>
    <n v="2.3210999999999999"/>
    <n v="0.94881737107407904"/>
    <n v="443.74563287423302"/>
    <n v="3.87747188834432E-4"/>
    <n v="1.1632415665000001E-3"/>
    <n v="0.24660721209782899"/>
    <n v="1.39588987979934E-2"/>
    <n v="0"/>
    <n v="566.98536111800001"/>
    <n v="1"/>
    <n v="0.94881737107407904"/>
    <n v="0.94881737107407904"/>
    <n v="0.94881737107407904"/>
    <n v="0.94881737107407904"/>
    <n v="0"/>
    <n v="0"/>
    <n v="0"/>
    <n v="1"/>
    <n v="1"/>
    <n v="0"/>
  </r>
  <r>
    <n v="601"/>
    <n v="826738"/>
    <x v="0"/>
    <n v="42.667671211025002"/>
    <n v="-72.779532198477"/>
    <x v="576"/>
    <n v="21.374921577675"/>
    <n v="17.6542907978587"/>
    <n v="17.053487095855701"/>
    <n v="16.7471533971482"/>
    <n v="24"/>
    <n v="4"/>
    <n v="0"/>
    <n v="34"/>
    <n v="1"/>
    <n v="20"/>
    <n v="0"/>
    <n v="0"/>
    <n v="0"/>
    <n v="0.77039999999999997"/>
    <n v="1"/>
    <n v="463.77196520500001"/>
    <n v="0"/>
    <n v="0"/>
    <n v="0"/>
    <n v="0"/>
    <n v="0"/>
    <n v="1549.0270648600001"/>
    <n v="0"/>
    <n v="1"/>
    <n v="1"/>
    <n v="1"/>
    <n v="1"/>
    <n v="0"/>
    <n v="0"/>
    <n v="0"/>
    <n v="0"/>
    <n v="0"/>
    <n v="0"/>
  </r>
  <r>
    <n v="602"/>
    <n v="826754"/>
    <x v="0"/>
    <n v="42.6632752113428"/>
    <n v="-72.775518011281903"/>
    <x v="577"/>
    <n v="21.960616175301201"/>
    <n v="17.537479628056101"/>
    <n v="16.930589088319"/>
    <n v="16.614224766370601"/>
    <n v="25"/>
    <n v="3"/>
    <n v="0"/>
    <n v="34"/>
    <n v="1"/>
    <n v="24"/>
    <n v="0"/>
    <n v="0"/>
    <n v="0"/>
    <n v="0.78569999999999995"/>
    <n v="1"/>
    <n v="459.429707216"/>
    <n v="0"/>
    <n v="0"/>
    <n v="0"/>
    <n v="0"/>
    <n v="0"/>
    <n v="769.12210864300005"/>
    <n v="0"/>
    <n v="1"/>
    <n v="1"/>
    <n v="1"/>
    <n v="1"/>
    <n v="0"/>
    <n v="0"/>
    <n v="0"/>
    <n v="0"/>
    <n v="0"/>
    <n v="0"/>
  </r>
  <r>
    <n v="603"/>
    <n v="826769"/>
    <x v="0"/>
    <n v="42.691009966446202"/>
    <n v="-72.847893252221397"/>
    <x v="578"/>
    <n v="21.6129541184626"/>
    <n v="17.6363419822917"/>
    <n v="17.038431748829499"/>
    <n v="16.724480993005699"/>
    <n v="24"/>
    <n v="3"/>
    <n v="0"/>
    <n v="34"/>
    <n v="1"/>
    <n v="21"/>
    <n v="0"/>
    <n v="0"/>
    <n v="0"/>
    <n v="1.6739999999999999"/>
    <n v="0.80053763440900005"/>
    <n v="458.75662318399998"/>
    <n v="5.3763440860200005E-4"/>
    <n v="3.01075268817E-2"/>
    <n v="0.58172043010800001"/>
    <n v="6.8817204301099999E-2"/>
    <n v="0"/>
    <n v="1993.84304677"/>
    <n v="2"/>
    <n v="0.80053763440900005"/>
    <n v="0.9"/>
    <n v="0.80053763440900005"/>
    <n v="0.80053763440900005"/>
    <n v="0"/>
    <n v="0"/>
    <n v="0"/>
    <n v="2"/>
    <n v="2"/>
    <n v="0"/>
  </r>
  <r>
    <n v="604"/>
    <n v="826770"/>
    <x v="0"/>
    <n v="42.686723023223898"/>
    <n v="-72.831348677483405"/>
    <x v="579"/>
    <n v="21.6842387738875"/>
    <n v="17.599350248033002"/>
    <n v="16.996209901100499"/>
    <n v="16.6819251612507"/>
    <n v="24"/>
    <n v="3"/>
    <n v="0"/>
    <n v="34"/>
    <n v="1"/>
    <n v="20"/>
    <n v="0"/>
    <n v="0"/>
    <n v="0"/>
    <n v="3.5415000000000001"/>
    <n v="0.87344345616300001"/>
    <n v="485.53732009800001"/>
    <n v="1.2706480305E-3"/>
    <n v="2.2617534942799999E-2"/>
    <n v="0.61702668360900004"/>
    <n v="4.7522236340499999E-2"/>
    <n v="0"/>
    <n v="1721.5894614700001"/>
    <n v="1"/>
    <n v="0.87344345616300001"/>
    <n v="0.9"/>
    <n v="0.87344345616300001"/>
    <n v="0.87344345616300001"/>
    <n v="0"/>
    <n v="0"/>
    <n v="0"/>
    <n v="1"/>
    <n v="1"/>
    <n v="0"/>
  </r>
  <r>
    <n v="605"/>
    <n v="826776"/>
    <x v="0"/>
    <n v="42.7032328126881"/>
    <n v="-72.965515786081994"/>
    <x v="580"/>
    <n v="22.147124323415799"/>
    <n v="17.9974965637801"/>
    <n v="17.383091459923701"/>
    <n v="17.087339398019399"/>
    <n v="34"/>
    <n v="4"/>
    <n v="1"/>
    <n v="34"/>
    <n v="1"/>
    <n v="30"/>
    <n v="0"/>
    <n v="1"/>
    <n v="0"/>
    <n v="28.0413"/>
    <n v="0.95426388933467998"/>
    <n v="648.76859282941098"/>
    <n v="3.851461950763E-4"/>
    <n v="1.16827679173206E-2"/>
    <n v="0.147029559970455"/>
    <n v="2.2595243444487299E-2"/>
    <n v="0"/>
    <n v="1596.1351717800001"/>
    <n v="0"/>
    <n v="0.95426388933467998"/>
    <n v="0.95426388933467998"/>
    <n v="0.95426388933467998"/>
    <n v="0.95426388933467998"/>
    <n v="0"/>
    <n v="0"/>
    <n v="0"/>
    <n v="0"/>
    <n v="0"/>
    <n v="0"/>
  </r>
  <r>
    <n v="606"/>
    <n v="826805"/>
    <x v="0"/>
    <n v="42.713792343839799"/>
    <n v="-72.907666298740395"/>
    <x v="581"/>
    <n v="22.077746815899602"/>
    <n v="17.564504523404199"/>
    <n v="16.9645751430145"/>
    <n v="16.6676924078943"/>
    <n v="24"/>
    <n v="3"/>
    <n v="1"/>
    <n v="34"/>
    <n v="1"/>
    <n v="24"/>
    <n v="0"/>
    <n v="1"/>
    <n v="0"/>
    <n v="5.6718000000000002"/>
    <n v="0.87321485242800001"/>
    <n v="501.83043608399998"/>
    <n v="4.7603935258599999E-4"/>
    <n v="1.14249444621E-2"/>
    <n v="0.44255791812099998"/>
    <n v="3.0149158997099999E-2"/>
    <n v="14"/>
    <n v="5073.8522036799995"/>
    <n v="4"/>
    <n v="0.87321485242800001"/>
    <n v="0.9"/>
    <n v="0.87321485242800001"/>
    <n v="0.87321485242800001"/>
    <n v="14"/>
    <n v="14"/>
    <n v="0"/>
    <n v="4"/>
    <n v="4"/>
    <n v="0"/>
  </r>
  <r>
    <n v="607"/>
    <n v="826806"/>
    <x v="0"/>
    <n v="42.688179947865002"/>
    <n v="-72.897893608872707"/>
    <x v="582"/>
    <n v="21.942740470690101"/>
    <n v="17.9200665574709"/>
    <n v="17.346634415905999"/>
    <n v="17.0304845842772"/>
    <n v="32"/>
    <n v="4"/>
    <n v="0"/>
    <n v="34"/>
    <n v="1"/>
    <n v="28"/>
    <n v="0"/>
    <n v="0"/>
    <n v="0"/>
    <n v="13.4352"/>
    <n v="0.85805198285112405"/>
    <n v="506.20790006883402"/>
    <n v="2.6527331189658498E-2"/>
    <n v="2.80680600214268E-2"/>
    <n v="0.53717845659183405"/>
    <n v="4.4949088960352199E-2"/>
    <n v="0"/>
    <n v="885.16033752999999"/>
    <n v="1"/>
    <n v="0.85805198285112405"/>
    <n v="0.9"/>
    <n v="0.85805198285112405"/>
    <n v="0.85805198285112405"/>
    <n v="0"/>
    <n v="0"/>
    <n v="0"/>
    <n v="1"/>
    <n v="1"/>
    <n v="0"/>
  </r>
  <r>
    <n v="608"/>
    <n v="826807"/>
    <x v="0"/>
    <n v="42.643782249580902"/>
    <n v="-72.5825838160237"/>
    <x v="583"/>
    <n v="23.1816669637046"/>
    <n v="19.1517183308288"/>
    <n v="18.573714043570401"/>
    <n v="18.238942055181301"/>
    <n v="58"/>
    <n v="16"/>
    <n v="2"/>
    <n v="34"/>
    <n v="1"/>
    <n v="34"/>
    <n v="1"/>
    <n v="17"/>
    <n v="0"/>
    <n v="13.000500000000001"/>
    <n v="0.79577708549690895"/>
    <n v="204.90406091729801"/>
    <n v="6.9228106611173403E-5"/>
    <n v="3.8213914849405901E-2"/>
    <n v="3.7653167185865701"/>
    <n v="0.122187608168825"/>
    <n v="0"/>
    <n v="2909.8042836200002"/>
    <n v="2"/>
    <n v="0.79577708549690895"/>
    <n v="0.9"/>
    <n v="0.8"/>
    <n v="0.79577708549690895"/>
    <n v="0"/>
    <n v="0"/>
    <n v="0"/>
    <n v="2"/>
    <n v="2"/>
    <n v="0"/>
  </r>
  <r>
    <n v="609"/>
    <n v="826808"/>
    <x v="0"/>
    <n v="42.6335413126086"/>
    <n v="-72.570509226567495"/>
    <x v="584"/>
    <n v="23.536785602539101"/>
    <n v="19.152358565146201"/>
    <n v="18.585744724379801"/>
    <n v="18.2471457349791"/>
    <n v="58"/>
    <n v="16"/>
    <n v="3"/>
    <n v="34"/>
    <n v="1"/>
    <n v="33"/>
    <n v="0"/>
    <n v="19"/>
    <n v="0"/>
    <n v="2.8431000000000002"/>
    <n v="0.65780310224799998"/>
    <n v="115.63418650600001"/>
    <n v="2.5324469768900001E-3"/>
    <n v="4.5584045583999998E-2"/>
    <n v="7.9594808483700001"/>
    <n v="0.23963279518799999"/>
    <n v="0"/>
    <n v="4111.3566881899997"/>
    <n v="6"/>
    <n v="0.65780310224799998"/>
    <n v="0.9"/>
    <n v="0.8"/>
    <n v="0.7"/>
    <n v="0"/>
    <n v="0"/>
    <n v="0"/>
    <n v="6"/>
    <n v="6"/>
    <n v="0"/>
  </r>
  <r>
    <n v="610"/>
    <n v="826854"/>
    <x v="0"/>
    <n v="42.662076475722699"/>
    <n v="-72.7615149398884"/>
    <x v="585"/>
    <n v="21.9798261647502"/>
    <n v="17.4218415026766"/>
    <n v="16.808939182577902"/>
    <n v="16.503666625320101"/>
    <n v="22"/>
    <n v="2"/>
    <n v="0"/>
    <n v="34"/>
    <n v="1"/>
    <n v="25"/>
    <n v="0"/>
    <n v="0"/>
    <n v="0"/>
    <n v="1.9907999999999999"/>
    <n v="0.96564195298400002"/>
    <n v="412.084142654"/>
    <n v="0"/>
    <n v="8.5895117540700002E-3"/>
    <n v="6.7811934900499998E-2"/>
    <n v="1.44665461121E-2"/>
    <n v="0"/>
    <n v="3350.5981440300002"/>
    <n v="0"/>
    <n v="0.96564195298400002"/>
    <n v="0.96564195298400002"/>
    <n v="0.96564195298400002"/>
    <n v="0.96564195298400002"/>
    <n v="0"/>
    <n v="0"/>
    <n v="0"/>
    <n v="0"/>
    <n v="0"/>
    <n v="0"/>
  </r>
  <r>
    <n v="611"/>
    <n v="826867"/>
    <x v="0"/>
    <n v="42.658283268075202"/>
    <n v="-72.6986757166883"/>
    <x v="586"/>
    <n v="21.129326097643599"/>
    <n v="17.525147553774801"/>
    <n v="16.882030184835902"/>
    <n v="16.573604757116001"/>
    <n v="22"/>
    <n v="3"/>
    <n v="0"/>
    <n v="33"/>
    <n v="0"/>
    <n v="19"/>
    <n v="0"/>
    <n v="0"/>
    <n v="0"/>
    <n v="1.5065999999999999"/>
    <n v="0.95639187574700002"/>
    <n v="334.90092623200002"/>
    <n v="0"/>
    <n v="5.3166069295100003E-2"/>
    <n v="0"/>
    <n v="0"/>
    <n v="0"/>
    <n v="1455.1485477399999"/>
    <n v="1"/>
    <n v="0.95639187574700002"/>
    <n v="0.95639187574700002"/>
    <n v="0.95639187574700002"/>
    <n v="0.95639187574700002"/>
    <n v="0"/>
    <n v="0"/>
    <n v="0"/>
    <n v="1"/>
    <n v="1"/>
    <n v="0"/>
  </r>
  <r>
    <n v="612"/>
    <n v="826868"/>
    <x v="0"/>
    <n v="42.649064538893199"/>
    <n v="-72.695331054410602"/>
    <x v="587"/>
    <n v="22.936558405119399"/>
    <n v="18.3415612309689"/>
    <n v="17.7464129281617"/>
    <n v="17.4249569851515"/>
    <n v="42"/>
    <n v="8"/>
    <n v="1"/>
    <n v="34"/>
    <n v="1"/>
    <n v="33"/>
    <n v="0"/>
    <n v="12"/>
    <n v="0"/>
    <n v="1.0233000000000001"/>
    <n v="0.91820580474900004"/>
    <n v="340.37860828100003"/>
    <n v="0"/>
    <n v="1.84696569921E-2"/>
    <n v="0.15655233069499999"/>
    <n v="9.6745822339499993E-3"/>
    <n v="0"/>
    <n v="1630.9662122699999"/>
    <n v="1"/>
    <n v="0.91820580474900004"/>
    <n v="0.91820580474900004"/>
    <n v="0.91820580474900004"/>
    <n v="0.91820580474900004"/>
    <n v="0"/>
    <n v="0"/>
    <n v="0"/>
    <n v="1"/>
    <n v="1"/>
    <n v="0"/>
  </r>
  <r>
    <n v="613"/>
    <n v="826915"/>
    <x v="0"/>
    <n v="42.701452693607202"/>
    <n v="-72.918396132906295"/>
    <x v="588"/>
    <n v="20.6643384672638"/>
    <n v="16.914626583305999"/>
    <n v="16.2759510993242"/>
    <n v="15.978657587801701"/>
    <n v="12"/>
    <n v="2"/>
    <n v="0"/>
    <n v="33"/>
    <n v="0"/>
    <n v="10"/>
    <n v="0"/>
    <n v="0"/>
    <n v="0"/>
    <n v="2.2103999999999999"/>
    <n v="0.81881107491899996"/>
    <n v="474.93764625099999"/>
    <n v="0"/>
    <n v="2.0358306188899999E-2"/>
    <n v="0.53705211726400004"/>
    <n v="5.4153094462500002E-2"/>
    <n v="0"/>
    <n v="1978.24852618"/>
    <n v="2"/>
    <n v="0.81881107491899996"/>
    <n v="0.9"/>
    <n v="0.81881107491899996"/>
    <n v="0.81881107491899996"/>
    <n v="0"/>
    <n v="0"/>
    <n v="0"/>
    <n v="2"/>
    <n v="2"/>
    <n v="0"/>
  </r>
  <r>
    <n v="614"/>
    <n v="826926"/>
    <x v="0"/>
    <n v="42.687685301818199"/>
    <n v="-72.905105579167397"/>
    <x v="589"/>
    <n v="22.2469146897303"/>
    <n v="18.4527019075692"/>
    <n v="17.8487084798506"/>
    <n v="17.542688570728199"/>
    <n v="44"/>
    <n v="6"/>
    <n v="1"/>
    <n v="34"/>
    <n v="1"/>
    <n v="30"/>
    <n v="0"/>
    <n v="5"/>
    <n v="0"/>
    <n v="19.502099999999999"/>
    <n v="0.86413770824694502"/>
    <n v="503.29286630785998"/>
    <n v="1.84134016336342E-2"/>
    <n v="2.27052471272331E-2"/>
    <n v="0.50809912778631094"/>
    <n v="4.0426415616773903E-2"/>
    <n v="0"/>
    <n v="677.39361953900004"/>
    <n v="0"/>
    <n v="0.86413770824694502"/>
    <n v="0.9"/>
    <n v="0.86413770824694502"/>
    <n v="0.86413770824694502"/>
    <n v="0"/>
    <n v="0"/>
    <n v="0"/>
    <n v="0"/>
    <n v="0"/>
    <n v="0"/>
  </r>
  <r>
    <n v="615"/>
    <n v="826927"/>
    <x v="0"/>
    <n v="42.653332612470003"/>
    <n v="-72.670054637697703"/>
    <x v="590"/>
    <n v="24.110350234608902"/>
    <n v="20.1026963453041"/>
    <n v="19.5048766413666"/>
    <n v="19.1829332230019"/>
    <n v="76"/>
    <n v="36"/>
    <n v="4"/>
    <n v="34"/>
    <n v="1"/>
    <n v="34"/>
    <n v="1"/>
    <n v="29"/>
    <n v="0"/>
    <n v="1.944"/>
    <n v="0.63472222222200003"/>
    <n v="281.815619497"/>
    <n v="0"/>
    <n v="2.3611111111100001E-2"/>
    <n v="1.0226851851900001"/>
    <n v="6.0648148148100003E-2"/>
    <n v="0"/>
    <n v="3197.2639813400001"/>
    <n v="4"/>
    <n v="0.63472222222200003"/>
    <n v="0.9"/>
    <n v="0.8"/>
    <n v="0.7"/>
    <n v="0"/>
    <n v="0"/>
    <n v="0"/>
    <n v="4"/>
    <n v="4"/>
    <n v="0"/>
  </r>
  <r>
    <n v="616"/>
    <n v="826987"/>
    <x v="0"/>
    <n v="42.685707696363998"/>
    <n v="-72.874418547920897"/>
    <x v="591"/>
    <n v="21.850726508361401"/>
    <n v="17.6679907548708"/>
    <n v="17.055646957622201"/>
    <n v="16.7492630830968"/>
    <n v="26"/>
    <n v="4"/>
    <n v="0"/>
    <n v="34"/>
    <n v="1"/>
    <n v="20"/>
    <n v="0"/>
    <n v="0"/>
    <n v="0"/>
    <n v="1.4661"/>
    <n v="0.92203806016000001"/>
    <n v="477.355534487"/>
    <n v="1.2277470840999999E-3"/>
    <n v="4.2971147943500002E-3"/>
    <n v="0.111724984653"/>
    <n v="2.9465930018400002E-2"/>
    <n v="0"/>
    <n v="1940.53159949"/>
    <n v="1"/>
    <n v="0.92203806016000001"/>
    <n v="0.92203806016000001"/>
    <n v="0.92203806016000001"/>
    <n v="0.92203806016000001"/>
    <n v="0"/>
    <n v="0"/>
    <n v="0"/>
    <n v="1"/>
    <n v="1"/>
    <n v="0"/>
  </r>
  <r>
    <n v="617"/>
    <n v="826988"/>
    <x v="0"/>
    <n v="42.683171062850903"/>
    <n v="-72.861775847452407"/>
    <x v="592"/>
    <n v="21.954061655727202"/>
    <n v="17.9545096975238"/>
    <n v="17.340654513629701"/>
    <n v="17.038213626079902"/>
    <n v="33"/>
    <n v="5"/>
    <n v="0"/>
    <n v="34"/>
    <n v="1"/>
    <n v="24"/>
    <n v="0"/>
    <n v="0"/>
    <n v="0"/>
    <n v="4.8807"/>
    <n v="0.91831089802696497"/>
    <n v="469.29543226087299"/>
    <n v="0"/>
    <n v="2.1943573667740999E-2"/>
    <n v="0.14936382076306501"/>
    <n v="3.4113959063239802E-2"/>
    <n v="0"/>
    <n v="1194.6409190300001"/>
    <n v="0"/>
    <n v="0.91831089802696497"/>
    <n v="0.91831089802696497"/>
    <n v="0.91831089802696497"/>
    <n v="0.91831089802696497"/>
    <n v="0"/>
    <n v="0"/>
    <n v="0"/>
    <n v="0"/>
    <n v="0"/>
    <n v="0"/>
  </r>
  <r>
    <n v="618"/>
    <n v="827000"/>
    <x v="0"/>
    <n v="42.64587928556"/>
    <n v="-72.677837630115803"/>
    <x v="593"/>
    <n v="22.478058588953399"/>
    <n v="18.415957823090199"/>
    <n v="17.8138847156719"/>
    <n v="17.5007211192118"/>
    <n v="43"/>
    <n v="6"/>
    <n v="1"/>
    <n v="34"/>
    <n v="1"/>
    <n v="30"/>
    <n v="0"/>
    <n v="5"/>
    <n v="0"/>
    <n v="1.4436"/>
    <n v="0.45324189526199998"/>
    <n v="312.198162126"/>
    <n v="3.1172069825399999E-3"/>
    <n v="6.2344139650900004E-3"/>
    <n v="1.01246882793"/>
    <n v="3.8029925186999998E-2"/>
    <n v="0"/>
    <n v="2133.1466363899999"/>
    <n v="5"/>
    <n v="0.45324189526199998"/>
    <n v="0.9"/>
    <n v="0.8"/>
    <n v="0.7"/>
    <n v="0"/>
    <n v="0"/>
    <n v="0"/>
    <n v="5"/>
    <n v="5"/>
    <n v="0"/>
  </r>
  <r>
    <n v="619"/>
    <n v="827015"/>
    <x v="0"/>
    <n v="42.677554862175597"/>
    <n v="-72.840626473821004"/>
    <x v="594"/>
    <n v="21.5068663238619"/>
    <n v="17.4449418705778"/>
    <n v="16.8448509299424"/>
    <n v="16.555548628387701"/>
    <n v="23"/>
    <n v="2"/>
    <n v="0"/>
    <n v="34"/>
    <n v="1"/>
    <n v="22"/>
    <n v="0"/>
    <n v="0"/>
    <n v="0"/>
    <n v="5.8878000000000004"/>
    <n v="0.84958728217700297"/>
    <n v="470.77323593121901"/>
    <n v="9.1715071843736205E-4"/>
    <n v="2.2928767960849899E-2"/>
    <n v="0.69260165087218795"/>
    <n v="6.0226230510487498E-2"/>
    <n v="1"/>
    <n v="978.72382108900001"/>
    <n v="0"/>
    <n v="0.84958728217700297"/>
    <n v="0.9"/>
    <n v="0.84958728217700297"/>
    <n v="0.84958728217700297"/>
    <n v="1"/>
    <n v="1"/>
    <n v="0"/>
    <n v="0"/>
    <n v="0"/>
    <n v="0"/>
  </r>
  <r>
    <n v="620"/>
    <n v="827016"/>
    <x v="0"/>
    <n v="42.642980630240302"/>
    <n v="-72.593737099876805"/>
    <x v="595"/>
    <n v="23.232483809624402"/>
    <n v="18.7731488346733"/>
    <n v="18.1962114961194"/>
    <n v="17.856021378888901"/>
    <n v="50"/>
    <n v="10"/>
    <n v="1"/>
    <n v="34"/>
    <n v="1"/>
    <n v="33"/>
    <n v="0"/>
    <n v="11"/>
    <n v="0"/>
    <n v="2.7368999999999999"/>
    <n v="0.65899375205499999"/>
    <n v="121.06945235800001"/>
    <n v="0"/>
    <n v="6.7083196316999993E-2"/>
    <n v="5.9753370601800002"/>
    <n v="0.171654061164"/>
    <n v="0"/>
    <n v="3362.3910548600002"/>
    <n v="1"/>
    <n v="0.65899375205499999"/>
    <n v="0.9"/>
    <n v="0.8"/>
    <n v="0.7"/>
    <n v="0"/>
    <n v="0"/>
    <n v="0"/>
    <n v="1"/>
    <n v="1"/>
    <n v="0"/>
  </r>
  <r>
    <n v="621"/>
    <n v="827017"/>
    <x v="0"/>
    <n v="42.626787722177198"/>
    <n v="-72.590385095669404"/>
    <x v="596"/>
    <n v="23.204480827384799"/>
    <n v="18.8693437444986"/>
    <n v="18.2662220598883"/>
    <n v="17.9575861658201"/>
    <n v="52"/>
    <n v="11"/>
    <n v="2"/>
    <n v="34"/>
    <n v="1"/>
    <n v="33"/>
    <n v="0"/>
    <n v="12"/>
    <n v="0"/>
    <n v="17.623799999999999"/>
    <n v="0.74977019712004001"/>
    <n v="179.09746741842099"/>
    <n v="4.5960576039188599E-4"/>
    <n v="4.7798999080765403E-2"/>
    <n v="4.8452660606672504"/>
    <n v="0.16316004493913899"/>
    <n v="0"/>
    <n v="316.486169985"/>
    <n v="2"/>
    <n v="0.74977019712004001"/>
    <n v="0.9"/>
    <n v="0.8"/>
    <n v="0.74977019712004001"/>
    <n v="0"/>
    <n v="0"/>
    <n v="0"/>
    <n v="2"/>
    <n v="2"/>
    <n v="0"/>
  </r>
  <r>
    <n v="622"/>
    <n v="827018"/>
    <x v="0"/>
    <n v="42.628811396648203"/>
    <n v="-72.584404800025098"/>
    <x v="597"/>
    <n v="23.2116222008524"/>
    <n v="18.8617375799877"/>
    <n v="18.278564578755802"/>
    <n v="17.945403165681601"/>
    <n v="50"/>
    <n v="12"/>
    <n v="2"/>
    <n v="34"/>
    <n v="1"/>
    <n v="33"/>
    <n v="0"/>
    <n v="12"/>
    <n v="0"/>
    <n v="16.290900000000001"/>
    <n v="0.76841058505078197"/>
    <n v="186.12268075428699"/>
    <n v="4.9721009888922796E-4"/>
    <n v="4.2815314071019399E-2"/>
    <n v="4.55068780730267"/>
    <n v="0.146124523506862"/>
    <n v="1"/>
    <n v="1044.6794250200001"/>
    <n v="0"/>
    <n v="0.76841058505078197"/>
    <n v="0.9"/>
    <n v="0.8"/>
    <n v="0.76841058505078197"/>
    <n v="1"/>
    <n v="1"/>
    <n v="0"/>
    <n v="0"/>
    <n v="0"/>
    <n v="0"/>
  </r>
  <r>
    <n v="623"/>
    <n v="827071"/>
    <x v="0"/>
    <n v="42.671494189148099"/>
    <n v="-72.831292407796397"/>
    <x v="598"/>
    <n v="22.530614301894399"/>
    <n v="17.984328850882399"/>
    <n v="17.380490264588399"/>
    <n v="17.070767661861399"/>
    <n v="34"/>
    <n v="5"/>
    <n v="1"/>
    <n v="34"/>
    <n v="1"/>
    <n v="31"/>
    <n v="0"/>
    <n v="6"/>
    <n v="0"/>
    <n v="2.0331000000000001"/>
    <n v="0.826029216467"/>
    <n v="490.16692150699998"/>
    <n v="1.7706949977900001E-3"/>
    <n v="2.0362992474500002E-2"/>
    <n v="1.0424966799499999"/>
    <n v="8.2337317397099999E-2"/>
    <n v="0"/>
    <n v="2295.3566206199998"/>
    <n v="2"/>
    <n v="0.826029216467"/>
    <n v="0.9"/>
    <n v="0.826029216467"/>
    <n v="0.826029216467"/>
    <n v="0"/>
    <n v="0"/>
    <n v="0"/>
    <n v="2"/>
    <n v="2"/>
    <n v="0"/>
  </r>
  <r>
    <n v="624"/>
    <n v="827081"/>
    <x v="0"/>
    <n v="42.657455365322001"/>
    <n v="-72.717555949524694"/>
    <x v="599"/>
    <n v="22.6829462945025"/>
    <n v="18.8342556725609"/>
    <n v="18.239237787159301"/>
    <n v="17.922949999818002"/>
    <n v="52"/>
    <n v="9"/>
    <n v="1"/>
    <n v="34"/>
    <n v="1"/>
    <n v="33"/>
    <n v="0"/>
    <n v="8"/>
    <n v="0"/>
    <n v="221.6781"/>
    <n v="0.86376056092146802"/>
    <n v="436.64535493154102"/>
    <n v="2.967816847943E-3"/>
    <n v="1.9824691748985001E-2"/>
    <n v="0.57798943603374997"/>
    <n v="4.4066599271643199E-2"/>
    <n v="2"/>
    <n v="4328.0303078400002"/>
    <n v="7"/>
    <n v="0.86376056092146802"/>
    <n v="0.9"/>
    <n v="0.86376056092146802"/>
    <n v="0.86376056092146802"/>
    <n v="2"/>
    <n v="0"/>
    <n v="2"/>
    <n v="7"/>
    <n v="0"/>
    <n v="7"/>
  </r>
  <r>
    <n v="625"/>
    <n v="827082"/>
    <x v="0"/>
    <n v="42.649036178215198"/>
    <n v="-72.707110390011707"/>
    <x v="600"/>
    <n v="22.2423204804441"/>
    <n v="18.502873293729099"/>
    <n v="17.903193400780101"/>
    <n v="17.5882727830097"/>
    <n v="45"/>
    <n v="8"/>
    <n v="1"/>
    <n v="34"/>
    <n v="1"/>
    <n v="31"/>
    <n v="0"/>
    <n v="3"/>
    <n v="0"/>
    <n v="3.1427999999999998"/>
    <n v="0.94759450171833104"/>
    <n v="322.87466163680199"/>
    <n v="0"/>
    <n v="3.2073310423830603E-2"/>
    <n v="7.3596792668994798E-2"/>
    <n v="6.0137457044596599E-3"/>
    <n v="417"/>
    <n v="1035.5452783999999"/>
    <n v="1"/>
    <n v="0.94759450171833104"/>
    <n v="0.94759450171833104"/>
    <n v="0.94759450171833104"/>
    <n v="0.94759450171833104"/>
    <n v="417"/>
    <n v="417"/>
    <n v="0"/>
    <n v="1"/>
    <n v="1"/>
    <n v="0"/>
  </r>
  <r>
    <n v="626"/>
    <n v="827120"/>
    <x v="0"/>
    <n v="42.676713423197803"/>
    <n v="-72.851954435907402"/>
    <x v="601"/>
    <n v="22.079189989939099"/>
    <n v="18.435792064177601"/>
    <n v="17.8275253748727"/>
    <n v="17.521881493872499"/>
    <n v="43"/>
    <n v="6"/>
    <n v="1"/>
    <n v="34"/>
    <n v="1"/>
    <n v="30"/>
    <n v="0"/>
    <n v="4"/>
    <n v="0"/>
    <n v="1.0881000000000001"/>
    <n v="0.95698924731199997"/>
    <n v="414.696645101"/>
    <n v="0"/>
    <n v="1.9851116625300001E-2"/>
    <n v="0.15219189412699999"/>
    <n v="4.9627791563299998E-3"/>
    <n v="0"/>
    <n v="1681.9534202699999"/>
    <n v="1"/>
    <n v="0.95698924731199997"/>
    <n v="0.95698924731199997"/>
    <n v="0.95698924731199997"/>
    <n v="0.95698924731199997"/>
    <n v="0"/>
    <n v="0"/>
    <n v="0"/>
    <n v="1"/>
    <n v="1"/>
    <n v="0"/>
  </r>
  <r>
    <n v="627"/>
    <n v="827121"/>
    <x v="0"/>
    <n v="42.671368913501702"/>
    <n v="-72.844315053212895"/>
    <x v="602"/>
    <n v="22.9194348360029"/>
    <n v="18.4338145745471"/>
    <n v="17.825787480042401"/>
    <n v="17.521482124924599"/>
    <n v="44"/>
    <n v="8"/>
    <n v="2"/>
    <n v="34"/>
    <n v="1"/>
    <n v="32"/>
    <n v="0"/>
    <n v="8"/>
    <n v="0"/>
    <n v="8.1288"/>
    <n v="0.84322409211702198"/>
    <n v="473.57642208087702"/>
    <n v="1.3286093888424601E-3"/>
    <n v="2.1700620017689898E-2"/>
    <n v="0.79937998228670204"/>
    <n v="6.8423383525201498E-2"/>
    <n v="0"/>
    <n v="419.58927404799999"/>
    <n v="1"/>
    <n v="0.84322409211702198"/>
    <n v="0.9"/>
    <n v="0.84322409211702198"/>
    <n v="0.84322409211702198"/>
    <n v="0"/>
    <n v="0"/>
    <n v="0"/>
    <n v="1"/>
    <n v="1"/>
    <n v="0"/>
  </r>
  <r>
    <n v="628"/>
    <n v="827146"/>
    <x v="0"/>
    <n v="42.635525119315702"/>
    <n v="-72.608410702912096"/>
    <x v="603"/>
    <n v="23.205993645598401"/>
    <n v="19.3457069827849"/>
    <n v="18.749428646475"/>
    <n v="18.420988092277501"/>
    <n v="62"/>
    <n v="18"/>
    <n v="2"/>
    <n v="34"/>
    <n v="1"/>
    <n v="33"/>
    <n v="0"/>
    <n v="15"/>
    <n v="0"/>
    <n v="19.470600000000001"/>
    <n v="0.77752611629846602"/>
    <n v="246.62155917057299"/>
    <n v="2.1725062401762598E-3"/>
    <n v="3.23564759175528E-2"/>
    <n v="0.94245169640343396"/>
    <n v="5.3757973560145403E-2"/>
    <n v="1"/>
    <n v="2681.4233666300001"/>
    <n v="4"/>
    <n v="0.77752611629846602"/>
    <n v="0.9"/>
    <n v="0.8"/>
    <n v="0.77752611629846602"/>
    <n v="1"/>
    <n v="1"/>
    <n v="0"/>
    <n v="4"/>
    <n v="4"/>
    <n v="0"/>
  </r>
  <r>
    <n v="629"/>
    <n v="827147"/>
    <x v="0"/>
    <n v="42.620163826527097"/>
    <n v="-72.5871974862077"/>
    <x v="604"/>
    <n v="23.4364742318458"/>
    <n v="19.339473966567802"/>
    <n v="18.749771468148602"/>
    <n v="18.4168062757985"/>
    <n v="62"/>
    <n v="16"/>
    <n v="3"/>
    <n v="34"/>
    <n v="1"/>
    <n v="34"/>
    <n v="1"/>
    <n v="17"/>
    <n v="0"/>
    <n v="1.1456999999999999"/>
    <n v="0.49410840534200001"/>
    <n v="94.654947123599996"/>
    <n v="0"/>
    <n v="8.5624509033800006E-2"/>
    <n v="9.0424194815399996"/>
    <n v="0.40612725844499997"/>
    <n v="0"/>
    <n v="1473.5258568899999"/>
    <n v="2"/>
    <n v="0.49410840534200001"/>
    <n v="0.9"/>
    <n v="0.8"/>
    <n v="0.7"/>
    <n v="0"/>
    <n v="0"/>
    <n v="0"/>
    <n v="2"/>
    <n v="2"/>
    <n v="0"/>
  </r>
  <r>
    <n v="630"/>
    <n v="827158"/>
    <x v="0"/>
    <n v="42.644291781696097"/>
    <n v="-72.621295581476204"/>
    <x v="605"/>
    <n v="23.157208855168101"/>
    <n v="18.7479980395875"/>
    <n v="18.161912735776401"/>
    <n v="17.832195248865201"/>
    <n v="49"/>
    <n v="10"/>
    <n v="1"/>
    <n v="34"/>
    <n v="1"/>
    <n v="33"/>
    <n v="0"/>
    <n v="10"/>
    <n v="0"/>
    <n v="137.41290000000001"/>
    <n v="0.90472291902723301"/>
    <n v="370.11280405907502"/>
    <n v="3.6874267263069201E-3"/>
    <n v="1.57517962287348E-2"/>
    <n v="0.32909792312075797"/>
    <n v="3.36256639660448E-2"/>
    <n v="1"/>
    <n v="7968.7028310100004"/>
    <n v="1"/>
    <n v="0.90472291902723301"/>
    <n v="0.90472291902723301"/>
    <n v="0.90472291902723301"/>
    <n v="0.90472291902723301"/>
    <n v="1"/>
    <n v="0"/>
    <n v="1"/>
    <n v="1"/>
    <n v="0"/>
    <n v="1"/>
  </r>
  <r>
    <n v="631"/>
    <n v="827196"/>
    <x v="0"/>
    <n v="42.6410108075968"/>
    <n v="-72.666663088162593"/>
    <x v="606"/>
    <n v="23.149784819014201"/>
    <n v="19.025794016654"/>
    <n v="18.4221548405494"/>
    <n v="18.101273537786"/>
    <n v="56"/>
    <n v="15"/>
    <n v="2"/>
    <n v="34"/>
    <n v="1"/>
    <n v="33"/>
    <n v="0"/>
    <n v="12"/>
    <n v="0"/>
    <n v="4.2821999999999996"/>
    <n v="0.57461118116846099"/>
    <n v="284.023115493852"/>
    <n v="1.0508617065981801E-3"/>
    <n v="1.9966372425378399E-2"/>
    <n v="1.1830601092922299"/>
    <n v="5.5485498108421301E-2"/>
    <n v="0"/>
    <n v="1340.7021656899999"/>
    <n v="1"/>
    <n v="0.57461118116846099"/>
    <n v="0.9"/>
    <n v="0.8"/>
    <n v="0.7"/>
    <n v="0"/>
    <n v="0"/>
    <n v="0"/>
    <n v="1"/>
    <n v="1"/>
    <n v="0"/>
  </r>
  <r>
    <n v="632"/>
    <n v="827211"/>
    <x v="0"/>
    <n v="42.697497306231099"/>
    <n v="-72.928395686188594"/>
    <x v="607"/>
    <n v="22.356056296566699"/>
    <n v="17.323317163574"/>
    <n v="16.739433172676101"/>
    <n v="16.4194093599681"/>
    <n v="22"/>
    <n v="3"/>
    <n v="1"/>
    <n v="33"/>
    <n v="0"/>
    <n v="18"/>
    <n v="0"/>
    <n v="1"/>
    <n v="0"/>
    <n v="2.7423000000000002"/>
    <n v="0.90646537577899999"/>
    <n v="465.91650772200001"/>
    <n v="0"/>
    <n v="7.5484082704299999E-3"/>
    <n v="0.33344273055500001"/>
    <n v="4.0039382999700002E-2"/>
    <n v="0"/>
    <n v="3220.9406919899998"/>
    <n v="3"/>
    <n v="0.90646537577899999"/>
    <n v="0.90646537577899999"/>
    <n v="0.90646537577899999"/>
    <n v="0.90646537577899999"/>
    <n v="0"/>
    <n v="0"/>
    <n v="0"/>
    <n v="3"/>
    <n v="3"/>
    <n v="0"/>
  </r>
  <r>
    <n v="633"/>
    <n v="827212"/>
    <x v="0"/>
    <n v="42.682337256660198"/>
    <n v="-72.912430329607304"/>
    <x v="608"/>
    <n v="22.396578644237"/>
    <n v="17.6872490038376"/>
    <n v="17.0804246244826"/>
    <n v="16.774958252033802"/>
    <n v="26"/>
    <n v="2"/>
    <n v="1"/>
    <n v="34"/>
    <n v="1"/>
    <n v="26"/>
    <n v="0"/>
    <n v="3"/>
    <n v="0"/>
    <n v="23.791499999999999"/>
    <n v="0.86975600529613195"/>
    <n v="495.17465884154097"/>
    <n v="1.50936258747577E-2"/>
    <n v="2.1108379042934E-2"/>
    <n v="0.48065065254400902"/>
    <n v="3.9757896727812797E-2"/>
    <n v="0"/>
    <n v="2389.5008456800001"/>
    <n v="0"/>
    <n v="0.86975600529613195"/>
    <n v="0.9"/>
    <n v="0.86975600529613195"/>
    <n v="0.86975600529613195"/>
    <n v="0"/>
    <n v="0"/>
    <n v="0"/>
    <n v="0"/>
    <n v="0"/>
    <n v="0"/>
  </r>
  <r>
    <n v="634"/>
    <n v="827216"/>
    <x v="0"/>
    <n v="42.6464108299785"/>
    <n v="-72.715816834381599"/>
    <x v="609"/>
    <n v="23.074596579815399"/>
    <n v="19.2660256159615"/>
    <n v="18.67000881952"/>
    <n v="18.3474729814534"/>
    <n v="60"/>
    <n v="20"/>
    <n v="2"/>
    <n v="34"/>
    <n v="1"/>
    <n v="33"/>
    <n v="0"/>
    <n v="15"/>
    <n v="0"/>
    <n v="225.11609999999999"/>
    <n v="0.86459386956332995"/>
    <n v="434.71666840126898"/>
    <n v="2.9224919941309999E-3"/>
    <n v="2.0001679133570101E-2"/>
    <n v="0.57398382434678896"/>
    <n v="4.36454789328675E-2"/>
    <n v="0"/>
    <n v="468.66771850999999"/>
    <n v="0"/>
    <n v="0.86459386956332995"/>
    <n v="0.9"/>
    <n v="0.86459386956332995"/>
    <n v="0.86459386956332995"/>
    <n v="0"/>
    <n v="0"/>
    <n v="0"/>
    <n v="0"/>
    <n v="0"/>
    <n v="0"/>
  </r>
  <r>
    <n v="635"/>
    <n v="827233"/>
    <x v="0"/>
    <n v="42.640469112536302"/>
    <n v="-72.649867603662898"/>
    <x v="610"/>
    <n v="24.6798441192981"/>
    <n v="19.340317989096"/>
    <n v="18.746382756992102"/>
    <n v="18.4251213216309"/>
    <n v="62"/>
    <n v="22"/>
    <n v="4"/>
    <n v="34"/>
    <n v="1"/>
    <n v="34"/>
    <n v="1"/>
    <n v="31"/>
    <n v="0"/>
    <n v="1.7073"/>
    <n v="0.59304164470200005"/>
    <n v="236.048384989"/>
    <n v="0"/>
    <n v="4.2171850289899997E-3"/>
    <n v="0.98313125988399996"/>
    <n v="4.4280442804400001E-2"/>
    <n v="4"/>
    <n v="2234.6778374700002"/>
    <n v="2"/>
    <n v="0.59304164470200005"/>
    <n v="0.9"/>
    <n v="0.8"/>
    <n v="0.7"/>
    <n v="4"/>
    <n v="4"/>
    <n v="0"/>
    <n v="2"/>
    <n v="2"/>
    <n v="0"/>
  </r>
  <r>
    <n v="636"/>
    <n v="827246"/>
    <x v="0"/>
    <n v="42.697595924839199"/>
    <n v="-72.981389601434202"/>
    <x v="611"/>
    <n v="21.6611434698845"/>
    <n v="17.848494810882499"/>
    <n v="17.2588287784024"/>
    <n v="16.949903602786001"/>
    <n v="31"/>
    <n v="4"/>
    <n v="0"/>
    <n v="34"/>
    <n v="1"/>
    <n v="22"/>
    <n v="0"/>
    <n v="0"/>
    <n v="0"/>
    <n v="2.1699000000000002"/>
    <n v="0.88510991289899998"/>
    <n v="523.349484609"/>
    <n v="0"/>
    <n v="0"/>
    <n v="0.15553712152599999"/>
    <n v="5.0601410203199998E-2"/>
    <n v="0"/>
    <n v="1574.63155521"/>
    <n v="1"/>
    <n v="0.88510991289899998"/>
    <n v="0.9"/>
    <n v="0.88510991289899998"/>
    <n v="0.88510991289899998"/>
    <n v="0"/>
    <n v="0"/>
    <n v="0"/>
    <n v="1"/>
    <n v="1"/>
    <n v="0"/>
  </r>
  <r>
    <n v="637"/>
    <n v="827247"/>
    <x v="1"/>
    <n v="42.6941361918282"/>
    <n v="-72.955999791486505"/>
    <x v="120"/>
    <n v="0"/>
    <n v="0"/>
    <n v="0"/>
    <n v="0"/>
    <n v="0"/>
    <n v="0"/>
    <n v="0"/>
    <n v="0"/>
    <n v="0"/>
    <n v="0"/>
    <n v="0"/>
    <n v="0"/>
    <n v="0"/>
    <n v="651.66840000000002"/>
    <n v="0.89331644744472305"/>
    <n v="649.08188568281696"/>
    <n v="3.08033963285534E-2"/>
    <n v="4.7812660549451901E-2"/>
    <n v="0.55023643926867205"/>
    <n v="3.4091725178013302E-2"/>
    <n v="0"/>
    <n v="6153.23432873"/>
    <n v="2"/>
    <n v="0.89331644744472305"/>
    <n v="0.9"/>
    <n v="0.89331644744472305"/>
    <n v="0.89331644744472305"/>
    <n v="0"/>
    <n v="0"/>
    <n v="0"/>
    <n v="2"/>
    <n v="0"/>
    <n v="2"/>
  </r>
  <r>
    <n v="638"/>
    <n v="827248"/>
    <x v="0"/>
    <n v="42.642412536462302"/>
    <n v="-72.707856394955996"/>
    <x v="612"/>
    <n v="22.1111438134112"/>
    <n v="18.3443965420295"/>
    <n v="17.754370467155301"/>
    <n v="17.4296017479295"/>
    <n v="40"/>
    <n v="6"/>
    <n v="1"/>
    <n v="34"/>
    <n v="1"/>
    <n v="30"/>
    <n v="0"/>
    <n v="2"/>
    <n v="0"/>
    <n v="3.3759000000000001"/>
    <n v="0.92108770994423195"/>
    <n v="332.24263981298202"/>
    <n v="3.46574246867577E-3"/>
    <n v="7.9978672353968197E-4"/>
    <n v="8.0511863502952502E-2"/>
    <n v="9.3308451079591806E-3"/>
    <n v="0"/>
    <n v="873.14358187100004"/>
    <n v="1"/>
    <n v="0.92108770994423195"/>
    <n v="0.92108770994423195"/>
    <n v="0.92108770994423195"/>
    <n v="0.92108770994423195"/>
    <n v="0"/>
    <n v="0"/>
    <n v="0"/>
    <n v="1"/>
    <n v="1"/>
    <n v="0"/>
  </r>
  <r>
    <n v="639"/>
    <n v="827264"/>
    <x v="0"/>
    <n v="42.655430203625798"/>
    <n v="-72.751123256922696"/>
    <x v="613"/>
    <n v="22.6377847635185"/>
    <n v="17.9799088393804"/>
    <n v="17.3824008593798"/>
    <n v="17.0641755170663"/>
    <n v="33"/>
    <n v="4"/>
    <n v="1"/>
    <n v="34"/>
    <n v="1"/>
    <n v="30"/>
    <n v="0"/>
    <n v="7"/>
    <n v="0"/>
    <n v="1.7298"/>
    <n v="0.83350676378800004"/>
    <n v="372.77197103700001"/>
    <n v="0.106139438085"/>
    <n v="4.6305931321500002E-2"/>
    <n v="5.6711758584800001E-2"/>
    <n v="3.4859521331899998E-2"/>
    <n v="0"/>
    <n v="2109.5219947999999"/>
    <n v="0"/>
    <n v="0.83350676378800004"/>
    <n v="0.9"/>
    <n v="0.83350676378800004"/>
    <n v="0.83350676378800004"/>
    <n v="0"/>
    <n v="0"/>
    <n v="0"/>
    <n v="0"/>
    <n v="0"/>
    <n v="0"/>
  </r>
  <r>
    <n v="640"/>
    <n v="827265"/>
    <x v="0"/>
    <n v="42.654027642645303"/>
    <n v="-72.739612840975397"/>
    <x v="614"/>
    <n v="22.728414243601001"/>
    <n v="18.7074097345346"/>
    <n v="18.096957891551"/>
    <n v="17.784725281294801"/>
    <n v="50"/>
    <n v="10"/>
    <n v="2"/>
    <n v="34"/>
    <n v="1"/>
    <n v="32"/>
    <n v="0"/>
    <n v="10"/>
    <n v="0"/>
    <n v="1.3049999999999999"/>
    <n v="0.99103448275899997"/>
    <n v="372.99955873699997"/>
    <n v="0"/>
    <n v="3.1724137930999999E-2"/>
    <n v="2.0689655172399998E-2"/>
    <n v="8.9655172413800003E-3"/>
    <n v="0"/>
    <n v="2052.7729008400001"/>
    <n v="0"/>
    <n v="0.99103448275899997"/>
    <n v="0.99103448275899997"/>
    <n v="0.99103448275899997"/>
    <n v="0.99103448275899997"/>
    <n v="0"/>
    <n v="0"/>
    <n v="0"/>
    <n v="0"/>
    <n v="0"/>
    <n v="0"/>
  </r>
  <r>
    <n v="641"/>
    <n v="827273"/>
    <x v="0"/>
    <n v="42.634203131377902"/>
    <n v="-72.628223460098994"/>
    <x v="615"/>
    <n v="23.146182198700501"/>
    <n v="19.3729143383867"/>
    <n v="18.766831691200601"/>
    <n v="18.4435102458798"/>
    <n v="61"/>
    <n v="18"/>
    <n v="3"/>
    <n v="34"/>
    <n v="1"/>
    <n v="33"/>
    <n v="0"/>
    <n v="15"/>
    <n v="0"/>
    <n v="0.80189999999999995"/>
    <n v="0.59034792368099998"/>
    <n v="109.64751661699999"/>
    <n v="0"/>
    <n v="4.7138047138000003E-2"/>
    <n v="9.7957351290699997"/>
    <n v="0.27497194163900002"/>
    <n v="0"/>
    <n v="1061.07425906"/>
    <n v="0"/>
    <n v="0.59034792368099998"/>
    <n v="0.9"/>
    <n v="0.8"/>
    <n v="0.7"/>
    <n v="0"/>
    <n v="0"/>
    <n v="0"/>
    <n v="0"/>
    <n v="0"/>
    <n v="0"/>
  </r>
  <r>
    <n v="642"/>
    <n v="827274"/>
    <x v="0"/>
    <n v="42.627288592890999"/>
    <n v="-72.619277537771097"/>
    <x v="616"/>
    <n v="24.9317117913487"/>
    <n v="21.1108443213929"/>
    <n v="20.502344536874901"/>
    <n v="20.1641077308146"/>
    <n v="95"/>
    <n v="56"/>
    <n v="12"/>
    <n v="34"/>
    <n v="1"/>
    <n v="34"/>
    <n v="1"/>
    <n v="33"/>
    <n v="0"/>
    <n v="157.3938"/>
    <n v="0.88764424011618104"/>
    <n v="353.85894634122599"/>
    <n v="3.4880662389453498E-3"/>
    <n v="1.7983554625403301E-2"/>
    <n v="0.40814949508807802"/>
    <n v="3.6104344643816302E-2"/>
    <n v="0"/>
    <n v="876.18492504200003"/>
    <n v="0"/>
    <n v="0.88764424011618104"/>
    <n v="0.9"/>
    <n v="0.88764424011618104"/>
    <n v="0.88764424011618104"/>
    <n v="0"/>
    <n v="0"/>
    <n v="0"/>
    <n v="0"/>
    <n v="0"/>
    <n v="0"/>
  </r>
  <r>
    <n v="643"/>
    <n v="827301"/>
    <x v="0"/>
    <n v="42.637791978484799"/>
    <n v="-72.697476783453297"/>
    <x v="617"/>
    <n v="22.0991790935763"/>
    <n v="17.9834037564722"/>
    <n v="17.3707006602971"/>
    <n v="17.056440434400699"/>
    <n v="30"/>
    <n v="4"/>
    <n v="1"/>
    <n v="34"/>
    <n v="1"/>
    <n v="31"/>
    <n v="0"/>
    <n v="3"/>
    <n v="0"/>
    <n v="1.7045999999999999"/>
    <n v="0.93611404435099999"/>
    <n v="332.82862475399997"/>
    <n v="6.8637803590300001E-3"/>
    <n v="1.05596620908E-3"/>
    <n v="0"/>
    <n v="0"/>
    <n v="0"/>
    <n v="2603.3274609800001"/>
    <n v="2"/>
    <n v="0.93611404435099999"/>
    <n v="0.93611404435099999"/>
    <n v="0.93611404435099999"/>
    <n v="0.93611404435099999"/>
    <n v="0"/>
    <n v="0"/>
    <n v="0"/>
    <n v="2"/>
    <n v="2"/>
    <n v="0"/>
  </r>
  <r>
    <n v="644"/>
    <n v="827309"/>
    <x v="0"/>
    <n v="42.668554668071501"/>
    <n v="-72.817960571572499"/>
    <x v="618"/>
    <n v="21.930595588786701"/>
    <n v="17.4732634099935"/>
    <n v="16.8476599436428"/>
    <n v="16.5484794529828"/>
    <n v="23"/>
    <n v="3"/>
    <n v="0"/>
    <n v="34"/>
    <n v="1"/>
    <n v="21"/>
    <n v="0"/>
    <n v="0"/>
    <n v="0"/>
    <n v="1.7055"/>
    <n v="0.79366754617400004"/>
    <n v="483.707577507"/>
    <n v="0"/>
    <n v="4.2216358839100004E-3"/>
    <n v="0.70712401055399998"/>
    <n v="5.9630606860199997E-2"/>
    <n v="0"/>
    <n v="1988.48204506"/>
    <n v="1"/>
    <n v="0.79366754617400004"/>
    <n v="0.9"/>
    <n v="0.8"/>
    <n v="0.79366754617400004"/>
    <n v="0"/>
    <n v="0"/>
    <n v="0"/>
    <n v="1"/>
    <n v="1"/>
    <n v="0"/>
  </r>
  <r>
    <n v="645"/>
    <n v="827310"/>
    <x v="0"/>
    <n v="42.665418312864603"/>
    <n v="-72.809170319596703"/>
    <x v="619"/>
    <n v="21.885261358727899"/>
    <n v="17.369705220634"/>
    <n v="16.7551935356359"/>
    <n v="16.467168471245401"/>
    <n v="20"/>
    <n v="2"/>
    <n v="0"/>
    <n v="34"/>
    <n v="1"/>
    <n v="22"/>
    <n v="0"/>
    <n v="0"/>
    <n v="0"/>
    <n v="1.4508000000000001"/>
    <n v="0.84553349875899997"/>
    <n v="488.75199339199997"/>
    <n v="0"/>
    <n v="0"/>
    <n v="0.31885856079399999"/>
    <n v="2.4813895781599999E-2"/>
    <n v="0"/>
    <n v="1708.2308996700001"/>
    <n v="1"/>
    <n v="0.84553349875899997"/>
    <n v="0.9"/>
    <n v="0.84553349875899997"/>
    <n v="0.84553349875899997"/>
    <n v="0"/>
    <n v="0"/>
    <n v="0"/>
    <n v="1"/>
    <n v="1"/>
    <n v="0"/>
  </r>
  <r>
    <n v="646"/>
    <n v="827318"/>
    <x v="0"/>
    <n v="42.6292987259366"/>
    <n v="-72.648866004250706"/>
    <x v="620"/>
    <n v="29.206789379979899"/>
    <n v="20.576044894879299"/>
    <n v="19.9687305908475"/>
    <n v="19.654274723127902"/>
    <n v="81"/>
    <n v="42"/>
    <n v="15"/>
    <n v="34"/>
    <n v="1"/>
    <n v="34"/>
    <n v="1"/>
    <n v="34"/>
    <n v="1"/>
    <n v="11.4903"/>
    <n v="0.63335160961836601"/>
    <n v="274.74330285924299"/>
    <n v="6.2661549306767303E-4"/>
    <n v="2.22448500039019E-2"/>
    <n v="1.0349338137397399"/>
    <n v="4.6917835043462502E-2"/>
    <n v="0"/>
    <n v="443.60446912399999"/>
    <n v="0"/>
    <n v="0.63335160961836601"/>
    <n v="0.9"/>
    <n v="0.8"/>
    <n v="0.7"/>
    <n v="0"/>
    <n v="0"/>
    <n v="0"/>
    <n v="0"/>
    <n v="0"/>
    <n v="0"/>
  </r>
  <r>
    <n v="647"/>
    <n v="827327"/>
    <x v="0"/>
    <n v="42.6908669097391"/>
    <n v="-72.934421387926193"/>
    <x v="621"/>
    <n v="23.0061068234529"/>
    <n v="18.1843976423783"/>
    <n v="17.5865825347453"/>
    <n v="17.292517605637901"/>
    <n v="36"/>
    <n v="6"/>
    <n v="1"/>
    <n v="34"/>
    <n v="1"/>
    <n v="31"/>
    <n v="0"/>
    <n v="9"/>
    <n v="0"/>
    <n v="1.9340999999999999"/>
    <n v="0.83201489064699996"/>
    <n v="457.24847549899999"/>
    <n v="0"/>
    <n v="2.1405304792899999E-2"/>
    <n v="0.53140995812000003"/>
    <n v="3.6295951605400001E-2"/>
    <n v="0"/>
    <n v="2990.03671136"/>
    <n v="3"/>
    <n v="0.83201489064699996"/>
    <n v="0.9"/>
    <n v="0.83201489064699996"/>
    <n v="0.83201489064699996"/>
    <n v="0"/>
    <n v="0"/>
    <n v="0"/>
    <n v="3"/>
    <n v="3"/>
    <n v="0"/>
  </r>
  <r>
    <n v="648"/>
    <n v="827328"/>
    <x v="0"/>
    <n v="42.679923256115501"/>
    <n v="-72.9229177506909"/>
    <x v="622"/>
    <n v="23.225450112757802"/>
    <n v="18.4510619678483"/>
    <n v="17.833758422203299"/>
    <n v="17.532169031461201"/>
    <n v="42"/>
    <n v="7"/>
    <n v="2"/>
    <n v="34"/>
    <n v="1"/>
    <n v="33"/>
    <n v="0"/>
    <n v="9"/>
    <n v="0"/>
    <n v="26.770499999999998"/>
    <n v="0.87322239031776605"/>
    <n v="491.028956800728"/>
    <n v="1.3414019162858301E-2"/>
    <n v="1.9532694570514701E-2"/>
    <n v="0.47497058329136299"/>
    <n v="4.0443772062528603E-2"/>
    <n v="0"/>
    <n v="538.39070533100005"/>
    <n v="0"/>
    <n v="0.87322239031776605"/>
    <n v="0.9"/>
    <n v="0.87322239031776605"/>
    <n v="0.87322239031776605"/>
    <n v="0"/>
    <n v="0"/>
    <n v="0"/>
    <n v="0"/>
    <n v="0"/>
    <n v="0"/>
  </r>
  <r>
    <n v="649"/>
    <n v="827329"/>
    <x v="0"/>
    <n v="42.634628625167402"/>
    <n v="-72.657882634885098"/>
    <x v="623"/>
    <n v="23.444072590026099"/>
    <n v="19.121380242884001"/>
    <n v="18.5239275009659"/>
    <n v="18.2049996008463"/>
    <n v="58"/>
    <n v="16"/>
    <n v="1"/>
    <n v="34"/>
    <n v="1"/>
    <n v="34"/>
    <n v="1"/>
    <n v="20"/>
    <n v="0"/>
    <n v="10.430999999999999"/>
    <n v="0.65237273511630001"/>
    <n v="279.87667999066201"/>
    <n v="6.9025021570275904E-4"/>
    <n v="2.44176013804842E-2"/>
    <n v="1.0384814495268599"/>
    <n v="4.8231233822249697E-2"/>
    <n v="93"/>
    <n v="3113.81443098"/>
    <n v="3"/>
    <n v="0.65237273511630001"/>
    <n v="0.9"/>
    <n v="0.8"/>
    <n v="0.7"/>
    <n v="93"/>
    <n v="93"/>
    <n v="0"/>
    <n v="3"/>
    <n v="3"/>
    <n v="0"/>
  </r>
  <r>
    <n v="650"/>
    <n v="827338"/>
    <x v="0"/>
    <n v="42.6672653133813"/>
    <n v="-72.848594388078894"/>
    <x v="624"/>
    <n v="21.7525697563756"/>
    <n v="18.0105859572428"/>
    <n v="17.4041037818529"/>
    <n v="17.105301464878899"/>
    <n v="32"/>
    <n v="4"/>
    <n v="0"/>
    <n v="34"/>
    <n v="1"/>
    <n v="24"/>
    <n v="0"/>
    <n v="0"/>
    <n v="0"/>
    <n v="9.8946000000000005"/>
    <n v="0.85664908131716799"/>
    <n v="461.17139620959"/>
    <n v="1.0915044569788201E-3"/>
    <n v="2.0010915044548199E-2"/>
    <n v="0.73103511006120503"/>
    <n v="6.4671639075854201E-2"/>
    <n v="0"/>
    <n v="855.518524146"/>
    <n v="0"/>
    <n v="0.85664908131716799"/>
    <n v="0.9"/>
    <n v="0.85664908131716799"/>
    <n v="0.85664908131716799"/>
    <n v="0"/>
    <n v="0"/>
    <n v="0"/>
    <n v="0"/>
    <n v="0"/>
    <n v="0"/>
  </r>
  <r>
    <n v="651"/>
    <n v="827349"/>
    <x v="0"/>
    <n v="42.6495994298337"/>
    <n v="-72.726519870430295"/>
    <x v="625"/>
    <n v="22.6360798168988"/>
    <n v="18.496538087796999"/>
    <n v="17.894109727414399"/>
    <n v="17.577415196128999"/>
    <n v="46"/>
    <n v="8"/>
    <n v="1"/>
    <n v="34"/>
    <n v="1"/>
    <n v="31"/>
    <n v="0"/>
    <n v="6"/>
    <n v="0"/>
    <n v="1.3167"/>
    <n v="0.967190704033"/>
    <n v="295.30374572099998"/>
    <n v="0"/>
    <n v="0"/>
    <n v="0.55160628844799997"/>
    <n v="2.7341079972700001E-2"/>
    <n v="1"/>
    <n v="2308.4648163799998"/>
    <n v="3"/>
    <n v="0.967190704033"/>
    <n v="0.967190704033"/>
    <n v="0.967190704033"/>
    <n v="0.967190704033"/>
    <n v="1"/>
    <n v="1"/>
    <n v="0"/>
    <n v="3"/>
    <n v="3"/>
    <n v="0"/>
  </r>
  <r>
    <n v="652"/>
    <n v="827350"/>
    <x v="0"/>
    <n v="42.639909856690899"/>
    <n v="-72.716942680046699"/>
    <x v="626"/>
    <n v="23.279656793113201"/>
    <n v="19.2197698781534"/>
    <n v="18.622355379688901"/>
    <n v="18.3159890289649"/>
    <n v="59"/>
    <n v="18"/>
    <n v="2"/>
    <n v="34"/>
    <n v="1"/>
    <n v="34"/>
    <n v="1"/>
    <n v="16"/>
    <n v="0"/>
    <n v="229.08150000000001"/>
    <n v="0.86529946765673604"/>
    <n v="432.61963281539897"/>
    <n v="2.9229771937061499E-3"/>
    <n v="1.9682951264072698E-2"/>
    <n v="0.56814583456120105"/>
    <n v="4.31610584006097E-2"/>
    <n v="0"/>
    <n v="741.83122702000003"/>
    <n v="0"/>
    <n v="0.86529946765673604"/>
    <n v="0.9"/>
    <n v="0.86529946765673604"/>
    <n v="0.86529946765673604"/>
    <n v="0"/>
    <n v="0"/>
    <n v="0"/>
    <n v="0"/>
    <n v="0"/>
    <n v="0"/>
  </r>
  <r>
    <n v="653"/>
    <n v="827353"/>
    <x v="0"/>
    <n v="42.660565145617802"/>
    <n v="-72.842098634780498"/>
    <x v="627"/>
    <n v="21.8387795442571"/>
    <n v="17.538834816832299"/>
    <n v="16.941486279919001"/>
    <n v="16.6247917674619"/>
    <n v="24"/>
    <n v="3"/>
    <n v="0"/>
    <n v="34"/>
    <n v="1"/>
    <n v="22"/>
    <n v="0"/>
    <n v="0"/>
    <n v="0"/>
    <n v="0.97919999999999996"/>
    <n v="0.984375"/>
    <n v="481.604530587"/>
    <n v="0"/>
    <n v="1.83823529412E-3"/>
    <n v="5.9742647058800002E-2"/>
    <n v="1.4705882352899999E-2"/>
    <n v="0"/>
    <n v="870.92709610199995"/>
    <n v="1"/>
    <n v="0.984375"/>
    <n v="0.984375"/>
    <n v="0.984375"/>
    <n v="0.984375"/>
    <n v="0"/>
    <n v="0"/>
    <n v="0"/>
    <n v="1"/>
    <n v="1"/>
    <n v="0"/>
  </r>
  <r>
    <n v="654"/>
    <n v="827354"/>
    <x v="0"/>
    <n v="42.623855389808298"/>
    <n v="-72.607460792333399"/>
    <x v="628"/>
    <n v="22.8573375367986"/>
    <n v="18.978654500157401"/>
    <n v="18.3816150249727"/>
    <n v="18.0513881668507"/>
    <n v="54"/>
    <n v="12"/>
    <n v="2"/>
    <n v="34"/>
    <n v="1"/>
    <n v="33"/>
    <n v="0"/>
    <n v="10"/>
    <n v="0"/>
    <n v="0.84240000000000004"/>
    <n v="0.25427350427399997"/>
    <n v="83.364268539299999"/>
    <n v="1.06837606838E-3"/>
    <n v="5.76923076923E-2"/>
    <n v="3.5758547008499999"/>
    <n v="0.15811965812000001"/>
    <n v="0"/>
    <n v="1533.4770825200001"/>
    <n v="1"/>
    <n v="0.25427350427399997"/>
    <n v="0.9"/>
    <n v="0.8"/>
    <n v="0.7"/>
    <n v="0"/>
    <n v="0"/>
    <n v="0"/>
    <n v="1"/>
    <n v="1"/>
    <n v="0"/>
  </r>
  <r>
    <n v="655"/>
    <n v="827355"/>
    <x v="0"/>
    <n v="42.624323643615099"/>
    <n v="-72.598809393632195"/>
    <x v="629"/>
    <n v="22.8795728846545"/>
    <n v="18.9844451159478"/>
    <n v="18.388202651322601"/>
    <n v="18.062909909414302"/>
    <n v="53"/>
    <n v="12"/>
    <n v="2"/>
    <n v="34"/>
    <n v="1"/>
    <n v="34"/>
    <n v="1"/>
    <n v="11"/>
    <n v="0"/>
    <n v="21.431699999999999"/>
    <n v="0.73543862596075904"/>
    <n v="166.924775010974"/>
    <n v="3.77944820056016E-4"/>
    <n v="5.2828287070066399E-2"/>
    <n v="4.90799143325063"/>
    <n v="0.16843740813830499"/>
    <n v="87"/>
    <n v="1684.07290676"/>
    <n v="0"/>
    <n v="0.73543862596075904"/>
    <n v="0.9"/>
    <n v="0.8"/>
    <n v="0.73543862596075904"/>
    <n v="87"/>
    <n v="0"/>
    <n v="87"/>
    <n v="0"/>
    <n v="0"/>
    <n v="0"/>
  </r>
  <r>
    <n v="656"/>
    <n v="827360"/>
    <x v="0"/>
    <n v="42.634319425413203"/>
    <n v="-72.636093207151006"/>
    <x v="630"/>
    <n v="22.6825593503821"/>
    <n v="18.6998564775317"/>
    <n v="18.102173435078001"/>
    <n v="17.7780791451822"/>
    <n v="48"/>
    <n v="9"/>
    <n v="1"/>
    <n v="34"/>
    <n v="1"/>
    <n v="33"/>
    <n v="0"/>
    <n v="7"/>
    <n v="0"/>
    <n v="2.3814000000000002"/>
    <n v="0.74074074074100005"/>
    <n v="150.57657200400001"/>
    <n v="3.7792894935800001E-4"/>
    <n v="4.2705971277400001E-2"/>
    <n v="3.0007558579000002"/>
    <n v="0.113756613757"/>
    <n v="0"/>
    <n v="3717.8032080900002"/>
    <n v="2"/>
    <n v="0.74074074074100005"/>
    <n v="0.9"/>
    <n v="0.8"/>
    <n v="0.74074074074100005"/>
    <n v="0"/>
    <n v="0"/>
    <n v="0"/>
    <n v="2"/>
    <n v="2"/>
    <n v="0"/>
  </r>
  <r>
    <n v="657"/>
    <n v="827392"/>
    <x v="0"/>
    <n v="42.696380789550098"/>
    <n v="-72.993543338404805"/>
    <x v="631"/>
    <n v="21.7248025871816"/>
    <n v="17.162614529820001"/>
    <n v="16.563097347663501"/>
    <n v="16.257980760231501"/>
    <n v="17"/>
    <n v="2"/>
    <n v="0"/>
    <n v="33"/>
    <n v="0"/>
    <n v="16"/>
    <n v="0"/>
    <n v="0"/>
    <n v="0"/>
    <n v="1.2636000000000001"/>
    <n v="0.94301994302000003"/>
    <n v="627.29020090999995"/>
    <n v="0"/>
    <n v="0"/>
    <n v="7.9772079772100005E-2"/>
    <n v="1.9230769230799999E-2"/>
    <n v="0"/>
    <n v="1383.7301179599999"/>
    <n v="1"/>
    <n v="0.94301994302000003"/>
    <n v="0.94301994302000003"/>
    <n v="0.94301994302000003"/>
    <n v="0.94301994302000003"/>
    <n v="0"/>
    <n v="0"/>
    <n v="0"/>
    <n v="1"/>
    <n v="1"/>
    <n v="0"/>
  </r>
  <r>
    <n v="658"/>
    <n v="827393"/>
    <x v="0"/>
    <n v="42.622652634215697"/>
    <n v="-72.620564810173704"/>
    <x v="632"/>
    <n v="23.8238593244538"/>
    <n v="19.417717361698202"/>
    <n v="18.806250799891401"/>
    <n v="18.487506765415901"/>
    <n v="64"/>
    <n v="18"/>
    <n v="3"/>
    <n v="34"/>
    <n v="1"/>
    <n v="34"/>
    <n v="1"/>
    <n v="18"/>
    <n v="0"/>
    <n v="158.5044"/>
    <n v="0.88534829317039698"/>
    <n v="352.05574984219498"/>
    <n v="3.4636262463333301E-3"/>
    <n v="1.86184105930167E-2"/>
    <n v="0.45547820754499702"/>
    <n v="3.7282245792547103E-2"/>
    <n v="0"/>
    <n v="591.51939083499997"/>
    <n v="0"/>
    <n v="0.88534829317039698"/>
    <n v="0.9"/>
    <n v="0.88534829317039698"/>
    <n v="0.88534829317039698"/>
    <n v="0"/>
    <n v="0"/>
    <n v="0"/>
    <n v="0"/>
    <n v="0"/>
    <n v="0"/>
  </r>
  <r>
    <n v="659"/>
    <n v="827403"/>
    <x v="0"/>
    <n v="42.625767710803999"/>
    <n v="-72.640748862465202"/>
    <x v="633"/>
    <n v="22.996269254730802"/>
    <n v="18.3463745780954"/>
    <n v="17.7779435943573"/>
    <n v="17.437587931802302"/>
    <n v="40"/>
    <n v="6"/>
    <n v="1"/>
    <n v="34"/>
    <n v="1"/>
    <n v="32"/>
    <n v="0"/>
    <n v="5"/>
    <n v="0"/>
    <n v="14.1714"/>
    <n v="0.64390956433361302"/>
    <n v="260.60942275759999"/>
    <n v="5.0806554045440002E-4"/>
    <n v="2.1084719928858998E-2"/>
    <n v="1.1188873364672201"/>
    <n v="5.15051441635625E-2"/>
    <n v="0"/>
    <n v="2302.8593184800002"/>
    <n v="2"/>
    <n v="0.64390956433361302"/>
    <n v="0.9"/>
    <n v="0.8"/>
    <n v="0.7"/>
    <n v="0"/>
    <n v="0"/>
    <n v="0"/>
    <n v="2"/>
    <n v="2"/>
    <n v="0"/>
  </r>
  <r>
    <n v="660"/>
    <n v="827404"/>
    <x v="0"/>
    <n v="42.621325740849102"/>
    <n v="-72.625062701831396"/>
    <x v="634"/>
    <n v="23.4516577472276"/>
    <n v="18.7898952945914"/>
    <n v="18.1833000765218"/>
    <n v="17.8624577540476"/>
    <n v="50"/>
    <n v="9"/>
    <n v="2"/>
    <n v="34"/>
    <n v="1"/>
    <n v="33"/>
    <n v="0"/>
    <n v="10"/>
    <n v="0"/>
    <n v="16.608599999999999"/>
    <n v="0.657689389834059"/>
    <n v="244.15974201523301"/>
    <n v="4.8769914381685498E-4"/>
    <n v="2.4981033922174701E-2"/>
    <n v="1.3991546548182601"/>
    <n v="6.0854015389644203E-2"/>
    <n v="0"/>
    <n v="344.61575188699999"/>
    <n v="1"/>
    <n v="0.657689389834059"/>
    <n v="0.9"/>
    <n v="0.8"/>
    <n v="0.7"/>
    <n v="0"/>
    <n v="0"/>
    <n v="0"/>
    <n v="1"/>
    <n v="1"/>
    <n v="0"/>
  </r>
  <r>
    <n v="661"/>
    <n v="827415"/>
    <x v="0"/>
    <n v="42.622464434251803"/>
    <n v="-72.6555811227596"/>
    <x v="635"/>
    <n v="22.869876269700001"/>
    <n v="18.684838718508502"/>
    <n v="18.076454032140401"/>
    <n v="17.758978818337699"/>
    <n v="48"/>
    <n v="9"/>
    <n v="1"/>
    <n v="34"/>
    <n v="1"/>
    <n v="31"/>
    <n v="0"/>
    <n v="11"/>
    <n v="0"/>
    <n v="0.88649999999999995"/>
    <n v="0.37258883248699998"/>
    <n v="237.13667859700001"/>
    <n v="0"/>
    <n v="1.0152284263999999E-3"/>
    <n v="0.99593908629399996"/>
    <n v="2.6395939086299999E-2"/>
    <n v="0"/>
    <n v="1569.7453954"/>
    <n v="0"/>
    <n v="0.37258883248699998"/>
    <n v="0.9"/>
    <n v="0.8"/>
    <n v="0.7"/>
    <n v="0"/>
    <n v="0"/>
    <n v="0"/>
    <n v="0"/>
    <n v="0"/>
    <n v="0"/>
  </r>
  <r>
    <n v="662"/>
    <n v="827421"/>
    <x v="1"/>
    <n v="42.687944750467203"/>
    <n v="-72.977915026032804"/>
    <x v="120"/>
    <n v="0"/>
    <n v="0"/>
    <n v="0"/>
    <n v="0"/>
    <n v="0"/>
    <n v="0"/>
    <n v="0"/>
    <n v="0"/>
    <n v="0"/>
    <n v="0"/>
    <n v="0"/>
    <n v="0"/>
    <n v="0"/>
    <n v="654.11009999999999"/>
    <n v="0.89318495464293601"/>
    <n v="648.53953672214595"/>
    <n v="3.0688411629776501E-2"/>
    <n v="4.7634182685765698E-2"/>
    <n v="0.54880027077996896"/>
    <n v="3.4158469652120597E-2"/>
    <n v="0"/>
    <n v="701.48692975899996"/>
    <n v="1"/>
    <n v="0.89318495464293601"/>
    <n v="0.9"/>
    <n v="0.89318495464293601"/>
    <n v="0.89318495464293601"/>
    <n v="0"/>
    <n v="0"/>
    <n v="0"/>
    <n v="1"/>
    <n v="0"/>
    <n v="1"/>
  </r>
  <r>
    <n v="663"/>
    <n v="827428"/>
    <x v="0"/>
    <n v="42.686711285186703"/>
    <n v="-72.983593671106604"/>
    <x v="636"/>
    <n v="23.077065907406201"/>
    <n v="18.7315408137646"/>
    <n v="18.133955560969099"/>
    <n v="17.828501163057801"/>
    <n v="50"/>
    <n v="11"/>
    <n v="2"/>
    <n v="34"/>
    <n v="1"/>
    <n v="33"/>
    <n v="0"/>
    <n v="13"/>
    <n v="0"/>
    <n v="5.4009"/>
    <n v="0.95600733211115596"/>
    <n v="613.66939913994804"/>
    <n v="3.3327778703520999E-4"/>
    <n v="0"/>
    <n v="9.8983502749509303E-2"/>
    <n v="1.4164305949026099E-2"/>
    <n v="0"/>
    <n v="899.51265992799995"/>
    <n v="1"/>
    <n v="0.95600733211115596"/>
    <n v="0.95600733211115596"/>
    <n v="0.95600733211115596"/>
    <n v="0.95600733211115596"/>
    <n v="0"/>
    <n v="0"/>
    <n v="0"/>
    <n v="1"/>
    <n v="1"/>
    <n v="0"/>
  </r>
  <r>
    <n v="664"/>
    <n v="827429"/>
    <x v="0"/>
    <n v="42.635280447920003"/>
    <n v="-72.683577430974296"/>
    <x v="637"/>
    <n v="23.443478107637802"/>
    <n v="19.059388335612599"/>
    <n v="18.463682206387801"/>
    <n v="18.1426340358075"/>
    <n v="57"/>
    <n v="18"/>
    <n v="3"/>
    <n v="34"/>
    <n v="1"/>
    <n v="34"/>
    <n v="1"/>
    <n v="19"/>
    <n v="0"/>
    <n v="2.2239"/>
    <n v="0.61715904492100004"/>
    <n v="319.32020485499999"/>
    <n v="0"/>
    <n v="1.9020639417199999E-2"/>
    <n v="0.50991501416399998"/>
    <n v="3.8041278834500002E-2"/>
    <n v="0"/>
    <n v="3772.3734408199998"/>
    <n v="3"/>
    <n v="0.61715904492100004"/>
    <n v="0.9"/>
    <n v="0.8"/>
    <n v="0.7"/>
    <n v="0"/>
    <n v="0"/>
    <n v="0"/>
    <n v="3"/>
    <n v="3"/>
    <n v="0"/>
  </r>
  <r>
    <n v="665"/>
    <n v="827430"/>
    <x v="0"/>
    <n v="42.630472393030502"/>
    <n v="-72.667907863855802"/>
    <x v="638"/>
    <n v="22.3059078946395"/>
    <n v="18.493627278324599"/>
    <n v="17.897365405398499"/>
    <n v="17.577478090081701"/>
    <n v="44"/>
    <n v="7"/>
    <n v="1"/>
    <n v="34"/>
    <n v="1"/>
    <n v="30"/>
    <n v="0"/>
    <n v="6"/>
    <n v="0"/>
    <n v="4.3677000000000001"/>
    <n v="0.67484030496583802"/>
    <n v="297.85338297443701"/>
    <n v="6.1817432515986397E-4"/>
    <n v="3.7502575726325003E-2"/>
    <n v="0.72243972800330203"/>
    <n v="3.62662270760317E-2"/>
    <n v="0"/>
    <n v="2188.3582245799998"/>
    <n v="2"/>
    <n v="0.67484030496583802"/>
    <n v="0.9"/>
    <n v="0.8"/>
    <n v="0.7"/>
    <n v="0"/>
    <n v="0"/>
    <n v="0"/>
    <n v="2"/>
    <n v="2"/>
    <n v="0"/>
  </r>
  <r>
    <n v="666"/>
    <n v="827456"/>
    <x v="0"/>
    <n v="42.697365696202603"/>
    <n v="-73.006789658305294"/>
    <x v="639"/>
    <n v="21.3422414764858"/>
    <n v="17.035288887452399"/>
    <n v="16.434277644058"/>
    <n v="16.140991505776899"/>
    <n v="14"/>
    <n v="2"/>
    <n v="0"/>
    <n v="33"/>
    <n v="0"/>
    <n v="13"/>
    <n v="0"/>
    <n v="0"/>
    <n v="0"/>
    <n v="3.6953999999999998"/>
    <n v="0.956405260594"/>
    <n v="631.35806296700002"/>
    <n v="4.8709206039899999E-4"/>
    <n v="0"/>
    <n v="0.103750608865"/>
    <n v="1.2907939600600001E-2"/>
    <n v="0"/>
    <n v="4497.6412152499997"/>
    <n v="1"/>
    <n v="0.956405260594"/>
    <n v="0.956405260594"/>
    <n v="0.956405260594"/>
    <n v="0.956405260594"/>
    <n v="0"/>
    <n v="0"/>
    <n v="0"/>
    <n v="1"/>
    <n v="1"/>
    <n v="0"/>
  </r>
  <r>
    <n v="667"/>
    <n v="827463"/>
    <x v="0"/>
    <n v="42.640612575564901"/>
    <n v="-72.725785921565105"/>
    <x v="640"/>
    <n v="23.904708488100699"/>
    <n v="18.7330681808678"/>
    <n v="18.166669825852701"/>
    <n v="17.830195840134301"/>
    <n v="47"/>
    <n v="12"/>
    <n v="1"/>
    <n v="34"/>
    <n v="1"/>
    <n v="33"/>
    <n v="0"/>
    <n v="25"/>
    <n v="0"/>
    <n v="230.68979999999999"/>
    <n v="0.86573528608549999"/>
    <n v="431.54211586204099"/>
    <n v="2.9025990746014601E-3"/>
    <n v="1.95457276394564E-2"/>
    <n v="0.57084058332891097"/>
    <n v="4.3172259891851299E-2"/>
    <n v="2"/>
    <n v="469.81704008899999"/>
    <n v="0"/>
    <n v="0.86573528608549999"/>
    <n v="0.9"/>
    <n v="0.86573528608549999"/>
    <n v="0.86573528608549999"/>
    <n v="2"/>
    <n v="0"/>
    <n v="2"/>
    <n v="0"/>
    <n v="0"/>
    <n v="0"/>
  </r>
  <r>
    <n v="668"/>
    <n v="827464"/>
    <x v="0"/>
    <n v="42.6300583141809"/>
    <n v="-72.704948995389799"/>
    <x v="641"/>
    <n v="23.9826729971583"/>
    <n v="18.249450520377099"/>
    <n v="17.6428522673719"/>
    <n v="17.3253297225646"/>
    <n v="38"/>
    <n v="8"/>
    <n v="1"/>
    <n v="34"/>
    <n v="1"/>
    <n v="34"/>
    <n v="1"/>
    <n v="19"/>
    <n v="0"/>
    <n v="0.98819999999999997"/>
    <n v="0.84244080145699995"/>
    <n v="373.26142106499998"/>
    <n v="0"/>
    <n v="9.1074681238599998E-4"/>
    <n v="0.24863387978099999"/>
    <n v="3.0054644808700001E-2"/>
    <n v="6"/>
    <n v="1673.7340354600001"/>
    <n v="0"/>
    <n v="0.84244080145699995"/>
    <n v="0.9"/>
    <n v="0.84244080145699995"/>
    <n v="0.84244080145699995"/>
    <n v="6"/>
    <n v="6"/>
    <n v="0"/>
    <n v="0"/>
    <n v="0"/>
    <n v="0"/>
  </r>
  <r>
    <n v="669"/>
    <n v="827480"/>
    <x v="0"/>
    <n v="42.632495762031098"/>
    <n v="-72.715883582511296"/>
    <x v="642"/>
    <n v="22.924707494547899"/>
    <n v="19.1398098369095"/>
    <n v="18.539601199809699"/>
    <n v="18.226891301116002"/>
    <n v="59"/>
    <n v="17"/>
    <n v="3"/>
    <n v="34"/>
    <n v="1"/>
    <n v="33"/>
    <n v="0"/>
    <n v="11"/>
    <n v="0"/>
    <n v="1.1646000000000001"/>
    <n v="0.90262751159200005"/>
    <n v="312.39619343200002"/>
    <n v="0"/>
    <n v="6.9551777434299997E-3"/>
    <n v="0.170788253478"/>
    <n v="3.7094281298300003E-2"/>
    <n v="0"/>
    <n v="1328.6563132399999"/>
    <n v="2"/>
    <n v="0.90262751159200005"/>
    <n v="0.90262751159200005"/>
    <n v="0.90262751159200005"/>
    <n v="0.90262751159200005"/>
    <n v="0"/>
    <n v="0"/>
    <n v="0"/>
    <n v="2"/>
    <n v="2"/>
    <n v="0"/>
  </r>
  <r>
    <n v="670"/>
    <n v="827490"/>
    <x v="0"/>
    <n v="42.659459917105998"/>
    <n v="-72.794278791651806"/>
    <x v="643"/>
    <n v="21.942113226731099"/>
    <n v="17.7258363445785"/>
    <n v="17.1113703241232"/>
    <n v="16.802564375280401"/>
    <n v="26"/>
    <n v="4"/>
    <n v="0"/>
    <n v="34"/>
    <n v="1"/>
    <n v="24"/>
    <n v="0"/>
    <n v="0"/>
    <n v="0"/>
    <n v="2.6046"/>
    <n v="0.89149965445699997"/>
    <n v="493.25421287"/>
    <n v="1.0366275051800001E-3"/>
    <n v="2.2114720110599999E-2"/>
    <n v="0.22909467864499999"/>
    <n v="4.4920525224600001E-2"/>
    <n v="0"/>
    <n v="3400.6106459799998"/>
    <n v="4"/>
    <n v="0.89149965445699997"/>
    <n v="0.9"/>
    <n v="0.89149965445699997"/>
    <n v="0.89149965445699997"/>
    <n v="0"/>
    <n v="0"/>
    <n v="0"/>
    <n v="4"/>
    <n v="4"/>
    <n v="0"/>
  </r>
  <r>
    <n v="671"/>
    <n v="827491"/>
    <x v="0"/>
    <n v="42.655017938184898"/>
    <n v="-72.783140462539606"/>
    <x v="644"/>
    <n v="21.6832327831969"/>
    <n v="17.846994472710499"/>
    <n v="17.254797170987501"/>
    <n v="16.9353778249016"/>
    <n v="30"/>
    <n v="4"/>
    <n v="0"/>
    <n v="34"/>
    <n v="1"/>
    <n v="27"/>
    <n v="0"/>
    <n v="0"/>
    <n v="0"/>
    <n v="0.999"/>
    <n v="0.93153153153199997"/>
    <n v="464.62142608900001"/>
    <n v="9.0090090090100001E-4"/>
    <n v="1.2612612612600001E-2"/>
    <n v="0.18378378378400001"/>
    <n v="3.5135135135099999E-2"/>
    <n v="1"/>
    <n v="1512.17443819"/>
    <n v="1"/>
    <n v="0.93153153153199997"/>
    <n v="0.93153153153199997"/>
    <n v="0.93153153153199997"/>
    <n v="0.93153153153199997"/>
    <n v="1"/>
    <n v="1"/>
    <n v="0"/>
    <n v="1"/>
    <n v="1"/>
    <n v="0"/>
  </r>
  <r>
    <n v="672"/>
    <n v="827500"/>
    <x v="0"/>
    <n v="42.676677552796399"/>
    <n v="-72.879556901709407"/>
    <x v="645"/>
    <n v="23.566455368439801"/>
    <n v="18.0598687120767"/>
    <n v="17.456975152167601"/>
    <n v="17.148424985963601"/>
    <n v="34"/>
    <n v="7"/>
    <n v="1"/>
    <n v="34"/>
    <n v="1"/>
    <n v="34"/>
    <n v="1"/>
    <n v="20"/>
    <n v="0"/>
    <n v="2.8538999999999999"/>
    <n v="0.93030589719300005"/>
    <n v="444.29553947300002"/>
    <n v="0"/>
    <n v="2.8382213812700001E-3"/>
    <n v="0.17849258908900001"/>
    <n v="1.98675496689E-2"/>
    <n v="0"/>
    <n v="2492.2339492299998"/>
    <n v="1"/>
    <n v="0.93030589719300005"/>
    <n v="0.93030589719300005"/>
    <n v="0.93030589719300005"/>
    <n v="0.93030589719300005"/>
    <n v="0"/>
    <n v="0"/>
    <n v="0"/>
    <n v="1"/>
    <n v="1"/>
    <n v="0"/>
  </r>
  <r>
    <n v="673"/>
    <n v="827503"/>
    <x v="0"/>
    <n v="42.668636720279402"/>
    <n v="-72.861203361975498"/>
    <x v="646"/>
    <n v="23.9642984526056"/>
    <n v="18.1798724140918"/>
    <n v="17.586055792639399"/>
    <n v="17.2937612541071"/>
    <n v="36"/>
    <n v="8"/>
    <n v="1"/>
    <n v="34"/>
    <n v="1"/>
    <n v="34"/>
    <n v="1"/>
    <n v="20"/>
    <n v="0"/>
    <n v="8.109"/>
    <n v="0.90876803551624197"/>
    <n v="455.520262814886"/>
    <n v="2.2197558268578199E-4"/>
    <n v="1.39844617092293E-2"/>
    <n v="0.20066592674775199"/>
    <n v="4.1398446170914899E-2"/>
    <n v="0"/>
    <n v="2250.8244303199999"/>
    <n v="1"/>
    <n v="0.90876803551624197"/>
    <n v="0.90876803551624197"/>
    <n v="0.90876803551624197"/>
    <n v="0.90876803551624197"/>
    <n v="0"/>
    <n v="0"/>
    <n v="0"/>
    <n v="1"/>
    <n v="1"/>
    <n v="0"/>
  </r>
  <r>
    <n v="674"/>
    <n v="827504"/>
    <x v="0"/>
    <n v="42.660652308840099"/>
    <n v="-72.8523510350186"/>
    <x v="647"/>
    <n v="24.372210364402601"/>
    <n v="18.0471963167426"/>
    <n v="17.4336809595269"/>
    <n v="17.1277008660824"/>
    <n v="32"/>
    <n v="7"/>
    <n v="2"/>
    <n v="34"/>
    <n v="1"/>
    <n v="34"/>
    <n v="1"/>
    <n v="15"/>
    <n v="0"/>
    <n v="11.2905"/>
    <n v="0.86871263451583403"/>
    <n v="459.39439811379702"/>
    <n v="9.5655639697290898E-4"/>
    <n v="1.7696293343943102E-2"/>
    <n v="0.66879234754984995"/>
    <n v="6.2255878836165401E-2"/>
    <n v="416"/>
    <n v="805.51645197000005"/>
    <n v="2"/>
    <n v="0.86871263451583403"/>
    <n v="0.9"/>
    <n v="0.86871263451583403"/>
    <n v="0.86871263451583403"/>
    <n v="416"/>
    <n v="416"/>
    <n v="0"/>
    <n v="2"/>
    <n v="2"/>
    <n v="0"/>
  </r>
  <r>
    <n v="675"/>
    <n v="827512"/>
    <x v="0"/>
    <n v="42.6702622396515"/>
    <n v="-72.888555876405107"/>
    <x v="648"/>
    <n v="23.578872192828999"/>
    <n v="17.9538594159003"/>
    <n v="17.353294259504601"/>
    <n v="17.045828831727"/>
    <n v="32"/>
    <n v="6"/>
    <n v="1"/>
    <n v="34"/>
    <n v="1"/>
    <n v="32"/>
    <n v="0"/>
    <n v="19"/>
    <n v="0"/>
    <n v="2.7881999999999998"/>
    <n v="0.85151710781099998"/>
    <n v="452.89218902099998"/>
    <n v="0"/>
    <n v="1.2911555842499999E-3"/>
    <n v="0.43867010974800003"/>
    <n v="4.7127178824999998E-2"/>
    <n v="0"/>
    <n v="3013.8375635900002"/>
    <n v="3"/>
    <n v="0.85151710781099998"/>
    <n v="0.9"/>
    <n v="0.85151710781099998"/>
    <n v="0.85151710781099998"/>
    <n v="0"/>
    <n v="0"/>
    <n v="0"/>
    <n v="3"/>
    <n v="3"/>
    <n v="0"/>
  </r>
  <r>
    <n v="676"/>
    <n v="827513"/>
    <x v="0"/>
    <n v="42.616650747462202"/>
    <n v="-72.576821804440002"/>
    <x v="649"/>
    <n v="25.671417796801101"/>
    <n v="19.466898601978102"/>
    <n v="18.839685915275201"/>
    <n v="18.528512374053701"/>
    <n v="63"/>
    <n v="24"/>
    <n v="3"/>
    <n v="34"/>
    <n v="1"/>
    <n v="34"/>
    <n v="1"/>
    <n v="31"/>
    <n v="0"/>
    <n v="0.94499999999999995"/>
    <n v="0.58857142857099998"/>
    <n v="105.043444076"/>
    <n v="1.2380952381E-2"/>
    <n v="4.8571428571399997E-2"/>
    <n v="10.7295238095"/>
    <n v="0.31619047619000001"/>
    <n v="3"/>
    <n v="1586.5653058800001"/>
    <n v="6"/>
    <n v="0.58857142857099998"/>
    <n v="0.9"/>
    <n v="0.8"/>
    <n v="0.7"/>
    <n v="3"/>
    <n v="3"/>
    <n v="0"/>
    <n v="6"/>
    <n v="6"/>
    <n v="0"/>
  </r>
  <r>
    <n v="677"/>
    <n v="827521"/>
    <x v="0"/>
    <n v="42.642767446693"/>
    <n v="-72.738403454606399"/>
    <x v="650"/>
    <n v="23.663792242182499"/>
    <n v="19.066466501052499"/>
    <n v="18.462199880933401"/>
    <n v="18.144296383397801"/>
    <n v="55"/>
    <n v="16"/>
    <n v="2"/>
    <n v="34"/>
    <n v="1"/>
    <n v="34"/>
    <n v="1"/>
    <n v="23"/>
    <n v="0"/>
    <n v="3.7746"/>
    <n v="0.90891750119245895"/>
    <n v="353.933207638059"/>
    <n v="4.8640915593555101E-2"/>
    <n v="3.2188841201686497E-2"/>
    <n v="5.8416785884679398E-2"/>
    <n v="2.88507391511508E-2"/>
    <n v="0"/>
    <n v="1288.0278265500001"/>
    <n v="2"/>
    <n v="0.90891750119245895"/>
    <n v="0.90891750119245895"/>
    <n v="0.90891750119245895"/>
    <n v="0.90891750119245895"/>
    <n v="0"/>
    <n v="0"/>
    <n v="0"/>
    <n v="2"/>
    <n v="2"/>
    <n v="0"/>
  </r>
  <r>
    <n v="678"/>
    <n v="827527"/>
    <x v="0"/>
    <n v="42.634542583319003"/>
    <n v="-72.726129036835403"/>
    <x v="651"/>
    <n v="23.165270878207501"/>
    <n v="19.037589338191999"/>
    <n v="18.4399423225458"/>
    <n v="18.118754886117902"/>
    <n v="55"/>
    <n v="14"/>
    <n v="2"/>
    <n v="34"/>
    <n v="1"/>
    <n v="33"/>
    <n v="0"/>
    <n v="17"/>
    <n v="0"/>
    <n v="233.38800000000001"/>
    <n v="0.86618078050288405"/>
    <n v="429.90894690213298"/>
    <n v="2.86904211013418E-3"/>
    <n v="1.9439302791920399E-2"/>
    <n v="0.57131343513818"/>
    <n v="4.3182168749032503E-2"/>
    <n v="0"/>
    <n v="2756.50132089"/>
    <n v="4"/>
    <n v="0.86618078050288405"/>
    <n v="0.9"/>
    <n v="0.86618078050288405"/>
    <n v="0.86618078050288405"/>
    <n v="0"/>
    <n v="0"/>
    <n v="0"/>
    <n v="4"/>
    <n v="0"/>
    <n v="4"/>
  </r>
  <r>
    <n v="679"/>
    <n v="827528"/>
    <x v="0"/>
    <n v="42.609606607311598"/>
    <n v="-72.574729433049697"/>
    <x v="652"/>
    <n v="24.4126096055993"/>
    <n v="19.7443138529548"/>
    <n v="19.1435823387204"/>
    <n v="18.821437327494401"/>
    <n v="69"/>
    <n v="27"/>
    <n v="4"/>
    <n v="34"/>
    <n v="1"/>
    <n v="34"/>
    <n v="1"/>
    <n v="25"/>
    <n v="0"/>
    <n v="1.2681"/>
    <n v="0.36479772888599998"/>
    <n v="91.034357822199993"/>
    <n v="1.4194464159E-3"/>
    <n v="0.14336408800600001"/>
    <n v="21.1249112846"/>
    <n v="0.57558552164700005"/>
    <n v="0"/>
    <n v="1626.18331515"/>
    <n v="0"/>
    <n v="0.36479772888599998"/>
    <n v="0.9"/>
    <n v="0.8"/>
    <n v="0.7"/>
    <n v="0"/>
    <n v="0"/>
    <n v="0"/>
    <n v="0"/>
    <n v="0"/>
    <n v="0"/>
  </r>
  <r>
    <n v="680"/>
    <n v="827547"/>
    <x v="0"/>
    <n v="42.624438269159803"/>
    <n v="-72.6795205282381"/>
    <x v="653"/>
    <n v="22.4450340588158"/>
    <n v="18.534482357614401"/>
    <n v="17.928295240102301"/>
    <n v="17.612552290747999"/>
    <n v="45"/>
    <n v="7"/>
    <n v="1"/>
    <n v="34"/>
    <n v="1"/>
    <n v="30"/>
    <n v="0"/>
    <n v="4"/>
    <n v="0"/>
    <n v="1.2357"/>
    <n v="0.81791697013800002"/>
    <n v="301.816825661"/>
    <n v="2.1849963583399998E-3"/>
    <n v="5.9723233794599997E-2"/>
    <n v="0.46030589949"/>
    <n v="2.4034959941700001E-2"/>
    <n v="0"/>
    <n v="1404.6317387399999"/>
    <n v="0"/>
    <n v="0.81791697013800002"/>
    <n v="0.9"/>
    <n v="0.81791697013800002"/>
    <n v="0.81791697013800002"/>
    <n v="0"/>
    <n v="0"/>
    <n v="0"/>
    <n v="0"/>
    <n v="0"/>
    <n v="0"/>
  </r>
  <r>
    <n v="681"/>
    <n v="827560"/>
    <x v="0"/>
    <n v="42.654395680348102"/>
    <n v="-72.810677257287097"/>
    <x v="654"/>
    <n v="21.910244757358999"/>
    <n v="17.677196111805401"/>
    <n v="17.070765346222199"/>
    <n v="16.7811367144296"/>
    <n v="28"/>
    <n v="4"/>
    <n v="0"/>
    <n v="34"/>
    <n v="1"/>
    <n v="20"/>
    <n v="0"/>
    <n v="0"/>
    <n v="0"/>
    <n v="4.2480000000000002"/>
    <n v="0.81504237288121195"/>
    <n v="474.06251040959103"/>
    <n v="0"/>
    <n v="1.9067796610188301E-3"/>
    <n v="0.468432203389896"/>
    <n v="4.0042372881371899E-2"/>
    <n v="0"/>
    <n v="1119.12713343"/>
    <n v="2"/>
    <n v="0.81504237288121195"/>
    <n v="0.9"/>
    <n v="0.81504237288121195"/>
    <n v="0.81504237288121195"/>
    <n v="0"/>
    <n v="0"/>
    <n v="0"/>
    <n v="2"/>
    <n v="2"/>
    <n v="0"/>
  </r>
  <r>
    <n v="682"/>
    <n v="827574"/>
    <x v="0"/>
    <n v="42.657614390422701"/>
    <n v="-72.825909540927697"/>
    <x v="655"/>
    <n v="23.495512706397001"/>
    <n v="18.6588377513092"/>
    <n v="18.0215462982266"/>
    <n v="17.738973101742399"/>
    <n v="47"/>
    <n v="15"/>
    <n v="2"/>
    <n v="34"/>
    <n v="1"/>
    <n v="34"/>
    <n v="1"/>
    <n v="19"/>
    <n v="0"/>
    <n v="1.7972999999999999"/>
    <n v="0.74261392088099998"/>
    <n v="460.74102048200001"/>
    <n v="0"/>
    <n v="1.40210315473E-2"/>
    <n v="0.65548322483699994"/>
    <n v="5.0075112668999999E-2"/>
    <n v="0"/>
    <n v="2137.0852370900002"/>
    <n v="2"/>
    <n v="0.74261392088099998"/>
    <n v="0.9"/>
    <n v="0.8"/>
    <n v="0.74261392088099998"/>
    <n v="0"/>
    <n v="0"/>
    <n v="0"/>
    <n v="2"/>
    <n v="2"/>
    <n v="0"/>
  </r>
  <r>
    <n v="683"/>
    <n v="827593"/>
    <x v="0"/>
    <n v="42.646592027447902"/>
    <n v="-72.754219331271599"/>
    <x v="656"/>
    <n v="23.9810826551726"/>
    <n v="20.225951932082001"/>
    <n v="19.631977745298201"/>
    <n v="19.3218121502473"/>
    <n v="80"/>
    <n v="38"/>
    <n v="6"/>
    <n v="34"/>
    <n v="1"/>
    <n v="34"/>
    <n v="1"/>
    <n v="26"/>
    <n v="0"/>
    <n v="1.8702000000000001"/>
    <n v="0.94369586140499995"/>
    <n v="383.98254114000002"/>
    <n v="0"/>
    <n v="1.9249278152100001E-2"/>
    <n v="0.119345524543"/>
    <n v="2.7430221366700001E-2"/>
    <n v="1"/>
    <n v="4397.5989086500003"/>
    <n v="4"/>
    <n v="0.94369586140499995"/>
    <n v="0.94369586140499995"/>
    <n v="0.94369586140499995"/>
    <n v="0.94369586140499995"/>
    <n v="1"/>
    <n v="1"/>
    <n v="0"/>
    <n v="4"/>
    <n v="4"/>
    <n v="0"/>
  </r>
  <r>
    <n v="684"/>
    <n v="827612"/>
    <x v="0"/>
    <n v="42.638080705957201"/>
    <n v="-72.749386384798996"/>
    <x v="657"/>
    <n v="24.332900175992702"/>
    <n v="18.072930669128301"/>
    <n v="17.4743102975449"/>
    <n v="17.162569792940999"/>
    <n v="34"/>
    <n v="7"/>
    <n v="2"/>
    <n v="34"/>
    <n v="1"/>
    <n v="34"/>
    <n v="1"/>
    <n v="22"/>
    <n v="0"/>
    <n v="0.8478"/>
    <n v="0.94692144373700005"/>
    <n v="345.04809178300002"/>
    <n v="0"/>
    <n v="0"/>
    <n v="0.192144373673"/>
    <n v="5.3078556263299999E-2"/>
    <n v="2"/>
    <n v="964.787142765"/>
    <n v="2"/>
    <n v="0.94692144373700005"/>
    <n v="0.94692144373700005"/>
    <n v="0.94692144373700005"/>
    <n v="0.94692144373700005"/>
    <n v="2"/>
    <n v="2"/>
    <n v="0"/>
    <n v="2"/>
    <n v="2"/>
    <n v="0"/>
  </r>
  <r>
    <n v="685"/>
    <n v="827613"/>
    <x v="0"/>
    <n v="42.634178598361899"/>
    <n v="-72.736648489215199"/>
    <x v="658"/>
    <n v="24.054416386982801"/>
    <n v="18.770779805594"/>
    <n v="18.2151684303611"/>
    <n v="17.881932369102"/>
    <n v="48"/>
    <n v="13"/>
    <n v="2"/>
    <n v="34"/>
    <n v="1"/>
    <n v="34"/>
    <n v="1"/>
    <n v="28"/>
    <n v="0"/>
    <n v="2.7576000000000001"/>
    <n v="0.94386422976496698"/>
    <n v="368.74857271534103"/>
    <n v="0"/>
    <n v="1.30548302872271E-2"/>
    <n v="0.149804177545794"/>
    <n v="3.55744125326466E-2"/>
    <n v="0"/>
    <n v="247.595902147"/>
    <n v="0"/>
    <n v="0.94386422976496698"/>
    <n v="0.94386422976496698"/>
    <n v="0.94386422976496698"/>
    <n v="0.94386422976496698"/>
    <n v="0"/>
    <n v="0"/>
    <n v="0"/>
    <n v="0"/>
    <n v="0"/>
    <n v="0"/>
  </r>
  <r>
    <n v="686"/>
    <n v="827614"/>
    <x v="0"/>
    <n v="42.634531731864698"/>
    <n v="-72.733999799059504"/>
    <x v="659"/>
    <n v="25.3664028288851"/>
    <n v="18.823419201357801"/>
    <n v="18.211873759778602"/>
    <n v="17.902654952466101"/>
    <n v="50"/>
    <n v="13"/>
    <n v="2"/>
    <n v="34"/>
    <n v="1"/>
    <n v="34"/>
    <n v="1"/>
    <n v="31"/>
    <n v="0"/>
    <n v="237.29580000000001"/>
    <n v="0.866746061245113"/>
    <n v="428.55094609357798"/>
    <n v="3.5955124363744699E-3"/>
    <n v="1.9631194483849299E-2"/>
    <n v="0.56473060205882297"/>
    <n v="4.3032367197392798E-2"/>
    <n v="0"/>
    <n v="349.29846313500002"/>
    <n v="0"/>
    <n v="0.866746061245113"/>
    <n v="0.9"/>
    <n v="0.866746061245113"/>
    <n v="0.866746061245113"/>
    <n v="0"/>
    <n v="0"/>
    <n v="0"/>
    <n v="0"/>
    <n v="0"/>
    <n v="0"/>
  </r>
  <r>
    <n v="687"/>
    <n v="827622"/>
    <x v="0"/>
    <n v="42.6146621679571"/>
    <n v="-72.604684528574694"/>
    <x v="660"/>
    <n v="34.6072807017595"/>
    <n v="22.368054287269601"/>
    <n v="21.659911585401002"/>
    <n v="21.379421666135801"/>
    <n v="102"/>
    <n v="68"/>
    <n v="40"/>
    <n v="34"/>
    <n v="1"/>
    <n v="34"/>
    <n v="1"/>
    <n v="34"/>
    <n v="1"/>
    <n v="23.296500000000002"/>
    <n v="0.705736913270397"/>
    <n v="160.08511660355899"/>
    <n v="6.5675101410091695E-4"/>
    <n v="5.4471701757754697E-2"/>
    <n v="5.0327602858797604"/>
    <n v="0.17763183310789901"/>
    <n v="1"/>
    <n v="2125.5447727000001"/>
    <n v="5"/>
    <n v="0.705736913270397"/>
    <n v="0.9"/>
    <n v="0.8"/>
    <n v="0.705736913270397"/>
    <n v="1"/>
    <n v="0"/>
    <n v="1"/>
    <n v="5"/>
    <n v="0"/>
    <n v="5"/>
  </r>
  <r>
    <n v="688"/>
    <n v="827633"/>
    <x v="0"/>
    <n v="42.704466523353602"/>
    <n v="-73.049091844821604"/>
    <x v="661"/>
    <n v="21.929800553114902"/>
    <n v="17.629652556856701"/>
    <n v="17.018476237408802"/>
    <n v="16.736698229919501"/>
    <n v="24"/>
    <n v="4"/>
    <n v="0"/>
    <n v="34"/>
    <n v="1"/>
    <n v="20"/>
    <n v="0"/>
    <n v="0"/>
    <n v="0"/>
    <n v="1.8351"/>
    <n v="0.93330063756699999"/>
    <n v="645.74700131500003"/>
    <n v="0"/>
    <n v="1.17704757234E-2"/>
    <n v="0.94801373222200003"/>
    <n v="6.0814124570899998E-2"/>
    <n v="0"/>
    <n v="2638.4589023600001"/>
    <n v="4"/>
    <n v="0.93330063756699999"/>
    <n v="0.93330063756699999"/>
    <n v="0.93330063756699999"/>
    <n v="0.93330063756699999"/>
    <n v="0"/>
    <n v="0"/>
    <n v="0"/>
    <n v="4"/>
    <n v="4"/>
    <n v="0"/>
  </r>
  <r>
    <n v="689"/>
    <n v="827634"/>
    <x v="0"/>
    <n v="42.706008079179099"/>
    <n v="-73.035199406502898"/>
    <x v="662"/>
    <n v="21.2917779766648"/>
    <n v="17.117213872151101"/>
    <n v="16.512579941349099"/>
    <n v="16.220383128658199"/>
    <n v="16"/>
    <n v="1"/>
    <n v="0"/>
    <n v="33"/>
    <n v="0"/>
    <n v="17"/>
    <n v="0"/>
    <n v="0"/>
    <n v="0"/>
    <n v="4.3865999999999996"/>
    <n v="0.91218711530600005"/>
    <n v="674.89452458799997"/>
    <n v="4.1034058268399999E-4"/>
    <n v="2.9134181370500001E-2"/>
    <n v="0.97435371358199996"/>
    <n v="6.2987279441899996E-2"/>
    <n v="0"/>
    <n v="3907.4188370100001"/>
    <n v="2"/>
    <n v="0.91218711530600005"/>
    <n v="0.91218711530600005"/>
    <n v="0.91218711530600005"/>
    <n v="0.91218711530600005"/>
    <n v="0"/>
    <n v="0"/>
    <n v="0"/>
    <n v="2"/>
    <n v="2"/>
    <n v="0"/>
  </r>
  <r>
    <n v="690"/>
    <n v="827635"/>
    <x v="0"/>
    <n v="42.611108557742099"/>
    <n v="-72.592373636827105"/>
    <x v="663"/>
    <n v="23.471976986903702"/>
    <n v="19.563579639273499"/>
    <n v="18.964876647921301"/>
    <n v="18.650377720373999"/>
    <n v="66"/>
    <n v="20"/>
    <n v="3"/>
    <n v="34"/>
    <n v="1"/>
    <n v="34"/>
    <n v="1"/>
    <n v="21"/>
    <n v="0"/>
    <n v="3.8546999999999998"/>
    <n v="0.34391781461592102"/>
    <n v="92.342479437748807"/>
    <n v="4.9031053000355204E-3"/>
    <n v="9.8062106000583196E-2"/>
    <n v="20.841933224377399"/>
    <n v="0.58557086154571902"/>
    <n v="1"/>
    <n v="3566.4408001500001"/>
    <n v="14"/>
    <n v="0.34391781461592102"/>
    <n v="0.9"/>
    <n v="0.8"/>
    <n v="0.7"/>
    <n v="1"/>
    <n v="1"/>
    <n v="0"/>
    <n v="14"/>
    <n v="14"/>
    <n v="0"/>
  </r>
  <r>
    <n v="691"/>
    <n v="827701"/>
    <x v="0"/>
    <n v="42.691571475962299"/>
    <n v="-73.056609243281201"/>
    <x v="664"/>
    <n v="21.985904708115001"/>
    <n v="16.924588585064299"/>
    <n v="16.328999705190199"/>
    <n v="16.0339145625714"/>
    <n v="14"/>
    <n v="2"/>
    <n v="0"/>
    <n v="32"/>
    <n v="0"/>
    <n v="18"/>
    <n v="0"/>
    <n v="0"/>
    <n v="0"/>
    <n v="1.5345"/>
    <n v="0.86803519061599999"/>
    <n v="614.61988317800001"/>
    <n v="5.8651026392999997E-4"/>
    <n v="2.2287390029300001E-2"/>
    <n v="1.32727272727"/>
    <n v="0.12140762463300001"/>
    <n v="0"/>
    <n v="2080.456459"/>
    <n v="2"/>
    <n v="0.86803519061599999"/>
    <n v="0.9"/>
    <n v="0.86803519061599999"/>
    <n v="0.86803519061599999"/>
    <n v="0"/>
    <n v="0"/>
    <n v="0"/>
    <n v="2"/>
    <n v="2"/>
    <n v="0"/>
  </r>
  <r>
    <n v="692"/>
    <n v="827702"/>
    <x v="0"/>
    <n v="42.6905118871708"/>
    <n v="-73.042614432062507"/>
    <x v="665"/>
    <n v="21.9722052311356"/>
    <n v="17.176091141595599"/>
    <n v="16.571693833708199"/>
    <n v="16.2827399221453"/>
    <n v="17"/>
    <n v="2"/>
    <n v="0"/>
    <n v="34"/>
    <n v="1"/>
    <n v="19"/>
    <n v="0"/>
    <n v="0"/>
    <n v="0"/>
    <n v="6.3630000000000004"/>
    <n v="0.91753889674690203"/>
    <n v="664.31237101471697"/>
    <n v="2.8288543140053999E-4"/>
    <n v="2.4611032531799599E-2"/>
    <n v="1.01117397454014"/>
    <n v="6.3649222065041797E-2"/>
    <n v="0"/>
    <n v="231.35716202500001"/>
    <n v="0"/>
    <n v="0.91753889674690203"/>
    <n v="0.91753889674690203"/>
    <n v="0.91753889674690203"/>
    <n v="0.91753889674690203"/>
    <n v="0"/>
    <n v="0"/>
    <n v="0"/>
    <n v="0"/>
    <n v="0"/>
    <n v="0"/>
  </r>
  <r>
    <n v="693"/>
    <n v="827724"/>
    <x v="0"/>
    <n v="42.6166468157735"/>
    <n v="-72.6258658019417"/>
    <x v="666"/>
    <n v="24.652506405432302"/>
    <n v="19.9145950237798"/>
    <n v="19.308641562496"/>
    <n v="18.9879905337576"/>
    <n v="74"/>
    <n v="31"/>
    <n v="6"/>
    <n v="34"/>
    <n v="1"/>
    <n v="34"/>
    <n v="1"/>
    <n v="30"/>
    <n v="0"/>
    <n v="177.6771"/>
    <n v="0.85868634731204596"/>
    <n v="337.97330677423599"/>
    <n v="3.1354631519723902E-3"/>
    <n v="1.98106565224201E-2"/>
    <n v="0.61591336193581503"/>
    <n v="4.1191577305124003E-2"/>
    <n v="0"/>
    <n v="2280.2946757499999"/>
    <n v="0"/>
    <n v="0.85868634731204596"/>
    <n v="0.9"/>
    <n v="0.85868634731204596"/>
    <n v="0.85868634731204596"/>
    <n v="0"/>
    <n v="0"/>
    <n v="0"/>
    <n v="0"/>
    <n v="0"/>
    <n v="0"/>
  </r>
  <r>
    <n v="694"/>
    <n v="827774"/>
    <x v="0"/>
    <n v="42.679731643078902"/>
    <n v="-73.013773325540598"/>
    <x v="667"/>
    <n v="30.466705113764501"/>
    <n v="19.085406582927199"/>
    <n v="18.527332402425799"/>
    <n v="18.211666176341101"/>
    <n v="52"/>
    <n v="24"/>
    <n v="14"/>
    <n v="34"/>
    <n v="1"/>
    <n v="34"/>
    <n v="1"/>
    <n v="34"/>
    <n v="1"/>
    <n v="1.3527"/>
    <n v="0.77445109780400001"/>
    <n v="556.63493401000005"/>
    <n v="0"/>
    <n v="1.99600798403E-3"/>
    <n v="1.86493679308"/>
    <n v="0.14171656686600001"/>
    <n v="0"/>
    <n v="1911.77634874"/>
    <n v="2"/>
    <n v="0.77445109780400001"/>
    <n v="0.9"/>
    <n v="0.8"/>
    <n v="0.77445109780400001"/>
    <n v="0"/>
    <n v="0"/>
    <n v="0"/>
    <n v="2"/>
    <n v="2"/>
    <n v="0"/>
  </r>
  <r>
    <n v="695"/>
    <n v="827775"/>
    <x v="0"/>
    <n v="42.6881805060669"/>
    <n v="-73.012429556490801"/>
    <x v="668"/>
    <n v="22.2511319996214"/>
    <n v="17.9543583293075"/>
    <n v="17.3601481810256"/>
    <n v="17.063529054514799"/>
    <n v="31"/>
    <n v="4"/>
    <n v="1"/>
    <n v="34"/>
    <n v="1"/>
    <n v="24"/>
    <n v="0"/>
    <n v="1"/>
    <n v="0"/>
    <n v="1.881"/>
    <n v="0.84449760765600002"/>
    <n v="579.87100155500002"/>
    <n v="0"/>
    <n v="9.56937799043E-4"/>
    <n v="0.77846889952200005"/>
    <n v="7.7511961722499995E-2"/>
    <n v="0"/>
    <n v="2512.0608601600002"/>
    <n v="1"/>
    <n v="0.84449760765600002"/>
    <n v="0.9"/>
    <n v="0.84449760765600002"/>
    <n v="0.84449760765600002"/>
    <n v="0"/>
    <n v="0"/>
    <n v="0"/>
    <n v="1"/>
    <n v="1"/>
    <n v="0"/>
  </r>
  <r>
    <n v="696"/>
    <n v="827776"/>
    <x v="0"/>
    <n v="42.676716680375698"/>
    <n v="-72.958447926633596"/>
    <x v="669"/>
    <n v="21.4600086836743"/>
    <n v="17.694691716267901"/>
    <n v="17.081149878432999"/>
    <n v="16.784955611289799"/>
    <n v="27"/>
    <n v="4"/>
    <n v="0"/>
    <n v="34"/>
    <n v="1"/>
    <n v="19"/>
    <n v="0"/>
    <n v="0"/>
    <n v="0"/>
    <n v="1.0323"/>
    <n v="0.65998256320799997"/>
    <n v="455.79978260399997"/>
    <n v="0.23190932868399999"/>
    <n v="2.61551874455E-3"/>
    <n v="0.11508282475999999"/>
    <n v="3.3129904097599999E-2"/>
    <n v="0"/>
    <n v="985.39788728099995"/>
    <n v="1"/>
    <n v="0.65998256320799997"/>
    <n v="0.9"/>
    <n v="0.8"/>
    <n v="0.7"/>
    <n v="0"/>
    <n v="0"/>
    <n v="0"/>
    <n v="1"/>
    <n v="1"/>
    <n v="0"/>
  </r>
  <r>
    <n v="697"/>
    <n v="827782"/>
    <x v="0"/>
    <n v="42.607280748081401"/>
    <n v="-72.609038024614605"/>
    <x v="670"/>
    <n v="26.131301665038801"/>
    <n v="21.142131951250899"/>
    <n v="20.5483039573685"/>
    <n v="20.2247366744209"/>
    <n v="92"/>
    <n v="57"/>
    <n v="19"/>
    <n v="34"/>
    <n v="1"/>
    <n v="34"/>
    <n v="1"/>
    <n v="34"/>
    <n v="1"/>
    <n v="27.669599999999999"/>
    <n v="0.64838667707533004"/>
    <n v="149.033870595183"/>
    <n v="1.2360135310972699E-3"/>
    <n v="6.0759823054903898E-2"/>
    <n v="7.5953682019266102"/>
    <n v="0.24209601873529901"/>
    <n v="29"/>
    <n v="778.78918847700004"/>
    <n v="3"/>
    <n v="0.64838667707533004"/>
    <n v="0.9"/>
    <n v="0.8"/>
    <n v="0.7"/>
    <n v="29"/>
    <n v="0"/>
    <n v="29"/>
    <n v="3"/>
    <n v="0"/>
    <n v="3"/>
  </r>
  <r>
    <n v="698"/>
    <n v="827799"/>
    <x v="0"/>
    <n v="42.676437448623197"/>
    <n v="-72.999473489862993"/>
    <x v="671"/>
    <n v="22.873678031708"/>
    <n v="17.6821345873404"/>
    <n v="17.071122567820801"/>
    <n v="16.804682578822"/>
    <n v="25"/>
    <n v="3"/>
    <n v="1"/>
    <n v="34"/>
    <n v="1"/>
    <n v="27"/>
    <n v="0"/>
    <n v="3"/>
    <n v="0"/>
    <n v="3.6459000000000001"/>
    <n v="0.83460873858320295"/>
    <n v="545.50306511464998"/>
    <n v="0"/>
    <n v="1.2342631449017399E-3"/>
    <n v="1.12416687237729"/>
    <n v="9.4050851641474406E-2"/>
    <n v="0"/>
    <n v="764.42597868799999"/>
    <n v="1"/>
    <n v="0.83460873858320295"/>
    <n v="0.9"/>
    <n v="0.83460873858320295"/>
    <n v="0.83460873858320295"/>
    <n v="0"/>
    <n v="0"/>
    <n v="0"/>
    <n v="1"/>
    <n v="1"/>
    <n v="0"/>
  </r>
  <r>
    <n v="699"/>
    <n v="827800"/>
    <x v="1"/>
    <n v="42.680473581983797"/>
    <n v="-72.982196185103405"/>
    <x v="120"/>
    <n v="0"/>
    <n v="0"/>
    <n v="0"/>
    <n v="0"/>
    <n v="0"/>
    <n v="0"/>
    <n v="0"/>
    <n v="0"/>
    <n v="0"/>
    <n v="0"/>
    <n v="0"/>
    <n v="0"/>
    <n v="0"/>
    <n v="662.69970000000001"/>
    <n v="0.89349112426033195"/>
    <n v="646.80844822895699"/>
    <n v="3.0293359118759602E-2"/>
    <n v="4.7016770944674401E-2"/>
    <n v="0.54364805054221599"/>
    <n v="3.3939807125302202E-2"/>
    <n v="0"/>
    <n v="2706.8606163300001"/>
    <n v="0"/>
    <n v="0.89349112426033195"/>
    <n v="0.9"/>
    <n v="0.89349112426033195"/>
    <n v="0.89349112426033195"/>
    <n v="0"/>
    <n v="0"/>
    <n v="0"/>
    <n v="0"/>
    <n v="0"/>
    <n v="0"/>
  </r>
  <r>
    <n v="700"/>
    <n v="827809"/>
    <x v="0"/>
    <n v="42.679281289966802"/>
    <n v="-72.943103789874399"/>
    <x v="672"/>
    <n v="22.569458072796799"/>
    <n v="17.707822334594201"/>
    <n v="17.096740230703301"/>
    <n v="16.7922022746491"/>
    <n v="26"/>
    <n v="3"/>
    <n v="1"/>
    <n v="34"/>
    <n v="1"/>
    <n v="27"/>
    <n v="0"/>
    <n v="3"/>
    <n v="0"/>
    <n v="3.9203999999999999"/>
    <n v="0.90220385674900005"/>
    <n v="436.666831371"/>
    <n v="3.2139577594100001E-3"/>
    <n v="1.23966942149E-2"/>
    <n v="0.12993572084499999"/>
    <n v="3.0762167125799999E-2"/>
    <n v="0"/>
    <n v="4410.8665592200005"/>
    <n v="2"/>
    <n v="0.90220385674900005"/>
    <n v="0.90220385674900005"/>
    <n v="0.90220385674900005"/>
    <n v="0.90220385674900005"/>
    <n v="0"/>
    <n v="0"/>
    <n v="0"/>
    <n v="2"/>
    <n v="2"/>
    <n v="0"/>
  </r>
  <r>
    <n v="701"/>
    <n v="827810"/>
    <x v="0"/>
    <n v="42.671087522411803"/>
    <n v="-72.928259145892795"/>
    <x v="673"/>
    <n v="22.377593408507501"/>
    <n v="17.701990321891"/>
    <n v="17.119359773458701"/>
    <n v="16.823649373010799"/>
    <n v="26"/>
    <n v="3"/>
    <n v="1"/>
    <n v="34"/>
    <n v="1"/>
    <n v="27"/>
    <n v="0"/>
    <n v="4"/>
    <n v="0"/>
    <n v="30.730499999999999"/>
    <n v="0.87702445453222999"/>
    <n v="481.25123547214201"/>
    <n v="1.16854590715835E-2"/>
    <n v="1.8450724849902098E-2"/>
    <n v="0.46419680773177602"/>
    <n v="3.9478693805826102E-2"/>
    <n v="0"/>
    <n v="2146.4037431800002"/>
    <n v="1"/>
    <n v="0.87702445453222999"/>
    <n v="0.9"/>
    <n v="0.87702445453222999"/>
    <n v="0.87702445453222999"/>
    <n v="0"/>
    <n v="0"/>
    <n v="0"/>
    <n v="1"/>
    <n v="0"/>
    <n v="1"/>
  </r>
  <r>
    <n v="702"/>
    <n v="827823"/>
    <x v="0"/>
    <n v="42.606691764301601"/>
    <n v="-72.619794875104503"/>
    <x v="674"/>
    <n v="31.655601415450001"/>
    <n v="20.894157249735599"/>
    <n v="20.333759678468901"/>
    <n v="20.010182951601301"/>
    <n v="84"/>
    <n v="46"/>
    <n v="24"/>
    <n v="34"/>
    <n v="1"/>
    <n v="34"/>
    <n v="1"/>
    <n v="34"/>
    <n v="1"/>
    <n v="185.81489999999999"/>
    <n v="0.85220453257515605"/>
    <n v="332.107504241914"/>
    <n v="3.0562672853431299E-3"/>
    <n v="2.1209816866138199E-2"/>
    <n v="0.70409907924496196"/>
    <n v="4.4332827991739598E-2"/>
    <n v="0"/>
    <n v="1002.19501357"/>
    <n v="0"/>
    <n v="0.85220453257515605"/>
    <n v="0.9"/>
    <n v="0.85220453257515605"/>
    <n v="0.85220453257515605"/>
    <n v="0"/>
    <n v="0"/>
    <n v="0"/>
    <n v="0"/>
    <n v="0"/>
    <n v="0"/>
  </r>
  <r>
    <n v="703"/>
    <n v="827831"/>
    <x v="0"/>
    <n v="42.6314400407352"/>
    <n v="-72.739280292378893"/>
    <x v="675"/>
    <n v="25.712208358893001"/>
    <n v="20.6316001361023"/>
    <n v="20.040537663826701"/>
    <n v="19.723734703105901"/>
    <n v="86"/>
    <n v="46"/>
    <n v="12"/>
    <n v="34"/>
    <n v="1"/>
    <n v="34"/>
    <n v="1"/>
    <n v="33"/>
    <n v="0"/>
    <n v="240.65190000000001"/>
    <n v="0.86726553997707101"/>
    <n v="427.27865998978598"/>
    <n v="3.5453698890365302E-3"/>
    <n v="1.9514493756337101E-2"/>
    <n v="0.56538552157714295"/>
    <n v="4.3183951591486802E-2"/>
    <n v="0"/>
    <n v="723.941753791"/>
    <n v="1"/>
    <n v="0.86726553997707101"/>
    <n v="0.9"/>
    <n v="0.86726553997707101"/>
    <n v="0.86726553997707101"/>
    <n v="0"/>
    <n v="0"/>
    <n v="0"/>
    <n v="1"/>
    <n v="0"/>
    <n v="1"/>
  </r>
  <r>
    <n v="704"/>
    <n v="827832"/>
    <x v="1"/>
    <n v="42.6264688953245"/>
    <n v="-72.7371251849776"/>
    <x v="120"/>
    <n v="0"/>
    <n v="0"/>
    <n v="0"/>
    <n v="0"/>
    <n v="0"/>
    <n v="0"/>
    <n v="0"/>
    <n v="0"/>
    <n v="0"/>
    <n v="0"/>
    <n v="0"/>
    <n v="0"/>
    <n v="0"/>
    <n v="1289.7692999999999"/>
    <n v="0.88519877159425897"/>
    <n v="542.86541758292196"/>
    <n v="1.7404507922458502E-2"/>
    <n v="3.2627695511130102E-2"/>
    <n v="0.56335772606769097"/>
    <n v="3.9471710173279703E-2"/>
    <n v="0"/>
    <n v="93.100878747799996"/>
    <n v="0"/>
    <n v="0.88519877159425897"/>
    <n v="0.9"/>
    <n v="0.88519877159425897"/>
    <n v="0.88519877159425897"/>
    <n v="0"/>
    <n v="0"/>
    <n v="0"/>
    <n v="0"/>
    <n v="0"/>
    <n v="0"/>
  </r>
  <r>
    <n v="705"/>
    <n v="827833"/>
    <x v="0"/>
    <n v="42.6252589261114"/>
    <n v="-72.723626522341107"/>
    <x v="676"/>
    <n v="25.177405523048101"/>
    <n v="19.8175994418038"/>
    <n v="19.2258348745777"/>
    <n v="18.9073177875716"/>
    <n v="70"/>
    <n v="30"/>
    <n v="6"/>
    <n v="34"/>
    <n v="1"/>
    <n v="34"/>
    <n v="1"/>
    <n v="33"/>
    <n v="0"/>
    <n v="0.92249999999999999"/>
    <n v="0.99512195122000002"/>
    <n v="315.93754751099999"/>
    <n v="0"/>
    <n v="5.8536585365900002E-3"/>
    <n v="0.11804878048799999"/>
    <n v="3.9024390243900002E-3"/>
    <n v="0"/>
    <n v="2148.7590025200002"/>
    <n v="1"/>
    <n v="0.99512195122000002"/>
    <n v="0.99512195122000002"/>
    <n v="0.99512195122000002"/>
    <n v="0.99512195122000002"/>
    <n v="0"/>
    <n v="0"/>
    <n v="0"/>
    <n v="1"/>
    <n v="1"/>
    <n v="0"/>
  </r>
  <r>
    <n v="706"/>
    <n v="827841"/>
    <x v="0"/>
    <n v="42.6456304523131"/>
    <n v="-72.7829737513309"/>
    <x v="677"/>
    <n v="23.8722527185815"/>
    <n v="19.704368043959199"/>
    <n v="19.115604644692201"/>
    <n v="18.7937851860836"/>
    <n v="70"/>
    <n v="26"/>
    <n v="4"/>
    <n v="34"/>
    <n v="1"/>
    <n v="34"/>
    <n v="1"/>
    <n v="28"/>
    <n v="0"/>
    <n v="1.2041999999999999"/>
    <n v="0.96487294469399998"/>
    <n v="334.951775795"/>
    <n v="0"/>
    <n v="7.4738415545599999E-4"/>
    <n v="0.100896860987"/>
    <n v="2.39162929746E-2"/>
    <n v="0"/>
    <n v="1513.4827910900001"/>
    <n v="0"/>
    <n v="0.96487294469399998"/>
    <n v="0.96487294469399998"/>
    <n v="0.96487294469399998"/>
    <n v="0.96487294469399998"/>
    <n v="0"/>
    <n v="0"/>
    <n v="0"/>
    <n v="0"/>
    <n v="0"/>
    <n v="0"/>
  </r>
  <r>
    <n v="707"/>
    <n v="827842"/>
    <x v="0"/>
    <n v="42.643118625391701"/>
    <n v="-72.775908489788804"/>
    <x v="678"/>
    <n v="23.5851397336194"/>
    <n v="19.422278162984501"/>
    <n v="18.829754085287"/>
    <n v="18.5175383751147"/>
    <n v="64"/>
    <n v="22"/>
    <n v="3"/>
    <n v="34"/>
    <n v="1"/>
    <n v="34"/>
    <n v="1"/>
    <n v="23"/>
    <n v="0"/>
    <n v="1.224"/>
    <n v="0.9375"/>
    <n v="351.42035298100001"/>
    <n v="0"/>
    <n v="5.8823529411799998E-3"/>
    <n v="0.28382352941200001"/>
    <n v="3.6029411764700002E-2"/>
    <n v="0"/>
    <n v="2032.9210904500001"/>
    <n v="1"/>
    <n v="0.9375"/>
    <n v="0.9375"/>
    <n v="0.9375"/>
    <n v="0.9375"/>
    <n v="0"/>
    <n v="0"/>
    <n v="0"/>
    <n v="1"/>
    <n v="1"/>
    <n v="0"/>
  </r>
  <r>
    <n v="708"/>
    <n v="827894"/>
    <x v="0"/>
    <n v="42.682252747779103"/>
    <n v="-73.0549103051016"/>
    <x v="679"/>
    <n v="21.2816395704358"/>
    <n v="17.205600757395999"/>
    <n v="16.600330681772501"/>
    <n v="16.3075115488124"/>
    <n v="16"/>
    <n v="2"/>
    <n v="0"/>
    <n v="34"/>
    <n v="1"/>
    <n v="16"/>
    <n v="0"/>
    <n v="0"/>
    <n v="0"/>
    <n v="1.1339999999999999"/>
    <n v="0.961111111111"/>
    <n v="622.73080793099996"/>
    <n v="0"/>
    <n v="1.0317460317500001E-2"/>
    <n v="0.17698412698400001"/>
    <n v="3.4920634920599998E-2"/>
    <n v="0"/>
    <n v="1968.3251254700001"/>
    <n v="2"/>
    <n v="0.961111111111"/>
    <n v="0.961111111111"/>
    <n v="0.961111111111"/>
    <n v="0.961111111111"/>
    <n v="0"/>
    <n v="0"/>
    <n v="0"/>
    <n v="2"/>
    <n v="2"/>
    <n v="0"/>
  </r>
  <r>
    <n v="709"/>
    <n v="827915"/>
    <x v="0"/>
    <n v="42.644344843453602"/>
    <n v="-72.824197476346697"/>
    <x v="680"/>
    <n v="23.067561971441901"/>
    <n v="17.632940779988001"/>
    <n v="17.0391101431435"/>
    <n v="16.7220999338324"/>
    <n v="26"/>
    <n v="3"/>
    <n v="1"/>
    <n v="34"/>
    <n v="1"/>
    <n v="30"/>
    <n v="0"/>
    <n v="7"/>
    <n v="0"/>
    <n v="1.1061000000000001"/>
    <n v="0.72986167615899999"/>
    <n v="403.27354130700002"/>
    <n v="0"/>
    <n v="1.62733930024E-3"/>
    <n v="0.91537835638700005"/>
    <n v="4.3938161106600003E-2"/>
    <n v="0"/>
    <n v="1005.0537126200001"/>
    <n v="1"/>
    <n v="0.72986167615899999"/>
    <n v="0.9"/>
    <n v="0.8"/>
    <n v="0.72986167615899999"/>
    <n v="0"/>
    <n v="0"/>
    <n v="0"/>
    <n v="1"/>
    <n v="1"/>
    <n v="0"/>
  </r>
  <r>
    <n v="710"/>
    <n v="827916"/>
    <x v="0"/>
    <n v="42.644869675896302"/>
    <n v="-72.812199772330501"/>
    <x v="681"/>
    <n v="23.601615259180299"/>
    <n v="18.007208977627901"/>
    <n v="17.418719924178099"/>
    <n v="17.1060072666276"/>
    <n v="34"/>
    <n v="6"/>
    <n v="1"/>
    <n v="34"/>
    <n v="1"/>
    <n v="30"/>
    <n v="0"/>
    <n v="13"/>
    <n v="0"/>
    <n v="7.2512999999999996"/>
    <n v="0.820032270075568"/>
    <n v="453.248729922297"/>
    <n v="0"/>
    <n v="4.5922800049605301E-3"/>
    <n v="0.495842124860295"/>
    <n v="4.2819908154405201E-2"/>
    <n v="0"/>
    <n v="1272.6644277099999"/>
    <n v="1"/>
    <n v="0.820032270075568"/>
    <n v="0.9"/>
    <n v="0.820032270075568"/>
    <n v="0.820032270075568"/>
    <n v="0"/>
    <n v="0"/>
    <n v="0"/>
    <n v="1"/>
    <n v="1"/>
    <n v="0"/>
  </r>
  <r>
    <n v="711"/>
    <n v="827927"/>
    <x v="0"/>
    <n v="42.679924258068503"/>
    <n v="-73.041730526818895"/>
    <x v="682"/>
    <n v="22.240685793426"/>
    <n v="17.9563737572119"/>
    <n v="17.355085735079602"/>
    <n v="17.0591193860575"/>
    <n v="31"/>
    <n v="4"/>
    <n v="1"/>
    <n v="34"/>
    <n v="1"/>
    <n v="27"/>
    <n v="0"/>
    <n v="1"/>
    <n v="0"/>
    <n v="2.5272000000000001"/>
    <n v="0.96830484330484301"/>
    <n v="627.47682574667601"/>
    <n v="0"/>
    <n v="1.7094017094031699E-2"/>
    <n v="0.17485754985775001"/>
    <n v="2.99145299145183E-2"/>
    <n v="4"/>
    <n v="257.82293496199998"/>
    <n v="0"/>
    <n v="0.96830484330484301"/>
    <n v="0.96830484330484301"/>
    <n v="0.96830484330484301"/>
    <n v="0.96830484330484301"/>
    <n v="4"/>
    <n v="4"/>
    <n v="0"/>
    <n v="0"/>
    <n v="0"/>
    <n v="0"/>
  </r>
  <r>
    <n v="712"/>
    <n v="827928"/>
    <x v="0"/>
    <n v="42.6862724396006"/>
    <n v="-73.040712553563196"/>
    <x v="683"/>
    <n v="22.066675436360001"/>
    <n v="17.6553881759265"/>
    <n v="17.051288130578801"/>
    <n v="16.760375424715601"/>
    <n v="24"/>
    <n v="4"/>
    <n v="1"/>
    <n v="34"/>
    <n v="1"/>
    <n v="23"/>
    <n v="0"/>
    <n v="1"/>
    <n v="0"/>
    <n v="8.9199000000000002"/>
    <n v="0.90838462314609703"/>
    <n v="644.28623922844099"/>
    <n v="4.0359196852009297E-4"/>
    <n v="2.2802946221351199E-2"/>
    <n v="0.97951770759706003"/>
    <n v="6.9115124608925493E-2"/>
    <n v="0"/>
    <n v="1286.15636326"/>
    <n v="0"/>
    <n v="0.90838462314609703"/>
    <n v="0.90838462314609703"/>
    <n v="0.90838462314609703"/>
    <n v="0.90838462314609703"/>
    <n v="0"/>
    <n v="0"/>
    <n v="0"/>
    <n v="0"/>
    <n v="0"/>
    <n v="0"/>
  </r>
  <r>
    <n v="713"/>
    <n v="827935"/>
    <x v="1"/>
    <n v="42.6724192962294"/>
    <n v="-72.994899344607603"/>
    <x v="120"/>
    <n v="0"/>
    <n v="0"/>
    <n v="0"/>
    <n v="0"/>
    <n v="0"/>
    <n v="0"/>
    <n v="0"/>
    <n v="0"/>
    <n v="0"/>
    <n v="0"/>
    <n v="0"/>
    <n v="0"/>
    <n v="0"/>
    <n v="666.66240000000005"/>
    <n v="0.89313736607912098"/>
    <n v="646.07387719590099"/>
    <n v="3.01132927250648E-2"/>
    <n v="4.6744049161921299E-2"/>
    <n v="0.54693575038867004"/>
    <n v="3.4284819422837197E-2"/>
    <n v="0"/>
    <n v="567.37294567799995"/>
    <n v="1"/>
    <n v="0.89313736607912098"/>
    <n v="0.9"/>
    <n v="0.89313736607912098"/>
    <n v="0.89313736607912098"/>
    <n v="0"/>
    <n v="0"/>
    <n v="0"/>
    <n v="1"/>
    <n v="0"/>
    <n v="1"/>
  </r>
  <r>
    <n v="714"/>
    <n v="827984"/>
    <x v="0"/>
    <n v="42.657451969095497"/>
    <n v="-72.8703356630038"/>
    <x v="684"/>
    <n v="22.9659707476394"/>
    <n v="18.787380870343799"/>
    <n v="18.175582388032801"/>
    <n v="17.8757335197737"/>
    <n v="49"/>
    <n v="12"/>
    <n v="2"/>
    <n v="34"/>
    <n v="1"/>
    <n v="32"/>
    <n v="0"/>
    <n v="13"/>
    <n v="0"/>
    <n v="7.6445999999999996"/>
    <n v="0.89957617141469304"/>
    <n v="422.01007837256498"/>
    <n v="0"/>
    <n v="2.4723334118223702E-3"/>
    <n v="0.34283023310578897"/>
    <n v="3.6143159877546099E-2"/>
    <n v="0"/>
    <n v="2247.6735735799998"/>
    <n v="3"/>
    <n v="0.89957617141469304"/>
    <n v="0.9"/>
    <n v="0.89957617141469304"/>
    <n v="0.89957617141469304"/>
    <n v="0"/>
    <n v="0"/>
    <n v="0"/>
    <n v="3"/>
    <n v="3"/>
    <n v="0"/>
  </r>
  <r>
    <n v="715"/>
    <n v="827985"/>
    <x v="0"/>
    <n v="42.653118528326999"/>
    <n v="-72.858815473162906"/>
    <x v="685"/>
    <n v="22.825968863290399"/>
    <n v="18.9725278743378"/>
    <n v="18.349101732621701"/>
    <n v="18.052400276658499"/>
    <n v="54"/>
    <n v="13"/>
    <n v="2"/>
    <n v="34"/>
    <n v="1"/>
    <n v="33"/>
    <n v="0"/>
    <n v="16"/>
    <n v="0"/>
    <n v="20.910599999999999"/>
    <n v="0.88443660153232595"/>
    <n v="449.53541928592301"/>
    <n v="6.0256520616441605E-4"/>
    <n v="1.5193251269687701E-2"/>
    <n v="0.48192304381553902"/>
    <n v="5.6296806404388701E-2"/>
    <n v="0"/>
    <n v="1769.8601786199999"/>
    <n v="1"/>
    <n v="0.88443660153232595"/>
    <n v="0.9"/>
    <n v="0.88443660153232595"/>
    <n v="0.88443660153232595"/>
    <n v="0"/>
    <n v="0"/>
    <n v="0"/>
    <n v="1"/>
    <n v="0"/>
    <n v="1"/>
  </r>
  <r>
    <n v="716"/>
    <n v="827992"/>
    <x v="0"/>
    <n v="42.673667258290699"/>
    <n v="-72.969497046594498"/>
    <x v="686"/>
    <n v="21.742639609645"/>
    <n v="18.0594522509675"/>
    <n v="17.444511689911501"/>
    <n v="17.147660840652001"/>
    <n v="34"/>
    <n v="4"/>
    <n v="0"/>
    <n v="34"/>
    <n v="1"/>
    <n v="26"/>
    <n v="0"/>
    <n v="0"/>
    <n v="0"/>
    <n v="0.94679999999999997"/>
    <n v="0.95342205323200002"/>
    <n v="424.10259412200003"/>
    <n v="1.04562737643E-2"/>
    <n v="3.6121673003800002E-2"/>
    <n v="8.4600760456299995E-2"/>
    <n v="2.8517110266200001E-2"/>
    <n v="1"/>
    <n v="2166.0723008300001"/>
    <n v="2"/>
    <n v="0.95342205323200002"/>
    <n v="0.95342205323200002"/>
    <n v="0.95342205323200002"/>
    <n v="0.95342205323200002"/>
    <n v="1"/>
    <n v="1"/>
    <n v="0"/>
    <n v="2"/>
    <n v="2"/>
    <n v="0"/>
  </r>
  <r>
    <n v="717"/>
    <n v="827993"/>
    <x v="1"/>
    <n v="42.662663579132499"/>
    <n v="-72.966204002132997"/>
    <x v="120"/>
    <n v="0"/>
    <n v="0"/>
    <n v="0"/>
    <n v="0"/>
    <n v="0"/>
    <n v="0"/>
    <n v="0"/>
    <n v="0"/>
    <n v="0"/>
    <n v="0"/>
    <n v="0"/>
    <n v="0"/>
    <n v="0"/>
    <n v="676.83330000000001"/>
    <n v="0.89285101663878597"/>
    <n v="642.524259594"/>
    <n v="2.96754016092209E-2"/>
    <n v="4.6141346768848998E-2"/>
    <n v="0.555598993134508"/>
    <n v="3.4858657220318001E-2"/>
    <n v="0"/>
    <n v="2808.79992193"/>
    <n v="2"/>
    <n v="0.89285101663878597"/>
    <n v="0.9"/>
    <n v="0.89285101663878597"/>
    <n v="0.89285101663878597"/>
    <n v="0"/>
    <n v="0"/>
    <n v="0"/>
    <n v="2"/>
    <n v="0"/>
    <n v="2"/>
  </r>
  <r>
    <n v="718"/>
    <n v="827994"/>
    <x v="0"/>
    <n v="42.6118558931162"/>
    <n v="-72.655624696950497"/>
    <x v="687"/>
    <n v="22.7135625292782"/>
    <n v="18.865638292167201"/>
    <n v="18.2639974136974"/>
    <n v="17.9439182502874"/>
    <n v="52"/>
    <n v="11"/>
    <n v="1"/>
    <n v="34"/>
    <n v="1"/>
    <n v="33"/>
    <n v="0"/>
    <n v="9"/>
    <n v="0"/>
    <n v="7.6337999999999999"/>
    <n v="0.72565432680999997"/>
    <n v="213.64003895100001"/>
    <n v="1.1789672247099999E-3"/>
    <n v="5.2699834944600003E-2"/>
    <n v="2.4747701013899999"/>
    <n v="0.113298750295"/>
    <n v="1"/>
    <n v="7838.1653461300002"/>
    <n v="10"/>
    <n v="0.72565432680999997"/>
    <n v="0.9"/>
    <n v="0.8"/>
    <n v="0.72565432680999997"/>
    <n v="1"/>
    <n v="1"/>
    <n v="0"/>
    <n v="10"/>
    <n v="10"/>
    <n v="0"/>
  </r>
  <r>
    <n v="719"/>
    <n v="828004"/>
    <x v="1"/>
    <n v="42.6661794323199"/>
    <n v="-72.9952936328433"/>
    <x v="120"/>
    <n v="0"/>
    <n v="0"/>
    <n v="0"/>
    <n v="0"/>
    <n v="0"/>
    <n v="0"/>
    <n v="0"/>
    <n v="0"/>
    <n v="0"/>
    <n v="0"/>
    <n v="0"/>
    <n v="0"/>
    <n v="0"/>
    <n v="669.31290000000001"/>
    <n v="0.89295006864500104"/>
    <n v="645.30345235355298"/>
    <n v="2.9994043144834399E-2"/>
    <n v="4.65589412664906E-2"/>
    <n v="0.553476557825057"/>
    <n v="3.4564551198693602E-2"/>
    <n v="0"/>
    <n v="552.88302005900005"/>
    <n v="0"/>
    <n v="0.89295006864500104"/>
    <n v="0.9"/>
    <n v="0.89295006864500104"/>
    <n v="0.89295006864500104"/>
    <n v="0"/>
    <n v="0"/>
    <n v="0"/>
    <n v="0"/>
    <n v="0"/>
    <n v="0"/>
  </r>
  <r>
    <n v="720"/>
    <n v="828013"/>
    <x v="0"/>
    <n v="42.6702808821152"/>
    <n v="-73.008189481390701"/>
    <x v="688"/>
    <n v="22.200002815275699"/>
    <n v="17.2479138897532"/>
    <n v="16.640657197036699"/>
    <n v="16.3586139532438"/>
    <n v="18"/>
    <n v="3"/>
    <n v="1"/>
    <n v="34"/>
    <n v="1"/>
    <n v="25"/>
    <n v="0"/>
    <n v="1"/>
    <n v="0"/>
    <n v="1.8314999999999999"/>
    <n v="0.85159705159700005"/>
    <n v="492.003499159"/>
    <n v="0"/>
    <n v="0"/>
    <n v="2.7243243243199999"/>
    <n v="0.13071253071300001"/>
    <n v="0"/>
    <n v="2734.8594426999998"/>
    <n v="5"/>
    <n v="0.85159705159700005"/>
    <n v="0.9"/>
    <n v="0.85159705159700005"/>
    <n v="0.85159705159700005"/>
    <n v="0"/>
    <n v="0"/>
    <n v="0"/>
    <n v="5"/>
    <n v="5"/>
    <n v="0"/>
  </r>
  <r>
    <n v="721"/>
    <n v="828038"/>
    <x v="0"/>
    <n v="42.664393652883497"/>
    <n v="-72.9090410219289"/>
    <x v="689"/>
    <n v="21.707713631301999"/>
    <n v="18.020344348779801"/>
    <n v="17.415051341971999"/>
    <n v="17.111515284197701"/>
    <n v="35"/>
    <n v="5"/>
    <n v="0"/>
    <n v="34"/>
    <n v="1"/>
    <n v="27"/>
    <n v="0"/>
    <n v="0"/>
    <n v="0"/>
    <n v="2.7324000000000002"/>
    <n v="0.98748353096200003"/>
    <n v="455.23350016299997"/>
    <n v="0"/>
    <n v="3.2938076416300002E-4"/>
    <n v="3.1291172595500003E-2"/>
    <n v="2.30566534914E-3"/>
    <n v="0"/>
    <n v="2923.9203153200001"/>
    <n v="0"/>
    <n v="0.98748353096200003"/>
    <n v="0.98748353096200003"/>
    <n v="0.98748353096200003"/>
    <n v="0.98748353096200003"/>
    <n v="0"/>
    <n v="0"/>
    <n v="0"/>
    <n v="0"/>
    <n v="0"/>
    <n v="0"/>
  </r>
  <r>
    <n v="722"/>
    <n v="828039"/>
    <x v="0"/>
    <n v="42.659455624883201"/>
    <n v="-72.900085707122898"/>
    <x v="690"/>
    <n v="22.026967356044999"/>
    <n v="17.996340725691599"/>
    <n v="17.383898915242501"/>
    <n v="17.085723039025101"/>
    <n v="32"/>
    <n v="4"/>
    <n v="1"/>
    <n v="34"/>
    <n v="1"/>
    <n v="24"/>
    <n v="0"/>
    <n v="1"/>
    <n v="0"/>
    <n v="0.95130000000000003"/>
    <n v="0.82970671712400001"/>
    <n v="410.200737844"/>
    <n v="0"/>
    <n v="0"/>
    <n v="0.50141911069099998"/>
    <n v="5.3926206244100001E-2"/>
    <n v="0"/>
    <n v="791.18320260099995"/>
    <n v="1"/>
    <n v="0.82970671712400001"/>
    <n v="0.9"/>
    <n v="0.82970671712400001"/>
    <n v="0.82970671712400001"/>
    <n v="0"/>
    <n v="0"/>
    <n v="0"/>
    <n v="1"/>
    <n v="1"/>
    <n v="0"/>
  </r>
  <r>
    <n v="723"/>
    <n v="828066"/>
    <x v="0"/>
    <n v="42.676404061056203"/>
    <n v="-73.054990348359098"/>
    <x v="691"/>
    <n v="21.470438660456001"/>
    <n v="17.448788570055299"/>
    <n v="16.847988558548"/>
    <n v="16.552259913363802"/>
    <n v="22"/>
    <n v="3"/>
    <n v="0"/>
    <n v="33"/>
    <n v="0"/>
    <n v="18"/>
    <n v="0"/>
    <n v="0"/>
    <n v="0"/>
    <n v="1.3527"/>
    <n v="0.97338656021299996"/>
    <n v="634.45804025899997"/>
    <n v="0"/>
    <n v="2.32867598137E-2"/>
    <n v="0.17831004657399999"/>
    <n v="2.6613439787099999E-2"/>
    <n v="0"/>
    <n v="2811.3924689700002"/>
    <n v="2"/>
    <n v="0.97338656021299996"/>
    <n v="0.97338656021299996"/>
    <n v="0.97338656021299996"/>
    <n v="0.97338656021299996"/>
    <n v="0"/>
    <n v="0"/>
    <n v="0"/>
    <n v="2"/>
    <n v="2"/>
    <n v="0"/>
  </r>
  <r>
    <n v="724"/>
    <n v="828086"/>
    <x v="0"/>
    <n v="42.677386893839"/>
    <n v="-73.037566956724604"/>
    <x v="692"/>
    <n v="21.285655010567499"/>
    <n v="17.4445136403099"/>
    <n v="16.8448304635799"/>
    <n v="16.5450503467735"/>
    <n v="21"/>
    <n v="3"/>
    <n v="0"/>
    <n v="33"/>
    <n v="0"/>
    <n v="18"/>
    <n v="0"/>
    <n v="0"/>
    <n v="0"/>
    <n v="12.980700000000001"/>
    <n v="0.91693822367057898"/>
    <n v="630.172903594589"/>
    <n v="4.1600221867894399E-4"/>
    <n v="2.5653470151828998E-2"/>
    <n v="0.72890522082744202"/>
    <n v="5.6021632115308397E-2"/>
    <n v="0"/>
    <n v="2276.5557517100001"/>
    <n v="1"/>
    <n v="0.91693822367057898"/>
    <n v="0.91693822367057898"/>
    <n v="0.91693822367057898"/>
    <n v="0.91693822367057898"/>
    <n v="0"/>
    <n v="0"/>
    <n v="0"/>
    <n v="1"/>
    <n v="1"/>
    <n v="0"/>
  </r>
  <r>
    <n v="725"/>
    <n v="828087"/>
    <x v="0"/>
    <n v="42.689578936159499"/>
    <n v="-73.027088400091003"/>
    <x v="693"/>
    <n v="21.521611165735699"/>
    <n v="17.269864451844601"/>
    <n v="16.6720710486494"/>
    <n v="16.378290027181102"/>
    <n v="17"/>
    <n v="2"/>
    <n v="0"/>
    <n v="33"/>
    <n v="0"/>
    <n v="17"/>
    <n v="0"/>
    <n v="0"/>
    <n v="0"/>
    <n v="2.5686"/>
    <n v="0.88016818500399996"/>
    <n v="622.51302772300005"/>
    <n v="0"/>
    <n v="3.8192011212300002E-2"/>
    <n v="1.3199018920800001"/>
    <n v="8.5143658023800001E-2"/>
    <n v="1"/>
    <n v="2522.7387189800002"/>
    <n v="2"/>
    <n v="0.88016818500399996"/>
    <n v="0.9"/>
    <n v="0.88016818500399996"/>
    <n v="0.88016818500399996"/>
    <n v="1"/>
    <n v="1"/>
    <n v="0"/>
    <n v="2"/>
    <n v="2"/>
    <n v="0"/>
  </r>
  <r>
    <n v="726"/>
    <n v="828105"/>
    <x v="0"/>
    <n v="42.660596041487103"/>
    <n v="-72.936331682207907"/>
    <x v="694"/>
    <n v="22.2944452446031"/>
    <n v="17.9102986170689"/>
    <n v="17.321995233805499"/>
    <n v="17.005952290297"/>
    <n v="30"/>
    <n v="4"/>
    <n v="1"/>
    <n v="34"/>
    <n v="1"/>
    <n v="29"/>
    <n v="0"/>
    <n v="3"/>
    <n v="0"/>
    <n v="35.441099999999999"/>
    <n v="0.87996140074663098"/>
    <n v="472.05618488204601"/>
    <n v="1.0487823459184101E-2"/>
    <n v="1.7369664034130199E-2"/>
    <n v="0.43414002387064499"/>
    <n v="3.8802407374486397E-2"/>
    <n v="0"/>
    <n v="1137.1396131500001"/>
    <n v="3"/>
    <n v="0.87996140074663098"/>
    <n v="0.9"/>
    <n v="0.87996140074663098"/>
    <n v="0.87996140074663098"/>
    <n v="0"/>
    <n v="0"/>
    <n v="0"/>
    <n v="3"/>
    <n v="0"/>
    <n v="3"/>
  </r>
  <r>
    <n v="727"/>
    <n v="828106"/>
    <x v="0"/>
    <n v="42.5978886868023"/>
    <n v="-72.6302104527756"/>
    <x v="695"/>
    <n v="23.914163916782002"/>
    <n v="18.7807570205762"/>
    <n v="18.1744987658304"/>
    <n v="17.854007531330801"/>
    <n v="48"/>
    <n v="11"/>
    <n v="2"/>
    <n v="34"/>
    <n v="1"/>
    <n v="33"/>
    <n v="0"/>
    <n v="14"/>
    <n v="0"/>
    <n v="1.8711"/>
    <n v="0.41173641173600001"/>
    <n v="94.549178132199998"/>
    <n v="4.8100048100000001E-4"/>
    <n v="2.8860028860000001E-2"/>
    <n v="10.1101491101"/>
    <n v="0.28138528138500002"/>
    <n v="0"/>
    <n v="1935.80944411"/>
    <n v="4"/>
    <n v="0.41173641173600001"/>
    <n v="0.9"/>
    <n v="0.8"/>
    <n v="0.7"/>
    <n v="0"/>
    <n v="0"/>
    <n v="0"/>
    <n v="4"/>
    <n v="4"/>
    <n v="0"/>
  </r>
  <r>
    <n v="728"/>
    <n v="828107"/>
    <x v="0"/>
    <n v="42.602291158197602"/>
    <n v="-72.613114559691795"/>
    <x v="696"/>
    <n v="24.16212693324"/>
    <n v="18.996152290567501"/>
    <n v="18.4218220059213"/>
    <n v="18.0821497590949"/>
    <n v="54"/>
    <n v="12"/>
    <n v="2"/>
    <n v="34"/>
    <n v="1"/>
    <n v="34"/>
    <n v="1"/>
    <n v="18"/>
    <n v="0"/>
    <n v="214.61580000000001"/>
    <n v="0.82200518321578697"/>
    <n v="307.09769556494501"/>
    <n v="2.8054784410064598E-3"/>
    <n v="2.63438199797019E-2"/>
    <n v="1.7459427497881901"/>
    <n v="7.3240180825460702E-2"/>
    <n v="0"/>
    <n v="1773.89286081"/>
    <n v="3"/>
    <n v="0.82200518321578697"/>
    <n v="0.9"/>
    <n v="0.82200518321578697"/>
    <n v="0.82200518321578697"/>
    <n v="0"/>
    <n v="0"/>
    <n v="0"/>
    <n v="3"/>
    <n v="0"/>
    <n v="3"/>
  </r>
  <r>
    <n v="729"/>
    <n v="828131"/>
    <x v="1"/>
    <n v="42.662485811978499"/>
    <n v="-72.984777544127695"/>
    <x v="120"/>
    <n v="0"/>
    <n v="0"/>
    <n v="0"/>
    <n v="0"/>
    <n v="0"/>
    <n v="0"/>
    <n v="0"/>
    <n v="0"/>
    <n v="0"/>
    <n v="0"/>
    <n v="0"/>
    <n v="0"/>
    <n v="0"/>
    <n v="672.49080000000004"/>
    <n v="0.89264492540267304"/>
    <n v="644.20936863063901"/>
    <n v="2.9852304299172901E-2"/>
    <n v="4.6387102990857902E-2"/>
    <n v="0.55753253427393601"/>
    <n v="3.48589155420366E-2"/>
    <n v="0"/>
    <n v="1214.68625905"/>
    <n v="1"/>
    <n v="0.89264492540267304"/>
    <n v="0.9"/>
    <n v="0.89264492540267304"/>
    <n v="0.89264492540267304"/>
    <n v="0"/>
    <n v="0"/>
    <n v="0"/>
    <n v="1"/>
    <n v="0"/>
    <n v="1"/>
  </r>
  <r>
    <n v="730"/>
    <n v="828132"/>
    <x v="1"/>
    <n v="42.666511406149297"/>
    <n v="-72.975259582312603"/>
    <x v="120"/>
    <n v="0"/>
    <n v="0"/>
    <n v="0"/>
    <n v="0"/>
    <n v="0"/>
    <n v="0"/>
    <n v="0"/>
    <n v="0"/>
    <n v="0"/>
    <n v="0"/>
    <n v="0"/>
    <n v="0"/>
    <n v="0"/>
    <n v="674.33399999999995"/>
    <n v="0.89271681392304703"/>
    <n v="643.52032128332905"/>
    <n v="2.9770707097661199E-2"/>
    <n v="4.6261644822898497E-2"/>
    <n v="0.55678936550716196"/>
    <n v="3.4886421268980297E-2"/>
    <n v="0"/>
    <n v="615.21139974799996"/>
    <n v="0"/>
    <n v="0.89271681392304703"/>
    <n v="0.9"/>
    <n v="0.89271681392304703"/>
    <n v="0.89271681392304703"/>
    <n v="0"/>
    <n v="0"/>
    <n v="0"/>
    <n v="0"/>
    <n v="0"/>
    <n v="0"/>
  </r>
  <r>
    <n v="731"/>
    <n v="828155"/>
    <x v="0"/>
    <n v="42.654604241999301"/>
    <n v="-72.9790043495193"/>
    <x v="697"/>
    <n v="25.8211185035175"/>
    <n v="17.690112371081099"/>
    <n v="17.074055168858401"/>
    <n v="16.810301996605101"/>
    <n v="26"/>
    <n v="6"/>
    <n v="2"/>
    <n v="34"/>
    <n v="1"/>
    <n v="34"/>
    <n v="1"/>
    <n v="34"/>
    <n v="1"/>
    <n v="1.0529999999999999"/>
    <n v="0.94273504273499997"/>
    <n v="435.84592034799999"/>
    <n v="0"/>
    <n v="0"/>
    <n v="0.24871794871799999"/>
    <n v="2.9914529914499999E-2"/>
    <n v="4"/>
    <n v="1329.3883180600001"/>
    <n v="1"/>
    <n v="0.94273504273499997"/>
    <n v="0.94273504273499997"/>
    <n v="0.94273504273499997"/>
    <n v="0.94273504273499997"/>
    <n v="4"/>
    <n v="4"/>
    <n v="0"/>
    <n v="1"/>
    <n v="1"/>
    <n v="0"/>
  </r>
  <r>
    <n v="732"/>
    <n v="828188"/>
    <x v="0"/>
    <n v="42.627664624365003"/>
    <n v="-72.759620076471506"/>
    <x v="698"/>
    <n v="25.035071853018"/>
    <n v="20.2551301471782"/>
    <n v="19.648275202738901"/>
    <n v="19.3435371955769"/>
    <n v="78"/>
    <n v="38"/>
    <n v="9"/>
    <n v="34"/>
    <n v="1"/>
    <n v="34"/>
    <n v="1"/>
    <n v="33"/>
    <n v="0"/>
    <n v="0.99719999999999998"/>
    <n v="0.92689530685900001"/>
    <n v="237.965189662"/>
    <n v="0"/>
    <n v="1.7148014440400001E-2"/>
    <n v="0.52436823104700003"/>
    <n v="1.9855595667899999E-2"/>
    <n v="7"/>
    <n v="889.86174750600003"/>
    <n v="1"/>
    <n v="0.92689530685900001"/>
    <n v="0.92689530685900001"/>
    <n v="0.92689530685900001"/>
    <n v="0.92689530685900001"/>
    <n v="7"/>
    <n v="7"/>
    <n v="0"/>
    <n v="1"/>
    <n v="1"/>
    <n v="0"/>
  </r>
  <r>
    <n v="733"/>
    <n v="828200"/>
    <x v="1"/>
    <n v="42.624103144326703"/>
    <n v="-72.7494854121381"/>
    <x v="120"/>
    <n v="0"/>
    <n v="0"/>
    <n v="0"/>
    <n v="0"/>
    <n v="0"/>
    <n v="0"/>
    <n v="0"/>
    <n v="0"/>
    <n v="0"/>
    <n v="0"/>
    <n v="0"/>
    <n v="0"/>
    <n v="0"/>
    <n v="1049.1066000000001"/>
    <n v="0.88931467974749101"/>
    <n v="569.38379771865505"/>
    <n v="2.0583799587186299E-2"/>
    <n v="3.5636035461032098E-2"/>
    <n v="0.56289837467411497"/>
    <n v="3.8620574877704997E-2"/>
    <n v="0"/>
    <n v="2806.1855521000002"/>
    <n v="1"/>
    <n v="0.88931467974749101"/>
    <n v="0.9"/>
    <n v="0.88931467974749101"/>
    <n v="0.88931467974749101"/>
    <n v="0"/>
    <n v="0"/>
    <n v="0"/>
    <n v="1"/>
    <n v="0"/>
    <n v="1"/>
  </r>
  <r>
    <n v="734"/>
    <n v="828207"/>
    <x v="1"/>
    <n v="42.6575066918518"/>
    <n v="-72.929435651822402"/>
    <x v="120"/>
    <n v="0"/>
    <n v="0"/>
    <n v="0"/>
    <n v="0"/>
    <n v="0"/>
    <n v="0"/>
    <n v="0"/>
    <n v="0"/>
    <n v="0"/>
    <n v="0"/>
    <n v="0"/>
    <n v="0"/>
    <n v="0"/>
    <n v="718.81470000000002"/>
    <n v="0.89189703549465904"/>
    <n v="631.43252584777099"/>
    <n v="2.87986597936771E-2"/>
    <n v="4.4370545009728403E-2"/>
    <n v="0.54816491649364696"/>
    <n v="3.4957548864813899E-2"/>
    <n v="0"/>
    <n v="724.38634743700004"/>
    <n v="0"/>
    <n v="0.89189703549465904"/>
    <n v="0.9"/>
    <n v="0.89189703549465904"/>
    <n v="0.89189703549465904"/>
    <n v="0"/>
    <n v="0"/>
    <n v="0"/>
    <n v="0"/>
    <n v="0"/>
    <n v="0"/>
  </r>
  <r>
    <n v="735"/>
    <n v="828208"/>
    <x v="0"/>
    <n v="42.658776994635303"/>
    <n v="-72.920642255942596"/>
    <x v="699"/>
    <n v="21.6753936057289"/>
    <n v="17.436429415401399"/>
    <n v="16.848099449113199"/>
    <n v="16.5303053773697"/>
    <n v="23"/>
    <n v="3"/>
    <n v="0"/>
    <n v="33"/>
    <n v="0"/>
    <n v="21"/>
    <n v="0"/>
    <n v="0"/>
    <n v="0"/>
    <n v="1.7181"/>
    <n v="0.99633315872200001"/>
    <n v="418.63809161699999"/>
    <n v="0"/>
    <n v="1.10005238345E-2"/>
    <n v="5.0811943425900001E-2"/>
    <n v="2.6191723415400002E-3"/>
    <n v="0"/>
    <n v="2052.6026070799999"/>
    <n v="2"/>
    <n v="0.99633315872200001"/>
    <n v="0.99633315872200001"/>
    <n v="0.99633315872200001"/>
    <n v="0.99633315872200001"/>
    <n v="0"/>
    <n v="0"/>
    <n v="0"/>
    <n v="2"/>
    <n v="2"/>
    <n v="0"/>
  </r>
  <r>
    <n v="736"/>
    <n v="828217"/>
    <x v="1"/>
    <n v="42.6195787662448"/>
    <n v="-72.760239218974306"/>
    <x v="120"/>
    <n v="0"/>
    <n v="0"/>
    <n v="0"/>
    <n v="0"/>
    <n v="0"/>
    <n v="0"/>
    <n v="0"/>
    <n v="0"/>
    <n v="0"/>
    <n v="0"/>
    <n v="0"/>
    <n v="0"/>
    <n v="0"/>
    <n v="1045.4319"/>
    <n v="0.88959797381348205"/>
    <n v="570.58412464130799"/>
    <n v="2.06561517780301E-2"/>
    <n v="3.5737191489950602E-2"/>
    <n v="0.55706354474155395"/>
    <n v="3.8448989360276797E-2"/>
    <n v="7"/>
    <n v="257.46000339400001"/>
    <n v="0"/>
    <n v="0.88959797381348205"/>
    <n v="0.9"/>
    <n v="0.88959797381348205"/>
    <n v="0.88959797381348205"/>
    <n v="7"/>
    <n v="0"/>
    <n v="7"/>
    <n v="0"/>
    <n v="0"/>
    <n v="0"/>
  </r>
  <r>
    <n v="737"/>
    <n v="828234"/>
    <x v="0"/>
    <n v="42.647368003658599"/>
    <n v="-72.874665707292706"/>
    <x v="700"/>
    <n v="21.868883185266"/>
    <n v="18.160196246911902"/>
    <n v="17.5461178381487"/>
    <n v="17.2449210707045"/>
    <n v="36"/>
    <n v="5"/>
    <n v="0"/>
    <n v="34"/>
    <n v="1"/>
    <n v="28"/>
    <n v="0"/>
    <n v="0"/>
    <n v="0"/>
    <n v="0.98460000000000003"/>
    <n v="0.88391224862899997"/>
    <n v="342.99877985500001"/>
    <n v="0"/>
    <n v="0"/>
    <n v="0.24040219378399999"/>
    <n v="3.3820840950599999E-2"/>
    <n v="2"/>
    <n v="1806.9408868200001"/>
    <n v="2"/>
    <n v="0.88391224862899997"/>
    <n v="0.9"/>
    <n v="0.88391224862899997"/>
    <n v="0.88391224862899997"/>
    <n v="2"/>
    <n v="2"/>
    <n v="0"/>
    <n v="2"/>
    <n v="2"/>
    <n v="0"/>
  </r>
  <r>
    <n v="738"/>
    <n v="828235"/>
    <x v="0"/>
    <n v="42.642475696205999"/>
    <n v="-72.864342164537106"/>
    <x v="701"/>
    <n v="22.345292251394099"/>
    <n v="18.5346966771166"/>
    <n v="17.924417803822401"/>
    <n v="17.624675363626402"/>
    <n v="44"/>
    <n v="7"/>
    <n v="1"/>
    <n v="34"/>
    <n v="1"/>
    <n v="31"/>
    <n v="0"/>
    <n v="2"/>
    <n v="0"/>
    <n v="29.0808"/>
    <n v="0.88874102500614205"/>
    <n v="439.44248797503502"/>
    <n v="4.3327556325897597E-4"/>
    <n v="1.15746471898968E-2"/>
    <n v="0.45951968309013402"/>
    <n v="5.1714533300304497E-2"/>
    <n v="3"/>
    <n v="811.48838283099997"/>
    <n v="1"/>
    <n v="0.88874102500614205"/>
    <n v="0.9"/>
    <n v="0.88874102500614205"/>
    <n v="0.88874102500614205"/>
    <n v="3"/>
    <n v="0"/>
    <n v="3"/>
    <n v="1"/>
    <n v="0"/>
    <n v="1"/>
  </r>
  <r>
    <n v="739"/>
    <n v="828244"/>
    <x v="0"/>
    <n v="42.637713394156201"/>
    <n v="-72.765566200721594"/>
    <x v="702"/>
    <n v="26.451225425015199"/>
    <n v="22.832456108117601"/>
    <n v="22.201481707972"/>
    <n v="21.884672296779001"/>
    <n v="116"/>
    <n v="92"/>
    <n v="50"/>
    <n v="34"/>
    <n v="1"/>
    <n v="34"/>
    <n v="1"/>
    <n v="34"/>
    <n v="1"/>
    <n v="2.1932999999999998"/>
    <n v="0.97825194911799995"/>
    <n v="340.89125087999997"/>
    <n v="0"/>
    <n v="4.9240869922000004E-3"/>
    <n v="0.33606893721800002"/>
    <n v="1.6823963890000002E-2"/>
    <n v="0"/>
    <n v="3580.03018724"/>
    <n v="1"/>
    <n v="0.97825194911799995"/>
    <n v="0.97825194911799995"/>
    <n v="0.97825194911799995"/>
    <n v="0.97825194911799995"/>
    <n v="0"/>
    <n v="0"/>
    <n v="0"/>
    <n v="1"/>
    <n v="1"/>
    <n v="0"/>
  </r>
  <r>
    <n v="740"/>
    <n v="828245"/>
    <x v="1"/>
    <n v="42.620537741093401"/>
    <n v="-72.766281946410899"/>
    <x v="120"/>
    <n v="0"/>
    <n v="0"/>
    <n v="0"/>
    <n v="0"/>
    <n v="0"/>
    <n v="0"/>
    <n v="0"/>
    <n v="0"/>
    <n v="0"/>
    <n v="0"/>
    <n v="0"/>
    <n v="0"/>
    <n v="0"/>
    <n v="988.8066"/>
    <n v="0.89272705097233196"/>
    <n v="581.88291090074199"/>
    <n v="2.17780706560761E-2"/>
    <n v="3.6924510819408798E-2"/>
    <n v="0.54514441954563997"/>
    <n v="3.7826507225977302E-2"/>
    <n v="0"/>
    <n v="179.904145048"/>
    <n v="0"/>
    <n v="0.89272705097233196"/>
    <n v="0.9"/>
    <n v="0.89272705097233196"/>
    <n v="0.89272705097233196"/>
    <n v="0"/>
    <n v="0"/>
    <n v="0"/>
    <n v="0"/>
    <n v="0"/>
    <n v="0"/>
  </r>
  <r>
    <n v="741"/>
    <n v="828246"/>
    <x v="1"/>
    <n v="42.620181229603503"/>
    <n v="-72.763817893080997"/>
    <x v="120"/>
    <n v="0"/>
    <n v="0"/>
    <n v="0"/>
    <n v="0"/>
    <n v="0"/>
    <n v="0"/>
    <n v="0"/>
    <n v="0"/>
    <n v="0"/>
    <n v="0"/>
    <n v="0"/>
    <n v="0"/>
    <n v="0"/>
    <n v="1043.5734"/>
    <n v="0.88988172753347305"/>
    <n v="571.24117785139595"/>
    <n v="2.06929383213432E-2"/>
    <n v="3.5799111016055797E-2"/>
    <n v="0.55144688433022704"/>
    <n v="3.83147941486379E-2"/>
    <n v="0"/>
    <n v="323.72204438199998"/>
    <n v="0"/>
    <n v="0.88988172753347305"/>
    <n v="0.9"/>
    <n v="0.88988172753347305"/>
    <n v="0.88988172753347305"/>
    <n v="0"/>
    <n v="0"/>
    <n v="0"/>
    <n v="0"/>
    <n v="0"/>
    <n v="0"/>
  </r>
  <r>
    <n v="742"/>
    <n v="828276"/>
    <x v="0"/>
    <n v="42.629555712143699"/>
    <n v="-72.782972875040301"/>
    <x v="703"/>
    <n v="23.586087504712602"/>
    <n v="19.5100396625262"/>
    <n v="18.903824234029599"/>
    <n v="18.588470490472002"/>
    <n v="64"/>
    <n v="22"/>
    <n v="3"/>
    <n v="34"/>
    <n v="1"/>
    <n v="34"/>
    <n v="1"/>
    <n v="21"/>
    <n v="0"/>
    <n v="4.3262999999999998"/>
    <n v="0.89036821302262203"/>
    <n v="286.00533362140902"/>
    <n v="0"/>
    <n v="6.2408986894125504E-3"/>
    <n v="0.86519658830856805"/>
    <n v="6.1576867068653E-2"/>
    <n v="0"/>
    <n v="2514.1010052800002"/>
    <n v="3"/>
    <n v="0.89036821302262203"/>
    <n v="0.9"/>
    <n v="0.89036821302262203"/>
    <n v="0.89036821302262203"/>
    <n v="0"/>
    <n v="0"/>
    <n v="0"/>
    <n v="3"/>
    <n v="3"/>
    <n v="0"/>
  </r>
  <r>
    <n v="743"/>
    <n v="828277"/>
    <x v="1"/>
    <n v="42.623327250769698"/>
    <n v="-72.775442487644796"/>
    <x v="120"/>
    <n v="0"/>
    <n v="0"/>
    <n v="0"/>
    <n v="0"/>
    <n v="0"/>
    <n v="0"/>
    <n v="0"/>
    <n v="0"/>
    <n v="0"/>
    <n v="0"/>
    <n v="0"/>
    <n v="0"/>
    <n v="0"/>
    <n v="986.5521"/>
    <n v="0.89257587105635705"/>
    <n v="582.44496244749303"/>
    <n v="2.18278385905766E-2"/>
    <n v="3.6994295587635798E-2"/>
    <n v="0.54482474873845699"/>
    <n v="3.7851827592272201E-2"/>
    <n v="0"/>
    <n v="1090.26935426"/>
    <n v="0"/>
    <n v="0.89257587105635705"/>
    <n v="0.9"/>
    <n v="0.89257587105635705"/>
    <n v="0.89257587105635705"/>
    <n v="0"/>
    <n v="0"/>
    <n v="0"/>
    <n v="0"/>
    <n v="0"/>
    <n v="0"/>
  </r>
  <r>
    <n v="744"/>
    <n v="828304"/>
    <x v="0"/>
    <n v="42.6144313582043"/>
    <n v="-72.699236190177402"/>
    <x v="704"/>
    <n v="25.544471899714001"/>
    <n v="18.1278284319195"/>
    <n v="17.5270598001533"/>
    <n v="17.203929931950899"/>
    <n v="36"/>
    <n v="11"/>
    <n v="3"/>
    <n v="34"/>
    <n v="1"/>
    <n v="34"/>
    <n v="1"/>
    <n v="31"/>
    <n v="0"/>
    <n v="1.1493"/>
    <n v="0.61158966327300002"/>
    <n v="367.48957350299997"/>
    <n v="0"/>
    <n v="3.9154267815199997E-2"/>
    <n v="0.979639780736"/>
    <n v="5.4032889585E-2"/>
    <n v="0"/>
    <n v="2312.5482119100002"/>
    <n v="3"/>
    <n v="0.61158966327300002"/>
    <n v="0.9"/>
    <n v="0.8"/>
    <n v="0.7"/>
    <n v="0"/>
    <n v="0"/>
    <n v="0"/>
    <n v="3"/>
    <n v="3"/>
    <n v="0"/>
  </r>
  <r>
    <n v="745"/>
    <n v="828305"/>
    <x v="0"/>
    <n v="42.6185296366099"/>
    <n v="-72.691746410351698"/>
    <x v="705"/>
    <n v="25.637711416474101"/>
    <n v="18.3937048691167"/>
    <n v="17.797421808520301"/>
    <n v="17.4760839206822"/>
    <n v="40"/>
    <n v="12"/>
    <n v="4"/>
    <n v="34"/>
    <n v="1"/>
    <n v="34"/>
    <n v="1"/>
    <n v="34"/>
    <n v="1"/>
    <n v="2.2338"/>
    <n v="0.56486704270700006"/>
    <n v="334.81755039500001"/>
    <n v="8.0580177276400001E-4"/>
    <n v="7.7356970185299995E-2"/>
    <n v="1.2018533440800001"/>
    <n v="7.0507655116800003E-2"/>
    <n v="8"/>
    <n v="2776.9489671000001"/>
    <n v="2"/>
    <n v="0.56486704270700006"/>
    <n v="0.9"/>
    <n v="0.8"/>
    <n v="0.7"/>
    <n v="8"/>
    <n v="8"/>
    <n v="0"/>
    <n v="2"/>
    <n v="2"/>
    <n v="0"/>
  </r>
  <r>
    <n v="746"/>
    <n v="828314"/>
    <x v="0"/>
    <n v="42.661182900439897"/>
    <n v="-73.003413725425901"/>
    <x v="706"/>
    <n v="25.9775369290622"/>
    <n v="19.758521805940301"/>
    <n v="19.1631729742994"/>
    <n v="18.864187795781"/>
    <n v="68"/>
    <n v="31"/>
    <n v="8"/>
    <n v="34"/>
    <n v="1"/>
    <n v="34"/>
    <n v="1"/>
    <n v="33"/>
    <n v="0"/>
    <n v="1.3887"/>
    <n v="0.82760855476299999"/>
    <n v="500.38392464100002"/>
    <n v="0"/>
    <n v="2.3331173039500001E-2"/>
    <n v="1.9883344134800001"/>
    <n v="0.12119248217799999"/>
    <n v="0"/>
    <n v="2084.43112191"/>
    <n v="5"/>
    <n v="0.82760855476299999"/>
    <n v="0.9"/>
    <n v="0.82760855476299999"/>
    <n v="0.82760855476299999"/>
    <n v="0"/>
    <n v="0"/>
    <n v="0"/>
    <n v="5"/>
    <n v="5"/>
    <n v="0"/>
  </r>
  <r>
    <n v="747"/>
    <n v="828319"/>
    <x v="1"/>
    <n v="42.657202184132203"/>
    <n v="-72.953046580842098"/>
    <x v="120"/>
    <n v="0"/>
    <n v="0"/>
    <n v="0"/>
    <n v="0"/>
    <n v="0"/>
    <n v="0"/>
    <n v="0"/>
    <n v="0"/>
    <n v="0"/>
    <n v="0"/>
    <n v="0"/>
    <n v="0"/>
    <n v="0"/>
    <n v="682.69770000000005"/>
    <n v="0.89251245463399298"/>
    <n v="640.02626765970001"/>
    <n v="2.9777747896316001E-2"/>
    <n v="4.5812224063453602E-2"/>
    <n v="0.55411157822840795"/>
    <n v="3.47609198038848E-2"/>
    <n v="0"/>
    <n v="4043.0825116400001"/>
    <n v="1"/>
    <n v="0.89251245463399298"/>
    <n v="0.9"/>
    <n v="0.89251245463399298"/>
    <n v="0.89251245463399298"/>
    <n v="0"/>
    <n v="0"/>
    <n v="0"/>
    <n v="1"/>
    <n v="0"/>
    <n v="1"/>
  </r>
  <r>
    <n v="748"/>
    <n v="828347"/>
    <x v="0"/>
    <n v="42.637699664130601"/>
    <n v="-72.797839220345196"/>
    <x v="707"/>
    <n v="22.247425168563701"/>
    <n v="18.192132947565"/>
    <n v="17.585453153160099"/>
    <n v="17.2732414122855"/>
    <n v="37"/>
    <n v="5"/>
    <n v="1"/>
    <n v="34"/>
    <n v="1"/>
    <n v="29"/>
    <n v="0"/>
    <n v="2"/>
    <n v="0"/>
    <n v="7.6158000000000001"/>
    <n v="0.882060978492198"/>
    <n v="390.724795610554"/>
    <n v="4.7270148900862999E-4"/>
    <n v="1.2881115575521299E-2"/>
    <n v="0.48700070905235099"/>
    <n v="5.2824391396846498E-2"/>
    <n v="11"/>
    <n v="5588.5370544999996"/>
    <n v="6"/>
    <n v="0.882060978492198"/>
    <n v="0.9"/>
    <n v="0.882060978492198"/>
    <n v="0.882060978492198"/>
    <n v="11"/>
    <n v="11"/>
    <n v="0"/>
    <n v="6"/>
    <n v="6"/>
    <n v="0"/>
  </r>
  <r>
    <n v="749"/>
    <n v="828348"/>
    <x v="1"/>
    <n v="42.619252649116703"/>
    <n v="-72.785639748174106"/>
    <x v="120"/>
    <n v="0"/>
    <n v="0"/>
    <n v="0"/>
    <n v="0"/>
    <n v="0"/>
    <n v="0"/>
    <n v="0"/>
    <n v="0"/>
    <n v="0"/>
    <n v="0"/>
    <n v="0"/>
    <n v="0"/>
    <n v="0"/>
    <n v="980.44920000000002"/>
    <n v="0.89304637098992901"/>
    <n v="584.45254281489701"/>
    <n v="2.1963708063604301E-2"/>
    <n v="3.70740268848226E-2"/>
    <n v="0.541731687883374"/>
    <n v="3.7684461367294697E-2"/>
    <n v="0"/>
    <n v="777.09877046099996"/>
    <n v="0"/>
    <n v="0.89304637098992901"/>
    <n v="0.9"/>
    <n v="0.89304637098992901"/>
    <n v="0.89304637098992901"/>
    <n v="0"/>
    <n v="0"/>
    <n v="0"/>
    <n v="0"/>
    <n v="0"/>
    <n v="0"/>
  </r>
  <r>
    <n v="750"/>
    <n v="828349"/>
    <x v="0"/>
    <n v="42.599362601127801"/>
    <n v="-72.645621638686606"/>
    <x v="708"/>
    <n v="22.617713026739001"/>
    <n v="18.3149337846795"/>
    <n v="17.695823641186401"/>
    <n v="17.3765770078728"/>
    <n v="40"/>
    <n v="5"/>
    <n v="1"/>
    <n v="34"/>
    <n v="1"/>
    <n v="31"/>
    <n v="0"/>
    <n v="3"/>
    <n v="0"/>
    <n v="0.95850000000000002"/>
    <n v="0.93708920187800004"/>
    <n v="221.035390146"/>
    <n v="0"/>
    <n v="0"/>
    <n v="7.2300469483599999E-2"/>
    <n v="9.3896713615000005E-3"/>
    <n v="0"/>
    <n v="655.983995757"/>
    <n v="0"/>
    <n v="0.93708920187800004"/>
    <n v="0.93708920187800004"/>
    <n v="0.93708920187800004"/>
    <n v="0.93708920187800004"/>
    <n v="0"/>
    <n v="0"/>
    <n v="0"/>
    <n v="0"/>
    <n v="0"/>
    <n v="0"/>
  </r>
  <r>
    <n v="751"/>
    <n v="828362"/>
    <x v="1"/>
    <n v="42.6202058976343"/>
    <n v="-72.790625050949799"/>
    <x v="120"/>
    <n v="0"/>
    <n v="0"/>
    <n v="0"/>
    <n v="0"/>
    <n v="0"/>
    <n v="0"/>
    <n v="0"/>
    <n v="0"/>
    <n v="0"/>
    <n v="0"/>
    <n v="0"/>
    <n v="0"/>
    <n v="0"/>
    <n v="972.495"/>
    <n v="0.89330063393639902"/>
    <n v="586.11434514848395"/>
    <n v="2.2139651103598799E-2"/>
    <n v="3.7263430660314699E-2"/>
    <n v="0.54189070380814697"/>
    <n v="3.7555874323256098E-2"/>
    <n v="0"/>
    <n v="108.58047732199999"/>
    <n v="0"/>
    <n v="0.89330063393639902"/>
    <n v="0.9"/>
    <n v="0.89330063393639902"/>
    <n v="0.89330063393639902"/>
    <n v="0"/>
    <n v="0"/>
    <n v="0"/>
    <n v="0"/>
    <n v="0"/>
    <n v="0"/>
  </r>
  <r>
    <n v="752"/>
    <n v="828363"/>
    <x v="0"/>
    <n v="42.593609261615597"/>
    <n v="-72.616256855580701"/>
    <x v="709"/>
    <n v="24.269202909887401"/>
    <n v="20.383074538717299"/>
    <n v="19.7785653977101"/>
    <n v="19.462517618833399"/>
    <n v="83"/>
    <n v="40"/>
    <n v="7"/>
    <n v="34"/>
    <n v="1"/>
    <n v="34"/>
    <n v="1"/>
    <n v="29"/>
    <n v="0"/>
    <n v="217.77930000000001"/>
    <n v="0.814151758224964"/>
    <n v="303.80600814647801"/>
    <n v="2.7688581972637101E-3"/>
    <n v="2.6630630183858701E-2"/>
    <n v="1.99952888084368"/>
    <n v="7.8838071386952799E-2"/>
    <n v="0"/>
    <n v="1165.2946640499999"/>
    <n v="1"/>
    <n v="0.814151758224964"/>
    <n v="0.9"/>
    <n v="0.814151758224964"/>
    <n v="0.814151758224964"/>
    <n v="0"/>
    <n v="0"/>
    <n v="0"/>
    <n v="1"/>
    <n v="0"/>
    <n v="1"/>
  </r>
  <r>
    <n v="753"/>
    <n v="828401"/>
    <x v="0"/>
    <n v="42.645401804571001"/>
    <n v="-72.895077027757296"/>
    <x v="710"/>
    <n v="22.9494459812313"/>
    <n v="18.276022848713399"/>
    <n v="17.6594588500556"/>
    <n v="17.3602210394228"/>
    <n v="38"/>
    <n v="6"/>
    <n v="1"/>
    <n v="34"/>
    <n v="1"/>
    <n v="31"/>
    <n v="0"/>
    <n v="7"/>
    <n v="0"/>
    <n v="5.4423000000000004"/>
    <n v="0.93335538283463404"/>
    <n v="396.592265506871"/>
    <n v="1.65371258475137E-4"/>
    <n v="1.6537125847509E-4"/>
    <n v="0.27567388787819902"/>
    <n v="2.5963287580605302E-2"/>
    <n v="3"/>
    <n v="1673.0967601"/>
    <n v="0"/>
    <n v="0.93335538283463404"/>
    <n v="0.93335538283463404"/>
    <n v="0.93335538283463404"/>
    <n v="0.93335538283463404"/>
    <n v="3"/>
    <n v="3"/>
    <n v="0"/>
    <n v="0"/>
    <n v="0"/>
    <n v="0"/>
  </r>
  <r>
    <n v="754"/>
    <n v="828410"/>
    <x v="0"/>
    <n v="42.6460631245738"/>
    <n v="-72.907025200438696"/>
    <x v="711"/>
    <n v="22.498008300850401"/>
    <n v="18.1495427618304"/>
    <n v="17.545578023389702"/>
    <n v="17.2385665238765"/>
    <n v="36"/>
    <n v="6"/>
    <n v="1"/>
    <n v="34"/>
    <n v="1"/>
    <n v="30"/>
    <n v="0"/>
    <n v="5"/>
    <n v="0"/>
    <n v="1.1160000000000001"/>
    <n v="0.96370967741900004"/>
    <n v="304.60543244899998"/>
    <n v="0"/>
    <n v="1.45161290323E-2"/>
    <n v="5.1612903225799998E-2"/>
    <n v="1.20967741935E-2"/>
    <n v="0"/>
    <n v="1905.6694309"/>
    <n v="1"/>
    <n v="0.96370967741900004"/>
    <n v="0.96370967741900004"/>
    <n v="0.96370967741900004"/>
    <n v="0.96370967741900004"/>
    <n v="0"/>
    <n v="0"/>
    <n v="0"/>
    <n v="1"/>
    <n v="1"/>
    <n v="0"/>
  </r>
  <r>
    <n v="755"/>
    <n v="828411"/>
    <x v="0"/>
    <n v="42.609789130005602"/>
    <n v="-72.756086613534094"/>
    <x v="712"/>
    <n v="22.7838057331588"/>
    <n v="18.467164049897299"/>
    <n v="17.8723253397193"/>
    <n v="17.550066026306801"/>
    <n v="44"/>
    <n v="7"/>
    <n v="2"/>
    <n v="34"/>
    <n v="1"/>
    <n v="32"/>
    <n v="0"/>
    <n v="7"/>
    <n v="0"/>
    <n v="1.5029999999999999"/>
    <n v="0.82934131736500005"/>
    <n v="210.08008120400001"/>
    <n v="0"/>
    <n v="0"/>
    <n v="1.6778443113799999"/>
    <n v="7.6646706586800006E-2"/>
    <n v="1"/>
    <n v="2011.23270751"/>
    <n v="2"/>
    <n v="0.82934131736500005"/>
    <n v="0.9"/>
    <n v="0.82934131736500005"/>
    <n v="0.82934131736500005"/>
    <n v="1"/>
    <n v="1"/>
    <n v="0"/>
    <n v="2"/>
    <n v="2"/>
    <n v="0"/>
  </r>
  <r>
    <n v="756"/>
    <n v="828416"/>
    <x v="0"/>
    <n v="42.616099833228198"/>
    <n v="-72.768382636465205"/>
    <x v="713"/>
    <n v="23.530056258523299"/>
    <n v="19.145702900837101"/>
    <n v="18.554228285011"/>
    <n v="18.236627928245799"/>
    <n v="58"/>
    <n v="16"/>
    <n v="2"/>
    <n v="34"/>
    <n v="1"/>
    <n v="34"/>
    <n v="1"/>
    <n v="20"/>
    <n v="0"/>
    <n v="54.6768"/>
    <n v="0.83929747168819402"/>
    <n v="379.47412969362"/>
    <n v="1.10284435080397E-3"/>
    <n v="1.5505662365024601E-2"/>
    <n v="0.64763299973671196"/>
    <n v="4.6698051092970198E-2"/>
    <n v="0"/>
    <n v="1751.2931121300001"/>
    <n v="1"/>
    <n v="0.83929747168819402"/>
    <n v="0.9"/>
    <n v="0.83929747168819402"/>
    <n v="0.83929747168819402"/>
    <n v="0"/>
    <n v="0"/>
    <n v="0"/>
    <n v="1"/>
    <n v="0"/>
    <n v="1"/>
  </r>
  <r>
    <n v="757"/>
    <n v="828434"/>
    <x v="0"/>
    <n v="42.640370778772102"/>
    <n v="-72.847518578225703"/>
    <x v="714"/>
    <n v="23.8410979814219"/>
    <n v="19.613947832183701"/>
    <n v="19.0108069661554"/>
    <n v="18.7004262383136"/>
    <n v="65"/>
    <n v="24"/>
    <n v="3"/>
    <n v="34"/>
    <n v="1"/>
    <n v="34"/>
    <n v="1"/>
    <n v="21"/>
    <n v="0"/>
    <n v="4.2074999999999996"/>
    <n v="0.89925133689799996"/>
    <n v="358.72058511799997"/>
    <n v="6.4171122994700002E-4"/>
    <n v="6.2032085561500002E-3"/>
    <n v="0.274010695187"/>
    <n v="2.93048128342E-2"/>
    <n v="0"/>
    <n v="2190.5264292500001"/>
    <n v="1"/>
    <n v="0.89925133689799996"/>
    <n v="0.9"/>
    <n v="0.89925133689799996"/>
    <n v="0.89925133689799996"/>
    <n v="0"/>
    <n v="0"/>
    <n v="0"/>
    <n v="1"/>
    <n v="1"/>
    <n v="0"/>
  </r>
  <r>
    <n v="758"/>
    <n v="828435"/>
    <x v="0"/>
    <n v="42.6441895323469"/>
    <n v="-72.834872542502595"/>
    <x v="715"/>
    <n v="21.493744115809701"/>
    <n v="17.7083805546742"/>
    <n v="17.1012485096559"/>
    <n v="16.7963189412955"/>
    <n v="26"/>
    <n v="4"/>
    <n v="0"/>
    <n v="34"/>
    <n v="1"/>
    <n v="20"/>
    <n v="0"/>
    <n v="0"/>
    <n v="0"/>
    <n v="2.6334"/>
    <n v="0.81305536568699999"/>
    <n v="427.790084213"/>
    <n v="0"/>
    <n v="6.1517429938499997E-3"/>
    <n v="0.63260423786700004"/>
    <n v="5.0922761449099997E-2"/>
    <n v="0"/>
    <n v="3528.2599829999999"/>
    <n v="2"/>
    <n v="0.81305536568699999"/>
    <n v="0.9"/>
    <n v="0.81305536568699999"/>
    <n v="0.81305536568699999"/>
    <n v="0"/>
    <n v="0"/>
    <n v="0"/>
    <n v="2"/>
    <n v="2"/>
    <n v="0"/>
  </r>
  <r>
    <n v="759"/>
    <n v="828443"/>
    <x v="0"/>
    <n v="42.580167176526302"/>
    <n v="-72.6236701684781"/>
    <x v="716"/>
    <n v="23.105148316882701"/>
    <n v="19.181502154302599"/>
    <n v="18.576495079015199"/>
    <n v="18.2578041855528"/>
    <n v="58"/>
    <n v="15"/>
    <n v="2"/>
    <n v="34"/>
    <n v="1"/>
    <n v="34"/>
    <n v="1"/>
    <n v="14"/>
    <n v="0"/>
    <n v="7.3205999999999998"/>
    <n v="0.71170395869188896"/>
    <n v="178.787544930211"/>
    <n v="3.6882222768605403E-4"/>
    <n v="1.4384066879769499E-2"/>
    <n v="8.3827145315888192"/>
    <n v="0.202975165970077"/>
    <n v="0"/>
    <n v="722.27556713700005"/>
    <n v="6"/>
    <n v="0.71170395869188896"/>
    <n v="0.9"/>
    <n v="0.8"/>
    <n v="0.71170395869188896"/>
    <n v="0"/>
    <n v="0"/>
    <n v="0"/>
    <n v="6"/>
    <n v="6"/>
    <n v="0"/>
  </r>
  <r>
    <n v="760"/>
    <n v="828459"/>
    <x v="0"/>
    <n v="42.588575268731198"/>
    <n v="-72.634829315946902"/>
    <x v="717"/>
    <n v="24.794575879698201"/>
    <n v="19.2556075889594"/>
    <n v="18.6393100819759"/>
    <n v="18.3268085875462"/>
    <n v="59"/>
    <n v="19"/>
    <n v="3"/>
    <n v="34"/>
    <n v="1"/>
    <n v="34"/>
    <n v="1"/>
    <n v="29"/>
    <n v="0"/>
    <n v="3.8969999999999998"/>
    <n v="0.85519630484987397"/>
    <n v="210.888492260471"/>
    <n v="4.6189376443400801E-4"/>
    <n v="1.70900692840865E-2"/>
    <n v="2.7734411085439201"/>
    <n v="7.4595842956108202E-2"/>
    <n v="0"/>
    <n v="1878.5546208400001"/>
    <n v="8"/>
    <n v="0.85519630484987397"/>
    <n v="0.9"/>
    <n v="0.85519630484987397"/>
    <n v="0.85519630484987397"/>
    <n v="0"/>
    <n v="0"/>
    <n v="0"/>
    <n v="8"/>
    <n v="8"/>
    <n v="0"/>
  </r>
  <r>
    <n v="761"/>
    <n v="828474"/>
    <x v="1"/>
    <n v="42.646252878054"/>
    <n v="-72.932752268509702"/>
    <x v="120"/>
    <n v="0"/>
    <n v="0"/>
    <n v="0"/>
    <n v="0"/>
    <n v="0"/>
    <n v="0"/>
    <n v="0"/>
    <n v="0"/>
    <n v="0"/>
    <n v="0"/>
    <n v="0"/>
    <n v="0"/>
    <n v="0"/>
    <n v="722.09879999999998"/>
    <n v="0.89209828350356402"/>
    <n v="630.07401578025895"/>
    <n v="2.8667683702000402E-2"/>
    <n v="4.4211124571879201E-2"/>
    <n v="0.546220267918887"/>
    <n v="3.4859634166400102E-2"/>
    <n v="0"/>
    <n v="1287.3151296200001"/>
    <n v="0"/>
    <n v="0.89209828350356402"/>
    <n v="0.9"/>
    <n v="0.89209828350356402"/>
    <n v="0.89209828350356402"/>
    <n v="0"/>
    <n v="0"/>
    <n v="0"/>
    <n v="0"/>
    <n v="0"/>
    <n v="0"/>
  </r>
  <r>
    <n v="762"/>
    <n v="828475"/>
    <x v="0"/>
    <n v="42.594378049065"/>
    <n v="-72.653657885873201"/>
    <x v="718"/>
    <n v="22.883614200326701"/>
    <n v="19.311470419380001"/>
    <n v="18.707828283604101"/>
    <n v="18.388751771458899"/>
    <n v="62"/>
    <n v="18"/>
    <n v="3"/>
    <n v="34"/>
    <n v="1"/>
    <n v="33"/>
    <n v="0"/>
    <n v="14"/>
    <n v="0"/>
    <n v="1.8413999999999999"/>
    <n v="0.91104594330400002"/>
    <n v="246.533650932"/>
    <n v="9.775171065490001E-4"/>
    <n v="3.17693059629E-2"/>
    <n v="0.35923753665699998"/>
    <n v="2.8836754643199999E-2"/>
    <n v="0"/>
    <n v="2429.2178153499999"/>
    <n v="3"/>
    <n v="0.91104594330400002"/>
    <n v="0.91104594330400002"/>
    <n v="0.91104594330400002"/>
    <n v="0.91104594330400002"/>
    <n v="0"/>
    <n v="0"/>
    <n v="0"/>
    <n v="3"/>
    <n v="3"/>
    <n v="0"/>
  </r>
  <r>
    <n v="763"/>
    <n v="828480"/>
    <x v="0"/>
    <n v="42.610784051259998"/>
    <n v="-72.790158397950194"/>
    <x v="719"/>
    <n v="23.728452481634601"/>
    <n v="19.3291494126548"/>
    <n v="18.7249348189291"/>
    <n v="18.419692078862202"/>
    <n v="61"/>
    <n v="22"/>
    <n v="3"/>
    <n v="34"/>
    <n v="1"/>
    <n v="34"/>
    <n v="1"/>
    <n v="25"/>
    <n v="0"/>
    <n v="0.95399999999999996"/>
    <n v="0.97830188679200003"/>
    <n v="295.28855305799999"/>
    <n v="0"/>
    <n v="6.6037735849100001E-3"/>
    <n v="9.24528301887E-2"/>
    <n v="4.71698113208E-3"/>
    <n v="0"/>
    <n v="809.76826645400001"/>
    <n v="2"/>
    <n v="0.97830188679200003"/>
    <n v="0.97830188679200003"/>
    <n v="0.97830188679200003"/>
    <n v="0.97830188679200003"/>
    <n v="0"/>
    <n v="0"/>
    <n v="0"/>
    <n v="2"/>
    <n v="2"/>
    <n v="0"/>
  </r>
  <r>
    <n v="764"/>
    <n v="828493"/>
    <x v="0"/>
    <n v="42.6674736978553"/>
    <n v="-73.0518569695206"/>
    <x v="720"/>
    <n v="23.088744533806299"/>
    <n v="18.130058215357401"/>
    <n v="17.531047491472801"/>
    <n v="17.2379361982712"/>
    <n v="35"/>
    <n v="6"/>
    <n v="1"/>
    <n v="34"/>
    <n v="1"/>
    <n v="31"/>
    <n v="0"/>
    <n v="7"/>
    <n v="0"/>
    <n v="0.7893"/>
    <n v="0.87457240592899999"/>
    <n v="610.74543565600004"/>
    <n v="0"/>
    <n v="1.02622576967E-2"/>
    <n v="0.50399087799300002"/>
    <n v="2.96465222349E-2"/>
    <n v="0"/>
    <n v="2410.77244617"/>
    <n v="3"/>
    <n v="0.87457240592899999"/>
    <n v="0.9"/>
    <n v="0.87457240592899999"/>
    <n v="0.87457240592899999"/>
    <n v="0"/>
    <n v="0"/>
    <n v="0"/>
    <n v="3"/>
    <n v="3"/>
    <n v="0"/>
  </r>
  <r>
    <n v="765"/>
    <n v="828494"/>
    <x v="0"/>
    <n v="42.667923269667"/>
    <n v="-73.029281354869298"/>
    <x v="721"/>
    <n v="22.933800988276602"/>
    <n v="18.3792661874059"/>
    <n v="17.7771988432877"/>
    <n v="17.4759451731979"/>
    <n v="40"/>
    <n v="7"/>
    <n v="1"/>
    <n v="34"/>
    <n v="1"/>
    <n v="31"/>
    <n v="0"/>
    <n v="11"/>
    <n v="0"/>
    <n v="17.5932"/>
    <n v="0.90479844485383598"/>
    <n v="618.40017666012898"/>
    <n v="3.06936771025496E-4"/>
    <n v="2.5066502967041802E-2"/>
    <n v="0.74754450583127596"/>
    <n v="5.7039083282128498E-2"/>
    <n v="0"/>
    <n v="1912.32645114"/>
    <n v="1"/>
    <n v="0.90479844485383598"/>
    <n v="0.90479844485383598"/>
    <n v="0.90479844485383598"/>
    <n v="0.90479844485383598"/>
    <n v="0"/>
    <n v="0"/>
    <n v="0"/>
    <n v="1"/>
    <n v="1"/>
    <n v="0"/>
  </r>
  <r>
    <n v="766"/>
    <n v="828508"/>
    <x v="0"/>
    <n v="42.660059436826302"/>
    <n v="-73.038771937457099"/>
    <x v="722"/>
    <n v="28.0677216339556"/>
    <n v="17.907813788459801"/>
    <n v="17.223082079487"/>
    <n v="16.9668945904567"/>
    <n v="28"/>
    <n v="11"/>
    <n v="7"/>
    <n v="34"/>
    <n v="1"/>
    <n v="34"/>
    <n v="1"/>
    <n v="34"/>
    <n v="1"/>
    <n v="9.0783000000000005"/>
    <n v="0.91057797164665399"/>
    <n v="608.50951384522398"/>
    <n v="9.5172003568877103E-3"/>
    <n v="2.83533260632267E-2"/>
    <n v="0.181223356795881"/>
    <n v="2.0025775750972901E-2"/>
    <n v="0"/>
    <n v="3595.19869986"/>
    <n v="6"/>
    <n v="0.91057797164665399"/>
    <n v="0.91057797164665399"/>
    <n v="0.91057797164665399"/>
    <n v="0.91057797164665399"/>
    <n v="0"/>
    <n v="0"/>
    <n v="0"/>
    <n v="6"/>
    <n v="6"/>
    <n v="0"/>
  </r>
  <r>
    <n v="767"/>
    <n v="828515"/>
    <x v="1"/>
    <n v="42.619094266894699"/>
    <n v="-72.797584058395302"/>
    <x v="120"/>
    <n v="0"/>
    <n v="0"/>
    <n v="0"/>
    <n v="0"/>
    <n v="0"/>
    <n v="0"/>
    <n v="0"/>
    <n v="0"/>
    <n v="0"/>
    <n v="0"/>
    <n v="0"/>
    <n v="0"/>
    <n v="0"/>
    <n v="971.52570000000003"/>
    <n v="0.89323123412996597"/>
    <n v="586.406772133358"/>
    <n v="2.2161740034251601E-2"/>
    <n v="3.7294124077214601E-2"/>
    <n v="0.54199595543371004"/>
    <n v="3.7579448490137599E-2"/>
    <n v="0"/>
    <n v="1483.5865504999999"/>
    <n v="2"/>
    <n v="0.89323123412996597"/>
    <n v="0.9"/>
    <n v="0.89323123412996597"/>
    <n v="0.89323123412996597"/>
    <n v="0"/>
    <n v="0"/>
    <n v="0"/>
    <n v="2"/>
    <n v="0"/>
    <n v="2"/>
  </r>
  <r>
    <n v="768"/>
    <n v="828539"/>
    <x v="0"/>
    <n v="42.662695663526399"/>
    <n v="-73.018366568057402"/>
    <x v="723"/>
    <n v="21.3418070687732"/>
    <n v="17.495967330151199"/>
    <n v="16.887380039045802"/>
    <n v="16.5978041101143"/>
    <n v="22"/>
    <n v="4"/>
    <n v="0"/>
    <n v="34"/>
    <n v="1"/>
    <n v="18"/>
    <n v="0"/>
    <n v="0"/>
    <n v="0"/>
    <n v="0.79110000000000003"/>
    <n v="0.97042093287800002"/>
    <n v="576.13490377000005"/>
    <n v="0"/>
    <n v="0"/>
    <n v="0.13993174061399999"/>
    <n v="2.9579067121700001E-2"/>
    <n v="0"/>
    <n v="1133.7866465499999"/>
    <n v="1"/>
    <n v="0.97042093287800002"/>
    <n v="0.97042093287800002"/>
    <n v="0.97042093287800002"/>
    <n v="0.97042093287800002"/>
    <n v="0"/>
    <n v="0"/>
    <n v="0"/>
    <n v="1"/>
    <n v="1"/>
    <n v="0"/>
  </r>
  <r>
    <n v="769"/>
    <n v="828543"/>
    <x v="0"/>
    <n v="42.6297134973358"/>
    <n v="-72.815268453786203"/>
    <x v="724"/>
    <n v="22.985936546304099"/>
    <n v="18.3610843408905"/>
    <n v="17.732715129979901"/>
    <n v="17.431361748050399"/>
    <n v="40"/>
    <n v="4"/>
    <n v="1"/>
    <n v="34"/>
    <n v="1"/>
    <n v="32"/>
    <n v="0"/>
    <n v="4"/>
    <n v="0"/>
    <n v="11.7828"/>
    <n v="0.84150626336671797"/>
    <n v="397.02925917903701"/>
    <n v="0"/>
    <n v="7.1799572257771104E-3"/>
    <n v="0.49251451267941498"/>
    <n v="3.7045523984111303E-2"/>
    <n v="0"/>
    <n v="3561.4644335500002"/>
    <n v="3"/>
    <n v="0.84150626336671797"/>
    <n v="0.9"/>
    <n v="0.84150626336671797"/>
    <n v="0.84150626336671797"/>
    <n v="0"/>
    <n v="0"/>
    <n v="0"/>
    <n v="3"/>
    <n v="3"/>
    <n v="0"/>
  </r>
  <r>
    <n v="770"/>
    <n v="828544"/>
    <x v="1"/>
    <n v="42.616944310122598"/>
    <n v="-72.807119689375398"/>
    <x v="120"/>
    <n v="0"/>
    <n v="0"/>
    <n v="0"/>
    <n v="0"/>
    <n v="0"/>
    <n v="0"/>
    <n v="0"/>
    <n v="0"/>
    <n v="0"/>
    <n v="0"/>
    <n v="0"/>
    <n v="0"/>
    <n v="0"/>
    <n v="968.60069999999996"/>
    <n v="0.893428220731183"/>
    <n v="587.41868613351403"/>
    <n v="2.2228664505398701E-2"/>
    <n v="3.7388162118820303E-2"/>
    <n v="0.53956382645594403"/>
    <n v="3.75145299812348E-2"/>
    <n v="0"/>
    <n v="620.20119225799999"/>
    <n v="0"/>
    <n v="0.893428220731183"/>
    <n v="0.9"/>
    <n v="0.893428220731183"/>
    <n v="0.893428220731183"/>
    <n v="0"/>
    <n v="0"/>
    <n v="0"/>
    <n v="0"/>
    <n v="0"/>
    <n v="0"/>
  </r>
  <r>
    <n v="771"/>
    <n v="828567"/>
    <x v="0"/>
    <n v="42.667075089913901"/>
    <n v="-73.060334520386604"/>
    <x v="725"/>
    <n v="23.359182307693001"/>
    <n v="18.383181484753599"/>
    <n v="17.789689114082002"/>
    <n v="17.4936811377898"/>
    <n v="40"/>
    <n v="8"/>
    <n v="1"/>
    <n v="34"/>
    <n v="1"/>
    <n v="33"/>
    <n v="0"/>
    <n v="14"/>
    <n v="0"/>
    <n v="1.3482000000000001"/>
    <n v="0.94192256341799996"/>
    <n v="641.86038407700005"/>
    <n v="0"/>
    <n v="6.67556742323E-3"/>
    <n v="1.6021361815799998E-2"/>
    <n v="6.67556742323E-3"/>
    <n v="21"/>
    <n v="3176.7992946200002"/>
    <n v="1"/>
    <n v="0.94192256341799996"/>
    <n v="0.94192256341799996"/>
    <n v="0.94192256341799996"/>
    <n v="0.94192256341799996"/>
    <n v="21"/>
    <n v="21"/>
    <n v="0"/>
    <n v="1"/>
    <n v="1"/>
    <n v="0"/>
  </r>
  <r>
    <n v="772"/>
    <n v="828577"/>
    <x v="0"/>
    <n v="42.653595733534601"/>
    <n v="-73.048693660683597"/>
    <x v="726"/>
    <n v="24.046940266088701"/>
    <n v="18.9317299096844"/>
    <n v="18.3208625955596"/>
    <n v="18.030684500580101"/>
    <n v="52"/>
    <n v="14"/>
    <n v="2"/>
    <n v="34"/>
    <n v="1"/>
    <n v="34"/>
    <n v="1"/>
    <n v="26"/>
    <n v="0"/>
    <n v="6.4962"/>
    <n v="0.93336104183986202"/>
    <n v="626.23941972731996"/>
    <n v="1.27459129952805E-2"/>
    <n v="3.4912718204459299E-2"/>
    <n v="5.5278470490423399E-2"/>
    <n v="9.5594347464614798E-3"/>
    <n v="0"/>
    <n v="2065.8142733300001"/>
    <n v="2"/>
    <n v="0.93336104183986202"/>
    <n v="0.93336104183986202"/>
    <n v="0.93336104183986202"/>
    <n v="0.93336104183986202"/>
    <n v="0"/>
    <n v="0"/>
    <n v="0"/>
    <n v="2"/>
    <n v="2"/>
    <n v="0"/>
  </r>
  <r>
    <n v="773"/>
    <n v="828578"/>
    <x v="0"/>
    <n v="42.6545041635435"/>
    <n v="-73.0265632121218"/>
    <x v="727"/>
    <n v="24.502851889877199"/>
    <n v="19.264703314919402"/>
    <n v="18.642301991523901"/>
    <n v="18.3611105523566"/>
    <n v="58"/>
    <n v="20"/>
    <n v="3"/>
    <n v="34"/>
    <n v="1"/>
    <n v="34"/>
    <n v="1"/>
    <n v="26"/>
    <n v="0"/>
    <n v="27.713699999999999"/>
    <n v="0.91014191537044198"/>
    <n v="611.10158095450299"/>
    <n v="3.3124411392177699E-3"/>
    <n v="2.5200532588559098E-2"/>
    <n v="0.53456954502613596"/>
    <n v="4.2899360244182699E-2"/>
    <n v="3"/>
    <n v="1288.3238405100001"/>
    <n v="0"/>
    <n v="0.91014191537044198"/>
    <n v="0.91014191537044198"/>
    <n v="0.91014191537044198"/>
    <n v="0.91014191537044198"/>
    <n v="3"/>
    <n v="0"/>
    <n v="3"/>
    <n v="0"/>
    <n v="0"/>
    <n v="0"/>
  </r>
  <r>
    <n v="774"/>
    <n v="828616"/>
    <x v="0"/>
    <n v="42.655076404050497"/>
    <n v="-73.013232215120297"/>
    <x v="728"/>
    <n v="23.5320254748436"/>
    <n v="18.995810439757602"/>
    <n v="18.385341594657"/>
    <n v="18.100043931313401"/>
    <n v="54"/>
    <n v="14"/>
    <n v="2"/>
    <n v="34"/>
    <n v="1"/>
    <n v="33"/>
    <n v="0"/>
    <n v="17"/>
    <n v="0"/>
    <n v="28.780200000000001"/>
    <n v="0.91184564388022704"/>
    <n v="609.07649138201498"/>
    <n v="3.18969291387619E-3"/>
    <n v="2.42666833447839E-2"/>
    <n v="0.52601788729719301"/>
    <n v="4.2935768340705498E-2"/>
    <n v="8"/>
    <n v="370.15806655699998"/>
    <n v="0"/>
    <n v="0.91184564388022704"/>
    <n v="0.91184564388022704"/>
    <n v="0.91184564388022704"/>
    <n v="0.91184564388022704"/>
    <n v="8"/>
    <n v="0"/>
    <n v="8"/>
    <n v="0"/>
    <n v="0"/>
    <n v="0"/>
  </r>
  <r>
    <n v="775"/>
    <n v="828617"/>
    <x v="0"/>
    <n v="42.634300288346402"/>
    <n v="-72.868789549767399"/>
    <x v="729"/>
    <n v="24.4281190271358"/>
    <n v="19.954965910091602"/>
    <n v="19.351542117035201"/>
    <n v="19.0388530414582"/>
    <n v="73"/>
    <n v="33"/>
    <n v="3"/>
    <n v="34"/>
    <n v="1"/>
    <n v="34"/>
    <n v="1"/>
    <n v="29"/>
    <n v="0"/>
    <n v="31.1067"/>
    <n v="0.88400891126345105"/>
    <n v="429.83505973359399"/>
    <n v="4.0505743135792698E-4"/>
    <n v="1.10522813413173E-2"/>
    <n v="0.60443248560607699"/>
    <n v="5.4682753233225002E-2"/>
    <n v="0"/>
    <n v="1658.52186125"/>
    <n v="3"/>
    <n v="0.88400891126345105"/>
    <n v="0.9"/>
    <n v="0.88400891126345105"/>
    <n v="0.88400891126345105"/>
    <n v="0"/>
    <n v="0"/>
    <n v="0"/>
    <n v="3"/>
    <n v="0"/>
    <n v="3"/>
  </r>
  <r>
    <n v="776"/>
    <n v="828618"/>
    <x v="1"/>
    <n v="42.624720221919901"/>
    <n v="-72.867331284682095"/>
    <x v="120"/>
    <n v="0"/>
    <n v="0"/>
    <n v="0"/>
    <n v="0"/>
    <n v="0"/>
    <n v="0"/>
    <n v="0"/>
    <n v="0"/>
    <n v="0"/>
    <n v="0"/>
    <n v="0"/>
    <n v="0"/>
    <n v="0"/>
    <n v="935.63279999999997"/>
    <n v="0.89473466513784305"/>
    <n v="595.52893286395602"/>
    <n v="2.3008064702300199E-2"/>
    <n v="3.8510300194694903E-2"/>
    <n v="0.53370649254696201"/>
    <n v="3.7161694203105597E-2"/>
    <n v="0"/>
    <n v="737.97791784100002"/>
    <n v="0"/>
    <n v="0.89473466513784305"/>
    <n v="0.9"/>
    <n v="0.89473466513784305"/>
    <n v="0.89473466513784305"/>
    <n v="0"/>
    <n v="0"/>
    <n v="0"/>
    <n v="0"/>
    <n v="0"/>
    <n v="0"/>
  </r>
  <r>
    <n v="777"/>
    <n v="828634"/>
    <x v="1"/>
    <n v="42.616157376513698"/>
    <n v="-72.820501555975596"/>
    <x v="120"/>
    <n v="0"/>
    <n v="0"/>
    <n v="0"/>
    <n v="0"/>
    <n v="0"/>
    <n v="0"/>
    <n v="0"/>
    <n v="0"/>
    <n v="0"/>
    <n v="0"/>
    <n v="0"/>
    <n v="0"/>
    <n v="0"/>
    <n v="956.45249999999999"/>
    <n v="0.89417111670467797"/>
    <n v="589.91940182760095"/>
    <n v="2.2510997671075499E-2"/>
    <n v="3.7772706956177002E-2"/>
    <n v="0.53857112611437397"/>
    <n v="3.7465007410190397E-2"/>
    <n v="0"/>
    <n v="3079.30142763"/>
    <n v="3"/>
    <n v="0.89417111670467797"/>
    <n v="0.9"/>
    <n v="0.89417111670467797"/>
    <n v="0.89417111670467797"/>
    <n v="0"/>
    <n v="0"/>
    <n v="0"/>
    <n v="3"/>
    <n v="0"/>
    <n v="3"/>
  </r>
  <r>
    <n v="778"/>
    <n v="828641"/>
    <x v="1"/>
    <n v="42.6387871053428"/>
    <n v="-72.915450130186301"/>
    <x v="120"/>
    <n v="0"/>
    <n v="0"/>
    <n v="0"/>
    <n v="0"/>
    <n v="0"/>
    <n v="0"/>
    <n v="0"/>
    <n v="0"/>
    <n v="0"/>
    <n v="0"/>
    <n v="0"/>
    <n v="0"/>
    <n v="0"/>
    <n v="807.59249999999997"/>
    <n v="0.894062909202337"/>
    <n v="620.32242990172199"/>
    <n v="2.6226840888188298E-2"/>
    <n v="4.2004847741904099E-2"/>
    <n v="0.542446716629853"/>
    <n v="3.5960215083715899E-2"/>
    <n v="5"/>
    <n v="2991.71043306"/>
    <n v="2"/>
    <n v="0.894062909202337"/>
    <n v="0.9"/>
    <n v="0.894062909202337"/>
    <n v="0.894062909202337"/>
    <n v="5"/>
    <n v="0"/>
    <n v="5"/>
    <n v="2"/>
    <n v="0"/>
    <n v="2"/>
  </r>
  <r>
    <n v="779"/>
    <n v="828647"/>
    <x v="0"/>
    <n v="42.611161099732001"/>
    <n v="-72.726379044877504"/>
    <x v="730"/>
    <n v="24.0099806939727"/>
    <n v="18.3471756915987"/>
    <n v="17.772512914271001"/>
    <n v="17.4449946292699"/>
    <n v="40"/>
    <n v="7"/>
    <n v="1"/>
    <n v="34"/>
    <n v="1"/>
    <n v="33"/>
    <n v="0"/>
    <n v="17"/>
    <n v="0"/>
    <n v="3.4064999999999999"/>
    <n v="0.810303830911"/>
    <n v="245.27851280100001"/>
    <n v="6.0766182298499999E-3"/>
    <n v="1.34742404227E-2"/>
    <n v="5.2565389696200002"/>
    <n v="0.14266842800499999"/>
    <n v="4"/>
    <n v="3273.71947103"/>
    <n v="5"/>
    <n v="0.810303830911"/>
    <n v="0.9"/>
    <n v="0.810303830911"/>
    <n v="0.810303830911"/>
    <n v="4"/>
    <n v="4"/>
    <n v="0"/>
    <n v="5"/>
    <n v="5"/>
    <n v="0"/>
  </r>
  <r>
    <n v="780"/>
    <n v="828655"/>
    <x v="0"/>
    <n v="42.6618304103282"/>
    <n v="-73.067264754252605"/>
    <x v="731"/>
    <n v="22.499684187895301"/>
    <n v="16.7527770293357"/>
    <n v="16.151511591017901"/>
    <n v="15.8581669918172"/>
    <n v="11"/>
    <n v="2"/>
    <n v="1"/>
    <n v="34"/>
    <n v="1"/>
    <n v="23"/>
    <n v="0"/>
    <n v="1"/>
    <n v="0"/>
    <n v="1.0818000000000001"/>
    <n v="0.93011647254600005"/>
    <n v="642.84165743899996"/>
    <n v="0"/>
    <n v="4.5757071547399997E-2"/>
    <n v="0"/>
    <n v="0"/>
    <n v="0"/>
    <n v="1423.98332581"/>
    <n v="1"/>
    <n v="0.93011647254600005"/>
    <n v="0.93011647254600005"/>
    <n v="0.93011647254600005"/>
    <n v="0.93011647254600005"/>
    <n v="0"/>
    <n v="0"/>
    <n v="0"/>
    <n v="1"/>
    <n v="1"/>
    <n v="0"/>
  </r>
  <r>
    <n v="781"/>
    <n v="828661"/>
    <x v="0"/>
    <n v="42.6571952448394"/>
    <n v="-73.056117454612505"/>
    <x v="732"/>
    <n v="20.848542847714"/>
    <n v="16.842728950967"/>
    <n v="16.202338785971701"/>
    <n v="15.913045529376101"/>
    <n v="12"/>
    <n v="1"/>
    <n v="0"/>
    <n v="31"/>
    <n v="0"/>
    <n v="7"/>
    <n v="0"/>
    <n v="0"/>
    <n v="0"/>
    <n v="3.7422"/>
    <n v="0.94179894179906098"/>
    <n v="639.02870311069796"/>
    <n v="0"/>
    <n v="5.5074555074504497E-2"/>
    <n v="4.30495430495599E-2"/>
    <n v="4.8100048100036099E-3"/>
    <n v="0"/>
    <n v="1122.4142406000001"/>
    <n v="1"/>
    <n v="0.94179894179906098"/>
    <n v="0.94179894179906098"/>
    <n v="0.94179894179906098"/>
    <n v="0.94179894179906098"/>
    <n v="0"/>
    <n v="0"/>
    <n v="0"/>
    <n v="1"/>
    <n v="1"/>
    <n v="0"/>
  </r>
  <r>
    <n v="782"/>
    <n v="828662"/>
    <x v="1"/>
    <n v="42.630351878323303"/>
    <n v="-72.897365328048707"/>
    <x v="120"/>
    <n v="0"/>
    <n v="0"/>
    <n v="0"/>
    <n v="0"/>
    <n v="0"/>
    <n v="0"/>
    <n v="0"/>
    <n v="0"/>
    <n v="0"/>
    <n v="0"/>
    <n v="0"/>
    <n v="0"/>
    <n v="0"/>
    <n v="879.96960000000001"/>
    <n v="0.89566389566183302"/>
    <n v="607.84111347355804"/>
    <n v="2.4444026248173E-2"/>
    <n v="4.02528678263466E-2"/>
    <n v="0.52764322767501803"/>
    <n v="3.6344891914443601E-2"/>
    <n v="0"/>
    <n v="1679.85434252"/>
    <n v="1"/>
    <n v="0.89566389566183302"/>
    <n v="0.9"/>
    <n v="0.89566389566183302"/>
    <n v="0.89566389566183302"/>
    <n v="0"/>
    <n v="0"/>
    <n v="0"/>
    <n v="1"/>
    <n v="0"/>
    <n v="1"/>
  </r>
  <r>
    <n v="783"/>
    <n v="828663"/>
    <x v="0"/>
    <n v="42.633205101720797"/>
    <n v="-72.891638999532404"/>
    <x v="733"/>
    <n v="24.2864585822722"/>
    <n v="19.281088568534599"/>
    <n v="18.6912622835167"/>
    <n v="18.369119479260199"/>
    <n v="60"/>
    <n v="22"/>
    <n v="3"/>
    <n v="34"/>
    <n v="1"/>
    <n v="34"/>
    <n v="1"/>
    <n v="30"/>
    <n v="0"/>
    <n v="7.7274000000000003"/>
    <n v="0.89692522711401002"/>
    <n v="356.44180960391799"/>
    <n v="1.16468669927691E-4"/>
    <n v="1.49079897507666E-2"/>
    <n v="0.58024691357980096"/>
    <n v="3.93664104355579E-2"/>
    <n v="0"/>
    <n v="2114.04706102"/>
    <n v="3"/>
    <n v="0.89692522711401002"/>
    <n v="0.9"/>
    <n v="0.89692522711401002"/>
    <n v="0.89692522711401002"/>
    <n v="0"/>
    <n v="0"/>
    <n v="0"/>
    <n v="3"/>
    <n v="3"/>
    <n v="0"/>
  </r>
  <r>
    <n v="784"/>
    <n v="828664"/>
    <x v="0"/>
    <n v="42.6498163639653"/>
    <n v="-72.886483882275797"/>
    <x v="734"/>
    <n v="24.1727979945152"/>
    <n v="18.9129412918513"/>
    <n v="18.3349058357371"/>
    <n v="18.0205414232389"/>
    <n v="54"/>
    <n v="16"/>
    <n v="2"/>
    <n v="34"/>
    <n v="1"/>
    <n v="34"/>
    <n v="1"/>
    <n v="29"/>
    <n v="0"/>
    <n v="4.5711000000000004"/>
    <n v="0.79582594999"/>
    <n v="363.04900253599999"/>
    <n v="0"/>
    <n v="1.5751132112599999E-3"/>
    <n v="0.86040559165200003"/>
    <n v="4.0559165190000003E-2"/>
    <n v="0"/>
    <n v="6028.0159830000002"/>
    <n v="3"/>
    <n v="0.79582594999"/>
    <n v="0.9"/>
    <n v="0.8"/>
    <n v="0.79582594999"/>
    <n v="0"/>
    <n v="0"/>
    <n v="0"/>
    <n v="3"/>
    <n v="3"/>
    <n v="0"/>
  </r>
  <r>
    <n v="785"/>
    <n v="828665"/>
    <x v="1"/>
    <n v="42.622817969909804"/>
    <n v="-72.873528815416904"/>
    <x v="120"/>
    <n v="0"/>
    <n v="0"/>
    <n v="0"/>
    <n v="0"/>
    <n v="0"/>
    <n v="0"/>
    <n v="0"/>
    <n v="0"/>
    <n v="0"/>
    <n v="0"/>
    <n v="0"/>
    <n v="0"/>
    <n v="0"/>
    <n v="903.90239999999994"/>
    <n v="0.89522729445124105"/>
    <n v="601.47862352660297"/>
    <n v="2.3801795415073899E-2"/>
    <n v="3.94818068853484E-2"/>
    <n v="0.52914363320629498"/>
    <n v="3.6498741457037402E-2"/>
    <n v="0"/>
    <n v="347.80326684400001"/>
    <n v="0"/>
    <n v="0.89522729445124105"/>
    <n v="0.9"/>
    <n v="0.89522729445124105"/>
    <n v="0.89522729445124105"/>
    <n v="0"/>
    <n v="0"/>
    <n v="0"/>
    <n v="0"/>
    <n v="0"/>
    <n v="0"/>
  </r>
  <r>
    <n v="786"/>
    <n v="828666"/>
    <x v="1"/>
    <n v="42.612372609972802"/>
    <n v="-72.740254984848903"/>
    <x v="120"/>
    <n v="0"/>
    <n v="0"/>
    <n v="0"/>
    <n v="0"/>
    <n v="0"/>
    <n v="0"/>
    <n v="0"/>
    <n v="0"/>
    <n v="0"/>
    <n v="0"/>
    <n v="0"/>
    <n v="0"/>
    <n v="0"/>
    <n v="1293.8489999999999"/>
    <n v="0.88432885135745098"/>
    <n v="541.79080766621598"/>
    <n v="1.7356584887412499E-2"/>
    <n v="3.2532467080782598E-2"/>
    <n v="0.59534018266415001"/>
    <n v="4.0240398995549799E-2"/>
    <n v="57"/>
    <n v="4325.7753979899999"/>
    <n v="4"/>
    <n v="0.88432885135745098"/>
    <n v="0.9"/>
    <n v="0.88432885135745098"/>
    <n v="0.88432885135745098"/>
    <n v="57"/>
    <n v="0"/>
    <n v="57"/>
    <n v="4"/>
    <n v="0"/>
    <n v="4"/>
  </r>
  <r>
    <n v="787"/>
    <n v="828680"/>
    <x v="1"/>
    <n v="42.623643900818699"/>
    <n v="-72.891799947655201"/>
    <x v="120"/>
    <n v="0"/>
    <n v="0"/>
    <n v="0"/>
    <n v="0"/>
    <n v="0"/>
    <n v="0"/>
    <n v="0"/>
    <n v="0"/>
    <n v="0"/>
    <n v="0"/>
    <n v="0"/>
    <n v="0"/>
    <n v="0"/>
    <n v="888.1173"/>
    <n v="0.89564317686412098"/>
    <n v="605.49323004835696"/>
    <n v="2.4220787051433799E-2"/>
    <n v="4.0018362439289398E-2"/>
    <n v="0.52814307299259999"/>
    <n v="3.6381342869906803E-2"/>
    <n v="0"/>
    <n v="142.01667703800001"/>
    <n v="0"/>
    <n v="0.89564317686412098"/>
    <n v="0.9"/>
    <n v="0.89564317686412098"/>
    <n v="0.89564317686412098"/>
    <n v="0"/>
    <n v="0"/>
    <n v="0"/>
    <n v="0"/>
    <n v="0"/>
    <n v="0"/>
  </r>
  <r>
    <n v="788"/>
    <n v="828681"/>
    <x v="1"/>
    <n v="42.6255256012969"/>
    <n v="-72.882345581853698"/>
    <x v="120"/>
    <n v="0"/>
    <n v="0"/>
    <n v="0"/>
    <n v="0"/>
    <n v="0"/>
    <n v="0"/>
    <n v="0"/>
    <n v="0"/>
    <n v="0"/>
    <n v="0"/>
    <n v="0"/>
    <n v="0"/>
    <n v="0"/>
    <n v="899.05859999999996"/>
    <n v="0.89576697225295898"/>
    <n v="602.80582870588103"/>
    <n v="2.39300308122233E-2"/>
    <n v="3.9686512091651201E-2"/>
    <n v="0.52746172496418897"/>
    <n v="3.6472149868757797E-2"/>
    <n v="3"/>
    <n v="382.29043139599997"/>
    <n v="0"/>
    <n v="0.89576697225295898"/>
    <n v="0.9"/>
    <n v="0.89576697225295898"/>
    <n v="0.89576697225295898"/>
    <n v="3"/>
    <n v="0"/>
    <n v="3"/>
    <n v="0"/>
    <n v="0"/>
    <n v="0"/>
  </r>
  <r>
    <n v="789"/>
    <n v="828682"/>
    <x v="0"/>
    <n v="42.582388532707498"/>
    <n v="-72.6389957435768"/>
    <x v="735"/>
    <n v="23.9153574715457"/>
    <n v="19.4046960896295"/>
    <n v="18.785263861191499"/>
    <n v="18.4706166952197"/>
    <n v="62"/>
    <n v="20"/>
    <n v="3"/>
    <n v="34"/>
    <n v="1"/>
    <n v="34"/>
    <n v="1"/>
    <n v="25"/>
    <n v="0"/>
    <n v="1.8531"/>
    <n v="0.69694026226299999"/>
    <n v="187.48144622000001"/>
    <n v="4.8567265662900001E-4"/>
    <n v="7.7707625060699998E-3"/>
    <n v="4.3394851869800002"/>
    <n v="0.15347255949499999"/>
    <n v="3"/>
    <n v="2711.4225412199999"/>
    <n v="5"/>
    <n v="0.69694026226299999"/>
    <n v="0.9"/>
    <n v="0.8"/>
    <n v="0.7"/>
    <n v="3"/>
    <n v="3"/>
    <n v="0"/>
    <n v="5"/>
    <n v="5"/>
    <n v="0"/>
  </r>
  <r>
    <n v="790"/>
    <n v="828683"/>
    <x v="1"/>
    <n v="42.5743040329723"/>
    <n v="-72.579814513997405"/>
    <x v="120"/>
    <n v="0"/>
    <n v="0"/>
    <n v="0"/>
    <n v="0"/>
    <n v="0"/>
    <n v="0"/>
    <n v="0"/>
    <n v="0"/>
    <n v="0"/>
    <n v="0"/>
    <n v="0"/>
    <n v="0"/>
    <n v="0"/>
    <n v="1719.5373"/>
    <n v="0.85778267211765202"/>
    <n v="475.05488333733001"/>
    <n v="1.3610928940007899E-2"/>
    <n v="3.1506905956621603E-2"/>
    <n v="1.07619607902645"/>
    <n v="5.30404894386379E-2"/>
    <n v="0"/>
    <n v="964.79648742699999"/>
    <n v="1"/>
    <n v="0.85778267211765202"/>
    <n v="0.9"/>
    <n v="0.85778267211765202"/>
    <n v="0.85778267211765202"/>
    <n v="0"/>
    <n v="0"/>
    <n v="0"/>
    <n v="1"/>
    <n v="0"/>
    <n v="1"/>
  </r>
  <r>
    <n v="791"/>
    <n v="828689"/>
    <x v="1"/>
    <n v="42.623608318902001"/>
    <n v="-72.853434522291394"/>
    <x v="120"/>
    <n v="0"/>
    <n v="0"/>
    <n v="0"/>
    <n v="0"/>
    <n v="0"/>
    <n v="0"/>
    <n v="0"/>
    <n v="0"/>
    <n v="0"/>
    <n v="0"/>
    <n v="0"/>
    <n v="0"/>
    <n v="0"/>
    <n v="940.82849999999996"/>
    <n v="0.89461097320072902"/>
    <n v="593.96721245736796"/>
    <n v="2.2881959889601899E-2"/>
    <n v="3.8326326211422103E-2"/>
    <n v="0.53537472557422106"/>
    <n v="3.72568433035304E-2"/>
    <n v="0"/>
    <n v="2043.32256573"/>
    <n v="0"/>
    <n v="0.89461097320072902"/>
    <n v="0.9"/>
    <n v="0.89461097320072902"/>
    <n v="0.89461097320072902"/>
    <n v="0"/>
    <n v="0"/>
    <n v="0"/>
    <n v="0"/>
    <n v="0"/>
    <n v="0"/>
  </r>
  <r>
    <n v="792"/>
    <n v="828690"/>
    <x v="1"/>
    <n v="42.6158490461073"/>
    <n v="-72.839277986167502"/>
    <x v="120"/>
    <n v="0"/>
    <n v="0"/>
    <n v="0"/>
    <n v="0"/>
    <n v="0"/>
    <n v="0"/>
    <n v="0"/>
    <n v="0"/>
    <n v="0"/>
    <n v="0"/>
    <n v="0"/>
    <n v="0"/>
    <n v="0"/>
    <n v="943.69590000000005"/>
    <n v="0.89458023501001005"/>
    <n v="593.29944392395805"/>
    <n v="2.2812433539230501E-2"/>
    <n v="3.8230853816364901E-2"/>
    <n v="0.53569258910620099"/>
    <n v="3.7349637738169003E-2"/>
    <n v="0"/>
    <n v="499.45841193500002"/>
    <n v="0"/>
    <n v="0.89458023501001005"/>
    <n v="0.9"/>
    <n v="0.89458023501001005"/>
    <n v="0.89458023501001005"/>
    <n v="0"/>
    <n v="0"/>
    <n v="0"/>
    <n v="0"/>
    <n v="0"/>
    <n v="0"/>
  </r>
  <r>
    <n v="793"/>
    <n v="828691"/>
    <x v="0"/>
    <n v="42.624301796963103"/>
    <n v="-72.835692743507394"/>
    <x v="736"/>
    <n v="22.200688033977102"/>
    <n v="18.416757740409299"/>
    <n v="17.811558893675599"/>
    <n v="17.501679466538"/>
    <n v="42"/>
    <n v="7"/>
    <n v="1"/>
    <n v="34"/>
    <n v="1"/>
    <n v="29"/>
    <n v="0"/>
    <n v="3"/>
    <n v="0"/>
    <n v="7.6302000000000003"/>
    <n v="0.86388299127128398"/>
    <n v="370.34074452591699"/>
    <n v="3.5385704175539299E-4"/>
    <n v="5.5437603208311299E-3"/>
    <n v="0.55791460250029501"/>
    <n v="4.2698749705113601E-2"/>
    <n v="0"/>
    <n v="1159.1585418499999"/>
    <n v="3"/>
    <n v="0.86388299127128398"/>
    <n v="0.9"/>
    <n v="0.86388299127128398"/>
    <n v="0.86388299127128398"/>
    <n v="0"/>
    <n v="0"/>
    <n v="0"/>
    <n v="3"/>
    <n v="3"/>
    <n v="0"/>
  </r>
  <r>
    <n v="794"/>
    <n v="828692"/>
    <x v="1"/>
    <n v="42.617685136925203"/>
    <n v="-72.832481222231905"/>
    <x v="120"/>
    <n v="0"/>
    <n v="0"/>
    <n v="0"/>
    <n v="0"/>
    <n v="0"/>
    <n v="0"/>
    <n v="0"/>
    <n v="0"/>
    <n v="0"/>
    <n v="0"/>
    <n v="0"/>
    <n v="0"/>
    <n v="0"/>
    <n v="952.07849999999996"/>
    <n v="0.894143392587881"/>
    <n v="591.21858632087299"/>
    <n v="2.2614416773400901E-2"/>
    <n v="3.79386783757883E-2"/>
    <n v="0.53678115827623696"/>
    <n v="3.7453739371275802E-2"/>
    <n v="0"/>
    <n v="736.99349932300004"/>
    <n v="0"/>
    <n v="0.894143392587881"/>
    <n v="0.9"/>
    <n v="0.894143392587881"/>
    <n v="0.894143392587881"/>
    <n v="0"/>
    <n v="0"/>
    <n v="0"/>
    <n v="0"/>
    <n v="0"/>
    <n v="0"/>
  </r>
  <r>
    <n v="795"/>
    <n v="828717"/>
    <x v="0"/>
    <n v="42.6330654931864"/>
    <n v="-72.926644099784198"/>
    <x v="737"/>
    <n v="23.3470113689702"/>
    <n v="18.0735368899321"/>
    <n v="17.5140213732174"/>
    <n v="17.195886210057701"/>
    <n v="36"/>
    <n v="7"/>
    <n v="2"/>
    <n v="34"/>
    <n v="1"/>
    <n v="33"/>
    <n v="0"/>
    <n v="16"/>
    <n v="0"/>
    <n v="82.097099999999998"/>
    <n v="0.91779124963007996"/>
    <n v="550.16357234860004"/>
    <n v="5.8101930518875697E-3"/>
    <n v="2.3591576316328602E-2"/>
    <n v="0.44487442309164599"/>
    <n v="4.28309891579449E-2"/>
    <n v="0"/>
    <n v="1016.88840468"/>
    <n v="0"/>
    <n v="0.91779124963007996"/>
    <n v="0.91779124963007996"/>
    <n v="0.91779124963007996"/>
    <n v="0.91779124963007996"/>
    <n v="0"/>
    <n v="0"/>
    <n v="0"/>
    <n v="0"/>
    <n v="0"/>
    <n v="0"/>
  </r>
  <r>
    <n v="796"/>
    <n v="828735"/>
    <x v="0"/>
    <n v="42.6002239884793"/>
    <n v="-72.691019234073096"/>
    <x v="738"/>
    <n v="24.496659457422499"/>
    <n v="19.8029216802869"/>
    <n v="19.208306426564601"/>
    <n v="18.877586837435299"/>
    <n v="70"/>
    <n v="28"/>
    <n v="5"/>
    <n v="34"/>
    <n v="1"/>
    <n v="34"/>
    <n v="1"/>
    <n v="27"/>
    <n v="0"/>
    <n v="5.2901999999999996"/>
    <n v="0.60888057162272502"/>
    <n v="317.117547605406"/>
    <n v="5.1037767948268302E-4"/>
    <n v="5.4440285811480402E-2"/>
    <n v="1.26097312010949"/>
    <n v="7.7067029601905201E-2"/>
    <n v="17"/>
    <n v="2607.19330863"/>
    <n v="2"/>
    <n v="0.60888057162272502"/>
    <n v="0.9"/>
    <n v="0.8"/>
    <n v="0.7"/>
    <n v="17"/>
    <n v="17"/>
    <n v="0"/>
    <n v="2"/>
    <n v="2"/>
    <n v="0"/>
  </r>
  <r>
    <n v="797"/>
    <n v="828736"/>
    <x v="0"/>
    <n v="42.600250732388602"/>
    <n v="-72.680966947574206"/>
    <x v="739"/>
    <n v="24.1106613263544"/>
    <n v="19.677290578093601"/>
    <n v="19.0882121258729"/>
    <n v="18.750477187616202"/>
    <n v="68"/>
    <n v="27"/>
    <n v="4"/>
    <n v="34"/>
    <n v="1"/>
    <n v="34"/>
    <n v="1"/>
    <n v="25"/>
    <n v="0"/>
    <n v="2.2050000000000001"/>
    <n v="0.66816326530600001"/>
    <n v="262.22238629399999"/>
    <n v="0"/>
    <n v="5.2244897959200003E-2"/>
    <n v="2.5044897959200001"/>
    <n v="0.112244897959"/>
    <n v="0"/>
    <n v="4702.8272278799996"/>
    <n v="9"/>
    <n v="0.66816326530600001"/>
    <n v="0.9"/>
    <n v="0.8"/>
    <n v="0.7"/>
    <n v="0"/>
    <n v="0"/>
    <n v="0"/>
    <n v="9"/>
    <n v="9"/>
    <n v="0"/>
  </r>
  <r>
    <n v="798"/>
    <n v="828748"/>
    <x v="0"/>
    <n v="42.608425768379099"/>
    <n v="-72.804507092754605"/>
    <x v="740"/>
    <n v="24.191909502810802"/>
    <n v="19.487179338407099"/>
    <n v="18.8781976876726"/>
    <n v="18.566979262701501"/>
    <n v="64"/>
    <n v="23"/>
    <n v="4"/>
    <n v="34"/>
    <n v="1"/>
    <n v="34"/>
    <n v="1"/>
    <n v="26"/>
    <n v="0"/>
    <n v="1.8008999999999999"/>
    <n v="0.978010994503"/>
    <n v="286.59798073399998"/>
    <n v="0"/>
    <n v="3.9980009994999999E-3"/>
    <n v="0.22838580709600001"/>
    <n v="2.1489255372299999E-2"/>
    <n v="0"/>
    <n v="2309.2494525299999"/>
    <n v="3"/>
    <n v="0.978010994503"/>
    <n v="0.978010994503"/>
    <n v="0.978010994503"/>
    <n v="0.978010994503"/>
    <n v="0"/>
    <n v="0"/>
    <n v="0"/>
    <n v="3"/>
    <n v="3"/>
    <n v="0"/>
  </r>
  <r>
    <n v="799"/>
    <n v="828749"/>
    <x v="1"/>
    <n v="42.5987429146777"/>
    <n v="-72.730025041538596"/>
    <x v="120"/>
    <n v="0"/>
    <n v="0"/>
    <n v="0"/>
    <n v="0"/>
    <n v="0"/>
    <n v="0"/>
    <n v="0"/>
    <n v="0"/>
    <n v="0"/>
    <n v="0"/>
    <n v="0"/>
    <n v="0"/>
    <n v="0"/>
    <n v="1297.6758"/>
    <n v="0.88403883311994003"/>
    <n v="540.89191900634398"/>
    <n v="1.7321352528877999E-2"/>
    <n v="3.2471900917011298E-2"/>
    <n v="0.61060559193585695"/>
    <n v="4.0592650336850201E-2"/>
    <n v="0"/>
    <n v="421.85205282700002"/>
    <n v="0"/>
    <n v="0.88403883311994003"/>
    <n v="0.9"/>
    <n v="0.88403883311994003"/>
    <n v="0.88403883311994003"/>
    <n v="0"/>
    <n v="0"/>
    <n v="0"/>
    <n v="0"/>
    <n v="0"/>
    <n v="0"/>
  </r>
  <r>
    <n v="800"/>
    <n v="828756"/>
    <x v="0"/>
    <n v="42.623828698071797"/>
    <n v="-72.882721201654604"/>
    <x v="741"/>
    <n v="22.3141364762587"/>
    <n v="18.2893052066424"/>
    <n v="17.6775216939476"/>
    <n v="17.385509007125201"/>
    <n v="36"/>
    <n v="6"/>
    <n v="1"/>
    <n v="34"/>
    <n v="1"/>
    <n v="28"/>
    <n v="0"/>
    <n v="4"/>
    <n v="0"/>
    <n v="10.7028"/>
    <n v="0.92078708375366003"/>
    <n v="389.23813520700099"/>
    <n v="3.3636057854036298E-4"/>
    <n v="1.3033972418415101E-2"/>
    <n v="0.27211570803891999"/>
    <n v="3.7251934073307402E-2"/>
    <n v="0"/>
    <n v="965.77185071700001"/>
    <n v="4"/>
    <n v="0.92078708375366003"/>
    <n v="0.92078708375366003"/>
    <n v="0.92078708375366003"/>
    <n v="0.92078708375366003"/>
    <n v="0"/>
    <n v="0"/>
    <n v="0"/>
    <n v="4"/>
    <n v="4"/>
    <n v="0"/>
  </r>
  <r>
    <n v="801"/>
    <n v="828757"/>
    <x v="0"/>
    <n v="42.595759587664098"/>
    <n v="-72.734212104732407"/>
    <x v="742"/>
    <n v="22.5251925272444"/>
    <n v="18.528355408218601"/>
    <n v="17.909107644012501"/>
    <n v="17.5947647083145"/>
    <n v="46"/>
    <n v="8"/>
    <n v="1"/>
    <n v="34"/>
    <n v="1"/>
    <n v="30"/>
    <n v="0"/>
    <n v="5"/>
    <n v="0"/>
    <n v="3.3831000000000002"/>
    <n v="0.81723862729437702"/>
    <n v="257.08992336847302"/>
    <n v="1.3301409949478701E-2"/>
    <n v="5.85262037775765E-3"/>
    <n v="2.4301675977627801"/>
    <n v="0.105879223197518"/>
    <n v="0"/>
    <n v="300.35446270300002"/>
    <n v="1"/>
    <n v="0.81723862729437702"/>
    <n v="0.9"/>
    <n v="0.81723862729437702"/>
    <n v="0.81723862729437702"/>
    <n v="0"/>
    <n v="0"/>
    <n v="0"/>
    <n v="1"/>
    <n v="1"/>
    <n v="0"/>
  </r>
  <r>
    <n v="802"/>
    <n v="828761"/>
    <x v="0"/>
    <n v="42.593969934177103"/>
    <n v="-72.6721100632207"/>
    <x v="743"/>
    <n v="22.284482789766901"/>
    <n v="18.180303548763799"/>
    <n v="17.600822256866302"/>
    <n v="17.2668711323184"/>
    <n v="37"/>
    <n v="5"/>
    <n v="1"/>
    <n v="34"/>
    <n v="1"/>
    <n v="29"/>
    <n v="0"/>
    <n v="3"/>
    <n v="0"/>
    <n v="1.0314000000000001"/>
    <n v="0.66666666666700003"/>
    <n v="230.783122091"/>
    <n v="0"/>
    <n v="1.6579406631799999E-2"/>
    <n v="2.2617801047100001"/>
    <n v="0.114310645724"/>
    <n v="0"/>
    <n v="1917.6405690300001"/>
    <n v="2"/>
    <n v="0.66666666666700003"/>
    <n v="0.9"/>
    <n v="0.8"/>
    <n v="0.7"/>
    <n v="0"/>
    <n v="0"/>
    <n v="0"/>
    <n v="2"/>
    <n v="2"/>
    <n v="0"/>
  </r>
  <r>
    <n v="803"/>
    <n v="828762"/>
    <x v="0"/>
    <n v="42.592688863581699"/>
    <n v="-72.664561634875596"/>
    <x v="744"/>
    <n v="22.208782909219199"/>
    <n v="18.1968391312951"/>
    <n v="17.573032004597302"/>
    <n v="17.2593594080145"/>
    <n v="35"/>
    <n v="6"/>
    <n v="1"/>
    <n v="34"/>
    <n v="1"/>
    <n v="27"/>
    <n v="0"/>
    <n v="2"/>
    <n v="0"/>
    <n v="1.3239000000000001"/>
    <n v="0.84840244731500003"/>
    <n v="240.629742454"/>
    <n v="4.0788579197800004E-3"/>
    <n v="1.8354860638999999E-2"/>
    <n v="0.69068660775000001"/>
    <n v="6.7301155676400007E-2"/>
    <n v="23"/>
    <n v="1932.8638198199999"/>
    <n v="2"/>
    <n v="0.84840244731500003"/>
    <n v="0.9"/>
    <n v="0.84840244731500003"/>
    <n v="0.84840244731500003"/>
    <n v="23"/>
    <n v="23"/>
    <n v="0"/>
    <n v="2"/>
    <n v="2"/>
    <n v="0"/>
  </r>
  <r>
    <n v="804"/>
    <n v="828784"/>
    <x v="0"/>
    <n v="42.589218504441902"/>
    <n v="-72.599875776672803"/>
    <x v="745"/>
    <n v="24.2982254747408"/>
    <n v="20.132868977175502"/>
    <n v="19.5278415914627"/>
    <n v="19.2095725096362"/>
    <n v="76"/>
    <n v="34"/>
    <n v="4"/>
    <n v="34"/>
    <n v="1"/>
    <n v="34"/>
    <n v="1"/>
    <n v="31"/>
    <n v="0"/>
    <n v="231.75"/>
    <n v="0.79104466019417496"/>
    <n v="293.23000592157899"/>
    <n v="2.6330097087350702E-3"/>
    <n v="2.61359223300946E-2"/>
    <n v="3.3342174757277001"/>
    <n v="0.105017475728163"/>
    <n v="0"/>
    <n v="3736.6053638499998"/>
    <n v="5"/>
    <n v="0.79104466019417496"/>
    <n v="0.9"/>
    <n v="0.8"/>
    <n v="0.79104466019417496"/>
    <n v="0"/>
    <n v="0"/>
    <n v="0"/>
    <n v="5"/>
    <n v="0"/>
    <n v="5"/>
  </r>
  <r>
    <n v="805"/>
    <n v="828813"/>
    <x v="0"/>
    <n v="42.561634415064901"/>
    <n v="-72.579577938846697"/>
    <x v="746"/>
    <n v="23.175330060397101"/>
    <n v="18.8981753221458"/>
    <n v="18.3001919292631"/>
    <n v="17.9711747743128"/>
    <n v="52"/>
    <n v="12"/>
    <n v="1"/>
    <n v="34"/>
    <n v="1"/>
    <n v="33"/>
    <n v="0"/>
    <n v="11"/>
    <n v="0"/>
    <n v="1.2681"/>
    <n v="0.71540099361200005"/>
    <n v="89.596952634600001"/>
    <n v="0"/>
    <n v="7.8069552874399997E-3"/>
    <n v="0.175301632363"/>
    <n v="1.3484740951E-2"/>
    <n v="4"/>
    <n v="1604.8149922299999"/>
    <n v="3"/>
    <n v="0.71540099361200005"/>
    <n v="0.9"/>
    <n v="0.8"/>
    <n v="0.71540099361200005"/>
    <n v="4"/>
    <n v="4"/>
    <n v="0"/>
    <n v="3"/>
    <n v="3"/>
    <n v="0"/>
  </r>
  <r>
    <n v="806"/>
    <n v="828835"/>
    <x v="0"/>
    <n v="42.648128487704099"/>
    <n v="-72.993978622611706"/>
    <x v="747"/>
    <n v="21.372244834355101"/>
    <n v="17.62259852035"/>
    <n v="17.020617535064002"/>
    <n v="16.7195219229991"/>
    <n v="24"/>
    <n v="3"/>
    <n v="0"/>
    <n v="34"/>
    <n v="1"/>
    <n v="19"/>
    <n v="0"/>
    <n v="0"/>
    <n v="0"/>
    <n v="2.5722"/>
    <n v="0.65780265920199998"/>
    <n v="485.76330632600002"/>
    <n v="3.8488453463999999E-3"/>
    <n v="1.39958012596E-2"/>
    <n v="2.1567529741100002"/>
    <n v="0.15535339398199999"/>
    <n v="0"/>
    <n v="2306.4796066499998"/>
    <n v="2"/>
    <n v="0.65780265920199998"/>
    <n v="0.9"/>
    <n v="0.8"/>
    <n v="0.7"/>
    <n v="0"/>
    <n v="0"/>
    <n v="0"/>
    <n v="2"/>
    <n v="2"/>
    <n v="0"/>
  </r>
  <r>
    <n v="807"/>
    <n v="828836"/>
    <x v="0"/>
    <n v="42.585794248054"/>
    <n v="-72.743616031056405"/>
    <x v="748"/>
    <n v="22.0712410818095"/>
    <n v="18.485682316360101"/>
    <n v="17.88339621023"/>
    <n v="17.567690314860499"/>
    <n v="44"/>
    <n v="7"/>
    <n v="1"/>
    <n v="34"/>
    <n v="1"/>
    <n v="29"/>
    <n v="0"/>
    <n v="3"/>
    <n v="0"/>
    <n v="1.4049"/>
    <n v="0.91864189622000003"/>
    <n v="263.76066008200002"/>
    <n v="0"/>
    <n v="3.2030749519499999E-3"/>
    <n v="1.3971812940399999"/>
    <n v="7.9436258808499999E-2"/>
    <n v="1"/>
    <n v="696.28524760799996"/>
    <n v="3"/>
    <n v="0.91864189622000003"/>
    <n v="0.91864189622000003"/>
    <n v="0.91864189622000003"/>
    <n v="0.91864189622000003"/>
    <n v="1"/>
    <n v="1"/>
    <n v="0"/>
    <n v="3"/>
    <n v="3"/>
    <n v="0"/>
  </r>
  <r>
    <n v="808"/>
    <n v="828837"/>
    <x v="1"/>
    <n v="42.5940320994386"/>
    <n v="-72.7308669351779"/>
    <x v="120"/>
    <n v="0"/>
    <n v="0"/>
    <n v="0"/>
    <n v="0"/>
    <n v="0"/>
    <n v="0"/>
    <n v="0"/>
    <n v="0"/>
    <n v="0"/>
    <n v="0"/>
    <n v="0"/>
    <n v="0"/>
    <n v="0"/>
    <n v="1301.3658"/>
    <n v="0.88380400038174101"/>
    <n v="540.05917413113798"/>
    <n v="1.73068171915951E-2"/>
    <n v="3.2395042193365899E-2"/>
    <n v="0.61616557004942496"/>
    <n v="4.0785995759218402E-2"/>
    <n v="0"/>
    <n v="478.41196554800001"/>
    <n v="0"/>
    <n v="0.88380400038174101"/>
    <n v="0.9"/>
    <n v="0.88380400038174101"/>
    <n v="0.88380400038174101"/>
    <n v="0"/>
    <n v="0"/>
    <n v="0"/>
    <n v="0"/>
    <n v="0"/>
    <n v="0"/>
  </r>
  <r>
    <n v="809"/>
    <n v="828852"/>
    <x v="0"/>
    <n v="42.606006443192904"/>
    <n v="-72.828834138277003"/>
    <x v="749"/>
    <n v="21.867219791488399"/>
    <n v="18.0350870260467"/>
    <n v="17.423623668442101"/>
    <n v="17.112460077527299"/>
    <n v="35"/>
    <n v="5"/>
    <n v="0"/>
    <n v="34"/>
    <n v="1"/>
    <n v="27"/>
    <n v="0"/>
    <n v="0"/>
    <n v="0"/>
    <n v="1.8152999999999999"/>
    <n v="0.98562221120500004"/>
    <n v="363.35770468800001"/>
    <n v="0"/>
    <n v="0"/>
    <n v="1.6360932077300001E-2"/>
    <n v="2.4789291026299999E-3"/>
    <n v="0"/>
    <n v="1554.30781746"/>
    <n v="2"/>
    <n v="0.98562221120500004"/>
    <n v="0.98562221120500004"/>
    <n v="0.98562221120500004"/>
    <n v="0.98562221120500004"/>
    <n v="0"/>
    <n v="0"/>
    <n v="0"/>
    <n v="2"/>
    <n v="2"/>
    <n v="0"/>
  </r>
  <r>
    <n v="810"/>
    <n v="828860"/>
    <x v="1"/>
    <n v="42.571268469342002"/>
    <n v="-72.609957614843694"/>
    <x v="120"/>
    <n v="0"/>
    <n v="0"/>
    <n v="0"/>
    <n v="0"/>
    <n v="0"/>
    <n v="0"/>
    <n v="0"/>
    <n v="0"/>
    <n v="0"/>
    <n v="0"/>
    <n v="0"/>
    <n v="0"/>
    <n v="0"/>
    <n v="1480.0959"/>
    <n v="0.86992863097585305"/>
    <n v="505.62281324276302"/>
    <n v="1.53944754525661E-2"/>
    <n v="3.2148592533769602E-2"/>
    <n v="0.70187242596904897"/>
    <n v="4.4309358603041901E-2"/>
    <n v="0"/>
    <n v="1116.80791834"/>
    <n v="0"/>
    <n v="0.86992863097585305"/>
    <n v="0.9"/>
    <n v="0.86992863097585305"/>
    <n v="0.86992863097585305"/>
    <n v="0"/>
    <n v="0"/>
    <n v="0"/>
    <n v="0"/>
    <n v="0"/>
    <n v="0"/>
  </r>
  <r>
    <n v="811"/>
    <n v="828861"/>
    <x v="1"/>
    <n v="42.568305683857901"/>
    <n v="-72.600388649134203"/>
    <x v="120"/>
    <n v="0"/>
    <n v="0"/>
    <n v="0"/>
    <n v="0"/>
    <n v="0"/>
    <n v="0"/>
    <n v="0"/>
    <n v="0"/>
    <n v="0"/>
    <n v="0"/>
    <n v="0"/>
    <n v="0"/>
    <n v="0"/>
    <n v="1712.2401"/>
    <n v="0.85912139308031199"/>
    <n v="476.76792655998003"/>
    <n v="1.36636795271838E-2"/>
    <n v="3.1396764974726703E-2"/>
    <n v="1.0580991532669599"/>
    <n v="5.2527504758236698E-2"/>
    <n v="0"/>
    <n v="866.30931355899997"/>
    <n v="0"/>
    <n v="0.85912139308031199"/>
    <n v="0.9"/>
    <n v="0.85912139308031199"/>
    <n v="0.85912139308031199"/>
    <n v="0"/>
    <n v="0"/>
    <n v="0"/>
    <n v="0"/>
    <n v="0"/>
    <n v="0"/>
  </r>
  <r>
    <n v="812"/>
    <n v="828862"/>
    <x v="1"/>
    <n v="42.567746776167702"/>
    <n v="-72.589337645445994"/>
    <x v="120"/>
    <n v="0"/>
    <n v="0"/>
    <n v="0"/>
    <n v="0"/>
    <n v="0"/>
    <n v="0"/>
    <n v="0"/>
    <n v="0"/>
    <n v="0"/>
    <n v="0"/>
    <n v="0"/>
    <n v="0"/>
    <n v="0"/>
    <n v="1717.4781"/>
    <n v="0.85805600665299397"/>
    <n v="475.53383569394299"/>
    <n v="1.3627247998092701E-2"/>
    <n v="3.1531057077236101E-2"/>
    <n v="1.07006988910062"/>
    <n v="5.2949496124576001E-2"/>
    <n v="0"/>
    <n v="6188.8338323600001"/>
    <n v="12"/>
    <n v="0.85805600665299397"/>
    <n v="0.9"/>
    <n v="0.85805600665299397"/>
    <n v="0.85805600665299397"/>
    <n v="0"/>
    <n v="0"/>
    <n v="0"/>
    <n v="12"/>
    <n v="0"/>
    <n v="12"/>
  </r>
  <r>
    <n v="813"/>
    <n v="828870"/>
    <x v="0"/>
    <n v="42.585419648700203"/>
    <n v="-72.734663736178703"/>
    <x v="750"/>
    <n v="30.3343230148826"/>
    <n v="20.1995814325563"/>
    <n v="19.666271356041999"/>
    <n v="19.315682556908602"/>
    <n v="73"/>
    <n v="38"/>
    <n v="18"/>
    <n v="34"/>
    <n v="1"/>
    <n v="34"/>
    <n v="1"/>
    <n v="34"/>
    <n v="1"/>
    <n v="1.1276999999999999"/>
    <n v="0.94253790901800005"/>
    <n v="230.77805699800001"/>
    <n v="0"/>
    <n v="3.1923383878699999E-3"/>
    <n v="1.6001596169200001"/>
    <n v="5.2673583399800002E-2"/>
    <n v="0"/>
    <n v="440.812997354"/>
    <n v="1"/>
    <n v="0.94253790901800005"/>
    <n v="0.94253790901800005"/>
    <n v="0.94253790901800005"/>
    <n v="0.94253790901800005"/>
    <n v="0"/>
    <n v="0"/>
    <n v="0"/>
    <n v="1"/>
    <n v="1"/>
    <n v="0"/>
  </r>
  <r>
    <n v="814"/>
    <n v="828893"/>
    <x v="0"/>
    <n v="42.644795816122098"/>
    <n v="-72.975863120540296"/>
    <x v="751"/>
    <n v="21.908172244375901"/>
    <n v="18.226988189605802"/>
    <n v="17.608548573513001"/>
    <n v="17.320263656770202"/>
    <n v="36"/>
    <n v="6"/>
    <n v="0"/>
    <n v="34"/>
    <n v="1"/>
    <n v="28"/>
    <n v="0"/>
    <n v="0"/>
    <n v="0"/>
    <n v="1.5012000000000001"/>
    <n v="0.96163069544400004"/>
    <n v="496.104185438"/>
    <n v="0"/>
    <n v="0"/>
    <n v="0.10551558753"/>
    <n v="1.07913669065E-2"/>
    <n v="0"/>
    <n v="1599.7693333499999"/>
    <n v="0"/>
    <n v="0.96163069544400004"/>
    <n v="0.96163069544400004"/>
    <n v="0.96163069544400004"/>
    <n v="0.96163069544400004"/>
    <n v="0"/>
    <n v="0"/>
    <n v="0"/>
    <n v="0"/>
    <n v="0"/>
    <n v="0"/>
  </r>
  <r>
    <n v="815"/>
    <n v="828894"/>
    <x v="0"/>
    <n v="42.625229901824198"/>
    <n v="-72.920405364391101"/>
    <x v="752"/>
    <n v="22.259370285147199"/>
    <n v="18.3283259436745"/>
    <n v="17.726090879368101"/>
    <n v="17.418340178752299"/>
    <n v="40"/>
    <n v="6"/>
    <n v="1"/>
    <n v="34"/>
    <n v="1"/>
    <n v="28"/>
    <n v="0"/>
    <n v="2"/>
    <n v="0"/>
    <n v="0.75780000000000003"/>
    <n v="0.99643705463200005"/>
    <n v="387.84560111600001"/>
    <n v="0"/>
    <n v="0"/>
    <n v="0"/>
    <n v="0"/>
    <n v="0"/>
    <n v="1068.4939054199999"/>
    <n v="0"/>
    <n v="0.99643705463200005"/>
    <n v="0.99643705463200005"/>
    <n v="0.99643705463200005"/>
    <n v="0.99643705463200005"/>
    <n v="0"/>
    <n v="0"/>
    <n v="0"/>
    <n v="0"/>
    <n v="0"/>
    <n v="0"/>
  </r>
  <r>
    <n v="816"/>
    <n v="828895"/>
    <x v="0"/>
    <n v="42.624889512877402"/>
    <n v="-72.904759580819203"/>
    <x v="753"/>
    <n v="22.7542123450345"/>
    <n v="18.6526153364081"/>
    <n v="18.043611480852"/>
    <n v="17.742023477652399"/>
    <n v="48"/>
    <n v="8"/>
    <n v="1"/>
    <n v="34"/>
    <n v="1"/>
    <n v="31"/>
    <n v="0"/>
    <n v="5"/>
    <n v="0"/>
    <n v="71.587800000000001"/>
    <n v="0.91864675265892803"/>
    <n v="471.60237938891203"/>
    <n v="4.5887707123299596E-3"/>
    <n v="2.0580322345419198E-2"/>
    <n v="0.31008775238242597"/>
    <n v="3.8218802645146398E-2"/>
    <n v="20"/>
    <n v="1251.36338877"/>
    <n v="8"/>
    <n v="0.91864675265892803"/>
    <n v="0.91864675265892803"/>
    <n v="0.91864675265892803"/>
    <n v="0.91864675265892803"/>
    <n v="20"/>
    <n v="0"/>
    <n v="20"/>
    <n v="8"/>
    <n v="0"/>
    <n v="8"/>
  </r>
  <r>
    <n v="817"/>
    <n v="828911"/>
    <x v="0"/>
    <n v="42.649547561453403"/>
    <n v="-73.065837040214205"/>
    <x v="754"/>
    <n v="23.818423097558799"/>
    <n v="17.080121829380701"/>
    <n v="16.4791824589404"/>
    <n v="16.169701533562002"/>
    <n v="18"/>
    <n v="3"/>
    <n v="1"/>
    <n v="34"/>
    <n v="1"/>
    <n v="32"/>
    <n v="0"/>
    <n v="9"/>
    <n v="0"/>
    <n v="2.2014"/>
    <n v="0.95952575633699999"/>
    <n v="649.28144712899996"/>
    <n v="0"/>
    <n v="4.4562551103800002E-2"/>
    <n v="0"/>
    <n v="0"/>
    <n v="0"/>
    <n v="2990.8714472000001"/>
    <n v="0"/>
    <n v="0.95952575633699999"/>
    <n v="0.95952575633699999"/>
    <n v="0.95952575633699999"/>
    <n v="0.95952575633699999"/>
    <n v="0"/>
    <n v="0"/>
    <n v="0"/>
    <n v="0"/>
    <n v="0"/>
    <n v="0"/>
  </r>
  <r>
    <n v="818"/>
    <n v="828912"/>
    <x v="0"/>
    <n v="42.637662431187799"/>
    <n v="-72.954293606028898"/>
    <x v="755"/>
    <n v="24.4773187500356"/>
    <n v="18.046498078628101"/>
    <n v="17.438484064165301"/>
    <n v="17.149496143172499"/>
    <n v="34"/>
    <n v="7"/>
    <n v="1"/>
    <n v="34"/>
    <n v="1"/>
    <n v="34"/>
    <n v="1"/>
    <n v="22"/>
    <n v="0"/>
    <n v="77.143500000000003"/>
    <n v="0.914250714577444"/>
    <n v="556.04692269629697"/>
    <n v="6.1832818059865003E-3"/>
    <n v="2.5106457446178301E-2"/>
    <n v="0.46474946042112403"/>
    <n v="4.3924633961370703E-2"/>
    <n v="8"/>
    <n v="4959.4364775599997"/>
    <n v="1"/>
    <n v="0.914250714577444"/>
    <n v="0.914250714577444"/>
    <n v="0.914250714577444"/>
    <n v="0.914250714577444"/>
    <n v="8"/>
    <n v="0"/>
    <n v="8"/>
    <n v="1"/>
    <n v="0"/>
    <n v="1"/>
  </r>
  <r>
    <n v="819"/>
    <n v="828913"/>
    <x v="0"/>
    <n v="42.628039097805598"/>
    <n v="-72.934655227302898"/>
    <x v="756"/>
    <n v="24.185642418803699"/>
    <n v="18.2340296046501"/>
    <n v="17.616419856355002"/>
    <n v="17.313703813446001"/>
    <n v="34"/>
    <n v="9"/>
    <n v="1"/>
    <n v="34"/>
    <n v="1"/>
    <n v="34"/>
    <n v="1"/>
    <n v="24"/>
    <n v="0"/>
    <n v="3.9861"/>
    <n v="0.99616166177471599"/>
    <n v="491.68845567760201"/>
    <n v="0"/>
    <n v="0"/>
    <n v="8.3540302551282503E-3"/>
    <n v="2.4836306163894799E-3"/>
    <n v="0"/>
    <n v="933.44473252499995"/>
    <n v="1"/>
    <n v="0.99616166177471599"/>
    <n v="0.99616166177471599"/>
    <n v="0.99616166177471599"/>
    <n v="0.99616166177471599"/>
    <n v="0"/>
    <n v="0"/>
    <n v="0"/>
    <n v="1"/>
    <n v="1"/>
    <n v="0"/>
  </r>
  <r>
    <n v="820"/>
    <n v="828914"/>
    <x v="0"/>
    <n v="42.5724931676206"/>
    <n v="-72.633018672215101"/>
    <x v="757"/>
    <n v="25.475223537828501"/>
    <n v="19.1380705839371"/>
    <n v="18.544423406302201"/>
    <n v="18.208509459038801"/>
    <n v="58"/>
    <n v="18"/>
    <n v="4"/>
    <n v="34"/>
    <n v="1"/>
    <n v="34"/>
    <n v="1"/>
    <n v="32"/>
    <n v="0"/>
    <n v="1.5336000000000001"/>
    <n v="0.75176056337999997"/>
    <n v="174.92482982300001"/>
    <n v="0"/>
    <n v="0"/>
    <n v="4.5962441314599998"/>
    <n v="0.14143192488299999"/>
    <n v="0"/>
    <n v="2282.9152121699999"/>
    <n v="7"/>
    <n v="0.75176056337999997"/>
    <n v="0.9"/>
    <n v="0.8"/>
    <n v="0.75176056337999997"/>
    <n v="0"/>
    <n v="0"/>
    <n v="0"/>
    <n v="7"/>
    <n v="7"/>
    <n v="0"/>
  </r>
  <r>
    <n v="821"/>
    <n v="828936"/>
    <x v="0"/>
    <n v="42.633257752276698"/>
    <n v="-72.974418832045998"/>
    <x v="758"/>
    <n v="21.774570010556701"/>
    <n v="17.9669131316173"/>
    <n v="17.363272930512601"/>
    <n v="17.0596285779684"/>
    <n v="32"/>
    <n v="5"/>
    <n v="0"/>
    <n v="34"/>
    <n v="1"/>
    <n v="23"/>
    <n v="0"/>
    <n v="0"/>
    <n v="0"/>
    <n v="69.947999999999993"/>
    <n v="0.91450077200212798"/>
    <n v="570.83769115073903"/>
    <n v="6.8193515182724202E-3"/>
    <n v="2.76891405043641E-2"/>
    <n v="0.43297735460624398"/>
    <n v="4.0285640761697897E-2"/>
    <n v="1"/>
    <n v="165.55240574199999"/>
    <n v="1"/>
    <n v="0.91450077200212798"/>
    <n v="0.91450077200212798"/>
    <n v="0.91450077200212798"/>
    <n v="0.91450077200212798"/>
    <n v="1"/>
    <n v="0"/>
    <n v="1"/>
    <n v="1"/>
    <n v="0"/>
    <n v="1"/>
  </r>
  <r>
    <n v="822"/>
    <n v="828951"/>
    <x v="0"/>
    <n v="42.6345487880604"/>
    <n v="-72.980746315952004"/>
    <x v="759"/>
    <n v="21.237799272970999"/>
    <n v="17.478622658703099"/>
    <n v="16.8735514423112"/>
    <n v="16.5739103659599"/>
    <n v="20"/>
    <n v="3"/>
    <n v="0"/>
    <n v="34"/>
    <n v="1"/>
    <n v="18"/>
    <n v="0"/>
    <n v="0"/>
    <n v="0"/>
    <n v="60.228000000000002"/>
    <n v="0.91531679617462203"/>
    <n v="578.36000945645503"/>
    <n v="7.8451882845207103E-3"/>
    <n v="2.6135684399272101E-2"/>
    <n v="0.441646742378909"/>
    <n v="4.0944411237289702E-2"/>
    <n v="3"/>
    <n v="1255.2886561400001"/>
    <n v="0"/>
    <n v="0.91531679617462203"/>
    <n v="0.91531679617462203"/>
    <n v="0.91531679617462203"/>
    <n v="0.91531679617462203"/>
    <n v="3"/>
    <n v="0"/>
    <n v="3"/>
    <n v="0"/>
    <n v="0"/>
    <n v="0"/>
  </r>
  <r>
    <n v="823"/>
    <n v="828957"/>
    <x v="0"/>
    <n v="42.612381988652899"/>
    <n v="-72.860395612299996"/>
    <x v="760"/>
    <n v="21.3048257598773"/>
    <n v="17.763277002764301"/>
    <n v="17.1579844618566"/>
    <n v="16.851385303837201"/>
    <n v="30"/>
    <n v="4"/>
    <n v="0"/>
    <n v="34"/>
    <n v="1"/>
    <n v="22"/>
    <n v="0"/>
    <n v="0"/>
    <n v="0"/>
    <n v="2.0798999999999999"/>
    <n v="0.96841194288200005"/>
    <n v="393.16423929299998"/>
    <n v="4.3271311120699998E-4"/>
    <n v="1.73085244483E-3"/>
    <n v="3.6780614452600002E-2"/>
    <n v="1.2548680225000001E-2"/>
    <n v="0"/>
    <n v="2166.8498732100002"/>
    <n v="2"/>
    <n v="0.96841194288200005"/>
    <n v="0.96841194288200005"/>
    <n v="0.96841194288200005"/>
    <n v="0.96841194288200005"/>
    <n v="0"/>
    <n v="0"/>
    <n v="0"/>
    <n v="2"/>
    <n v="2"/>
    <n v="0"/>
  </r>
  <r>
    <n v="824"/>
    <n v="828971"/>
    <x v="0"/>
    <n v="42.617129378607103"/>
    <n v="-72.891921958343104"/>
    <x v="761"/>
    <n v="26.774174706686502"/>
    <n v="20.6037035084236"/>
    <n v="20.081453579909901"/>
    <n v="19.750646604213401"/>
    <n v="81"/>
    <n v="50"/>
    <n v="23"/>
    <n v="34"/>
    <n v="1"/>
    <n v="34"/>
    <n v="1"/>
    <n v="34"/>
    <n v="1"/>
    <n v="1.2753000000000001"/>
    <n v="0.89908256880699999"/>
    <n v="291.81057842600001"/>
    <n v="0"/>
    <n v="2.8934368383900001E-2"/>
    <n v="0.183486238532"/>
    <n v="1.1291460832700001E-2"/>
    <n v="0"/>
    <n v="1908.79235081"/>
    <n v="1"/>
    <n v="0.89908256880699999"/>
    <n v="0.9"/>
    <n v="0.89908256880699999"/>
    <n v="0.89908256880699999"/>
    <n v="0"/>
    <n v="0"/>
    <n v="0"/>
    <n v="1"/>
    <n v="1"/>
    <n v="0"/>
  </r>
  <r>
    <n v="825"/>
    <n v="828972"/>
    <x v="0"/>
    <n v="42.600416698894499"/>
    <n v="-72.7622215622347"/>
    <x v="762"/>
    <n v="26.9776960244706"/>
    <n v="20.8760961051869"/>
    <n v="20.371428643274001"/>
    <n v="20.014759415371099"/>
    <n v="87"/>
    <n v="54"/>
    <n v="25"/>
    <n v="34"/>
    <n v="1"/>
    <n v="34"/>
    <n v="1"/>
    <n v="34"/>
    <n v="1"/>
    <n v="7.4016000000000002"/>
    <n v="0.91488326848236701"/>
    <n v="323.83809980247401"/>
    <n v="1.58073929960934E-3"/>
    <n v="1.2037937743181E-2"/>
    <n v="0.47385700389098201"/>
    <n v="3.8910505836544998E-2"/>
    <n v="2"/>
    <n v="2759.9907178799999"/>
    <n v="3"/>
    <n v="0.91488326848236701"/>
    <n v="0.91488326848236701"/>
    <n v="0.91488326848236701"/>
    <n v="0.91488326848236701"/>
    <n v="2"/>
    <n v="2"/>
    <n v="0"/>
    <n v="3"/>
    <n v="3"/>
    <n v="0"/>
  </r>
  <r>
    <n v="826"/>
    <n v="828991"/>
    <x v="0"/>
    <n v="42.581944597532903"/>
    <n v="-72.670987328756794"/>
    <x v="763"/>
    <n v="26.3330711283757"/>
    <n v="18.999377350215902"/>
    <n v="18.4358500260123"/>
    <n v="18.096479324691"/>
    <n v="53"/>
    <n v="18"/>
    <n v="4"/>
    <n v="34"/>
    <n v="1"/>
    <n v="34"/>
    <n v="1"/>
    <n v="34"/>
    <n v="1"/>
    <n v="2.8647"/>
    <n v="0.73546968268958302"/>
    <n v="225.912871432153"/>
    <n v="2.1991831605398002E-3"/>
    <n v="1.79076343072672E-2"/>
    <n v="1.3917687715988201"/>
    <n v="8.7024819352722702E-2"/>
    <n v="0"/>
    <n v="1012.15355413"/>
    <n v="1"/>
    <n v="0.73546968268958302"/>
    <n v="0.9"/>
    <n v="0.8"/>
    <n v="0.73546968268958302"/>
    <n v="0"/>
    <n v="0"/>
    <n v="0"/>
    <n v="1"/>
    <n v="1"/>
    <n v="0"/>
  </r>
  <r>
    <n v="827"/>
    <n v="828992"/>
    <x v="0"/>
    <n v="42.578676750556802"/>
    <n v="-72.663792576199597"/>
    <x v="764"/>
    <n v="26.4734994051184"/>
    <n v="19.0469148735414"/>
    <n v="18.419603252561"/>
    <n v="18.115034039970599"/>
    <n v="54"/>
    <n v="16"/>
    <n v="4"/>
    <n v="34"/>
    <n v="1"/>
    <n v="34"/>
    <n v="1"/>
    <n v="34"/>
    <n v="1"/>
    <n v="1.2096"/>
    <n v="0.83482142857099995"/>
    <n v="213.338306983"/>
    <n v="0"/>
    <n v="2.7529761904799999E-2"/>
    <n v="0.52157738095200001"/>
    <n v="4.53869047619E-2"/>
    <n v="0"/>
    <n v="1124.2636049099999"/>
    <n v="1"/>
    <n v="0.83482142857099995"/>
    <n v="0.9"/>
    <n v="0.83482142857099995"/>
    <n v="0.83482142857099995"/>
    <n v="0"/>
    <n v="0"/>
    <n v="0"/>
    <n v="1"/>
    <n v="1"/>
    <n v="0"/>
  </r>
  <r>
    <n v="828"/>
    <n v="829021"/>
    <x v="0"/>
    <n v="42.5906961630957"/>
    <n v="-72.749065311218104"/>
    <x v="765"/>
    <n v="25.853757527214299"/>
    <n v="20.0183484354062"/>
    <n v="19.432147941027601"/>
    <n v="19.124401331997799"/>
    <n v="74"/>
    <n v="34"/>
    <n v="10"/>
    <n v="34"/>
    <n v="1"/>
    <n v="34"/>
    <n v="1"/>
    <n v="34"/>
    <n v="1"/>
    <n v="1.8954"/>
    <n v="0.74691358024700005"/>
    <n v="257.79897383000002"/>
    <n v="2.3741690408400001E-2"/>
    <n v="8.0721747388399993E-3"/>
    <n v="3.0588793922100002"/>
    <n v="0.122981956315"/>
    <n v="2"/>
    <n v="2612.6273254500002"/>
    <n v="6"/>
    <n v="0.74691358024700005"/>
    <n v="0.9"/>
    <n v="0.8"/>
    <n v="0.74691358024700005"/>
    <n v="2"/>
    <n v="2"/>
    <n v="0"/>
    <n v="6"/>
    <n v="6"/>
    <n v="0"/>
  </r>
  <r>
    <n v="829"/>
    <n v="829028"/>
    <x v="0"/>
    <n v="42.624627348698297"/>
    <n v="-72.953558030873694"/>
    <x v="766"/>
    <n v="24.5608907331845"/>
    <n v="18.763957172635401"/>
    <n v="18.1406522070112"/>
    <n v="17.830048273053599"/>
    <n v="47"/>
    <n v="14"/>
    <n v="2"/>
    <n v="34"/>
    <n v="1"/>
    <n v="34"/>
    <n v="1"/>
    <n v="31"/>
    <n v="0"/>
    <n v="2.1339000000000001"/>
    <n v="0.99746942218500001"/>
    <n v="531.86081392100004"/>
    <n v="0"/>
    <n v="0"/>
    <n v="0"/>
    <n v="0"/>
    <n v="0"/>
    <n v="3419.19168833"/>
    <n v="0"/>
    <n v="0.99746942218500001"/>
    <n v="0.99746942218500001"/>
    <n v="0.99746942218500001"/>
    <n v="0.99746942218500001"/>
    <n v="0"/>
    <n v="0"/>
    <n v="0"/>
    <n v="0"/>
    <n v="0"/>
    <n v="0"/>
  </r>
  <r>
    <n v="830"/>
    <n v="829038"/>
    <x v="0"/>
    <n v="42.645109048888699"/>
    <n v="-73.045928529949407"/>
    <x v="767"/>
    <n v="22.760589229910799"/>
    <n v="17.845145809217001"/>
    <n v="17.233493201336799"/>
    <n v="16.9397563748587"/>
    <n v="29"/>
    <n v="5"/>
    <n v="1"/>
    <n v="34"/>
    <n v="1"/>
    <n v="32"/>
    <n v="0"/>
    <n v="5"/>
    <n v="0"/>
    <n v="1.2096"/>
    <n v="0.796875"/>
    <n v="593.20176646799996"/>
    <n v="0.12276785714299999"/>
    <n v="3.5714285714299999E-2"/>
    <n v="0.13988095238100001"/>
    <n v="2.9017857142899998E-2"/>
    <n v="2"/>
    <n v="1565.77841601"/>
    <n v="1"/>
    <n v="0.796875"/>
    <n v="0.9"/>
    <n v="0.8"/>
    <n v="0.796875"/>
    <n v="2"/>
    <n v="2"/>
    <n v="0"/>
    <n v="1"/>
    <n v="1"/>
    <n v="0"/>
  </r>
  <r>
    <n v="831"/>
    <n v="829045"/>
    <x v="0"/>
    <n v="42.644596278522798"/>
    <n v="-73.029197131077495"/>
    <x v="768"/>
    <n v="21.7054077921199"/>
    <n v="17.7287657288452"/>
    <n v="17.1170401099203"/>
    <n v="16.8209270081848"/>
    <n v="26"/>
    <n v="4"/>
    <n v="0"/>
    <n v="34"/>
    <n v="1"/>
    <n v="20"/>
    <n v="0"/>
    <n v="0"/>
    <n v="0"/>
    <n v="5.1543000000000001"/>
    <n v="0.90413829229973797"/>
    <n v="587.40397263325497"/>
    <n v="5.0113497468161697E-2"/>
    <n v="4.8891217042071798E-2"/>
    <n v="0.12938711367209699"/>
    <n v="1.88580408591171E-2"/>
    <n v="0"/>
    <n v="2732.6250594600001"/>
    <n v="1"/>
    <n v="0.90413829229973797"/>
    <n v="0.90413829229973797"/>
    <n v="0.90413829229973797"/>
    <n v="0.90413829229973797"/>
    <n v="0"/>
    <n v="0"/>
    <n v="0"/>
    <n v="1"/>
    <n v="1"/>
    <n v="0"/>
  </r>
  <r>
    <n v="832"/>
    <n v="829046"/>
    <x v="0"/>
    <n v="42.643321808495401"/>
    <n v="-73.008783164821196"/>
    <x v="769"/>
    <n v="21.099327351774701"/>
    <n v="17.314561445323701"/>
    <n v="16.6954186422326"/>
    <n v="16.399778178923"/>
    <n v="19"/>
    <n v="3"/>
    <n v="0"/>
    <n v="34"/>
    <n v="1"/>
    <n v="15"/>
    <n v="0"/>
    <n v="0"/>
    <n v="0"/>
    <n v="37.413899999999998"/>
    <n v="0.91631185201229404"/>
    <n v="593.93832525051403"/>
    <n v="9.3574847850687905E-3"/>
    <n v="2.5522599889332399E-2"/>
    <n v="0.429217483341507"/>
    <n v="3.6130956676511297E-2"/>
    <n v="0"/>
    <n v="3268.41123341"/>
    <n v="0"/>
    <n v="0.91631185201229404"/>
    <n v="0.91631185201229404"/>
    <n v="0.91631185201229404"/>
    <n v="0.91631185201229404"/>
    <n v="0"/>
    <n v="0"/>
    <n v="0"/>
    <n v="0"/>
    <n v="0"/>
    <n v="0"/>
  </r>
  <r>
    <n v="833"/>
    <n v="829047"/>
    <x v="0"/>
    <n v="42.6330292673183"/>
    <n v="-72.989310727072905"/>
    <x v="770"/>
    <n v="21.1900420423536"/>
    <n v="17.5144337378652"/>
    <n v="16.9003862061737"/>
    <n v="16.602063572192201"/>
    <n v="24"/>
    <n v="4"/>
    <n v="0"/>
    <n v="34"/>
    <n v="1"/>
    <n v="18"/>
    <n v="0"/>
    <n v="0"/>
    <n v="0"/>
    <n v="56.697299999999998"/>
    <n v="0.92791720240656095"/>
    <n v="585.25379482940798"/>
    <n v="8.15911868819332E-3"/>
    <n v="2.7128275949638202E-2"/>
    <n v="0.34084162737896501"/>
    <n v="3.4096861755307802E-2"/>
    <n v="2"/>
    <n v="1354.68644913"/>
    <n v="0"/>
    <n v="0.92791720240656095"/>
    <n v="0.92791720240656095"/>
    <n v="0.92791720240656095"/>
    <n v="0.92791720240656095"/>
    <n v="2"/>
    <n v="0"/>
    <n v="2"/>
    <n v="0"/>
    <n v="0"/>
    <n v="0"/>
  </r>
  <r>
    <n v="834"/>
    <n v="829058"/>
    <x v="0"/>
    <n v="42.620869136437904"/>
    <n v="-72.941444697682599"/>
    <x v="771"/>
    <n v="21.368746669267502"/>
    <n v="17.311111121685599"/>
    <n v="16.691836742741"/>
    <n v="16.3910208153745"/>
    <n v="19"/>
    <n v="2"/>
    <n v="0"/>
    <n v="33"/>
    <n v="0"/>
    <n v="16"/>
    <n v="0"/>
    <n v="0"/>
    <n v="0"/>
    <n v="1.08"/>
    <n v="1"/>
    <n v="490.84285074899998"/>
    <n v="0"/>
    <n v="0"/>
    <n v="0"/>
    <n v="0"/>
    <n v="0"/>
    <n v="701.33899885300002"/>
    <n v="0"/>
    <n v="1"/>
    <n v="1"/>
    <n v="1"/>
    <n v="1"/>
    <n v="0"/>
    <n v="0"/>
    <n v="0"/>
    <n v="0"/>
    <n v="0"/>
    <n v="0"/>
  </r>
  <r>
    <n v="835"/>
    <n v="829095"/>
    <x v="0"/>
    <n v="42.604820503301703"/>
    <n v="-72.845555520351397"/>
    <x v="772"/>
    <n v="23.859569203856299"/>
    <n v="19.323126655667899"/>
    <n v="18.7115125228366"/>
    <n v="18.4087349470053"/>
    <n v="59"/>
    <n v="22"/>
    <n v="3"/>
    <n v="34"/>
    <n v="1"/>
    <n v="34"/>
    <n v="1"/>
    <n v="22"/>
    <n v="0"/>
    <n v="2.4956999999999998"/>
    <n v="0.91092679408599997"/>
    <n v="397.40272361799998"/>
    <n v="0"/>
    <n v="7.2124053371799999E-3"/>
    <n v="0.198701767039"/>
    <n v="4.8323115759099998E-2"/>
    <n v="0"/>
    <n v="1722.37094303"/>
    <n v="2"/>
    <n v="0.91092679408599997"/>
    <n v="0.91092679408599997"/>
    <n v="0.91092679408599997"/>
    <n v="0.91092679408599997"/>
    <n v="0"/>
    <n v="0"/>
    <n v="0"/>
    <n v="2"/>
    <n v="2"/>
    <n v="0"/>
  </r>
  <r>
    <n v="836"/>
    <n v="829107"/>
    <x v="0"/>
    <n v="42.602462431506098"/>
    <n v="-72.7780920525162"/>
    <x v="773"/>
    <n v="23.6566880269433"/>
    <n v="18.6365070968527"/>
    <n v="18.031933079169999"/>
    <n v="17.7159014049397"/>
    <n v="47"/>
    <n v="8"/>
    <n v="1"/>
    <n v="34"/>
    <n v="1"/>
    <n v="33"/>
    <n v="0"/>
    <n v="12"/>
    <n v="0"/>
    <n v="46.826999999999998"/>
    <n v="0.83059773207768905"/>
    <n v="390.41037538824298"/>
    <n v="1.03786277147906E-3"/>
    <n v="1.47607149721282E-2"/>
    <n v="0.67347684028455501"/>
    <n v="4.7703248126088303E-2"/>
    <n v="0"/>
    <n v="3962.8613194099999"/>
    <n v="5"/>
    <n v="0.83059773207768905"/>
    <n v="0.9"/>
    <n v="0.83059773207768905"/>
    <n v="0.83059773207768905"/>
    <n v="0"/>
    <n v="0"/>
    <n v="0"/>
    <n v="5"/>
    <n v="0"/>
    <n v="5"/>
  </r>
  <r>
    <n v="837"/>
    <n v="829150"/>
    <x v="0"/>
    <n v="42.597674954015403"/>
    <n v="-72.803864709266506"/>
    <x v="774"/>
    <n v="21.7110857679126"/>
    <n v="17.7894865218232"/>
    <n v="17.176382059857101"/>
    <n v="16.866712217709502"/>
    <n v="29"/>
    <n v="4"/>
    <n v="0"/>
    <n v="34"/>
    <n v="1"/>
    <n v="20"/>
    <n v="0"/>
    <n v="0"/>
    <n v="0"/>
    <n v="3.3515999999999999"/>
    <n v="0.81659505907600005"/>
    <n v="331.55759630699998"/>
    <n v="0"/>
    <n v="1.1546723952700001E-2"/>
    <n v="0.72529538131000004"/>
    <n v="4.0816326530600001E-2"/>
    <n v="15"/>
    <n v="2849.21689535"/>
    <n v="6"/>
    <n v="0.81659505907600005"/>
    <n v="0.9"/>
    <n v="0.81659505907600005"/>
    <n v="0.81659505907600005"/>
    <n v="15"/>
    <n v="15"/>
    <n v="0"/>
    <n v="6"/>
    <n v="6"/>
    <n v="0"/>
  </r>
  <r>
    <n v="838"/>
    <n v="829151"/>
    <x v="1"/>
    <n v="42.587006714185001"/>
    <n v="-72.718927076575298"/>
    <x v="120"/>
    <n v="0"/>
    <n v="0"/>
    <n v="0"/>
    <n v="0"/>
    <n v="0"/>
    <n v="0"/>
    <n v="0"/>
    <n v="0"/>
    <n v="0"/>
    <n v="0"/>
    <n v="0"/>
    <n v="0"/>
    <n v="0"/>
    <n v="1307.8017"/>
    <n v="0.88355551151217004"/>
    <n v="538.443055760824"/>
    <n v="1.7221647593816301E-2"/>
    <n v="3.2273470817482101E-2"/>
    <n v="0.62184702772587597"/>
    <n v="4.0926617544534402E-2"/>
    <n v="15"/>
    <n v="2458.8028300800001"/>
    <n v="0"/>
    <n v="0.88355551151217004"/>
    <n v="0.9"/>
    <n v="0.88355551151217004"/>
    <n v="0.88355551151217004"/>
    <n v="15"/>
    <n v="0"/>
    <n v="15"/>
    <n v="0"/>
    <n v="0"/>
    <n v="0"/>
  </r>
  <r>
    <n v="839"/>
    <n v="829152"/>
    <x v="0"/>
    <n v="42.601359408142301"/>
    <n v="-72.7054312189385"/>
    <x v="775"/>
    <n v="21.741153405774401"/>
    <n v="17.976072754274099"/>
    <n v="17.3594881791783"/>
    <n v="17.044984108313901"/>
    <n v="32"/>
    <n v="5"/>
    <n v="0"/>
    <n v="34"/>
    <n v="1"/>
    <n v="21"/>
    <n v="0"/>
    <n v="0"/>
    <n v="0"/>
    <n v="5.1048"/>
    <n v="0.72143864597999996"/>
    <n v="316.126344346"/>
    <n v="1.7630465444299999E-4"/>
    <n v="1.25176304654E-2"/>
    <n v="1.25"/>
    <n v="6.8229901269399998E-2"/>
    <n v="0"/>
    <n v="7432.7480018899996"/>
    <n v="6"/>
    <n v="0.72143864597999996"/>
    <n v="0.9"/>
    <n v="0.8"/>
    <n v="0.72143864597999996"/>
    <n v="0"/>
    <n v="0"/>
    <n v="0"/>
    <n v="6"/>
    <n v="6"/>
    <n v="0"/>
  </r>
  <r>
    <n v="840"/>
    <n v="829195"/>
    <x v="0"/>
    <n v="42.581033473839298"/>
    <n v="-72.6864238637867"/>
    <x v="776"/>
    <n v="22.813820987860499"/>
    <n v="18.428114149278102"/>
    <n v="17.816423639360401"/>
    <n v="17.500697002789"/>
    <n v="42"/>
    <n v="5"/>
    <n v="1"/>
    <n v="34"/>
    <n v="1"/>
    <n v="32"/>
    <n v="0"/>
    <n v="4"/>
    <n v="0"/>
    <n v="10.3041"/>
    <n v="0.62660494366314901"/>
    <n v="270.122645693886"/>
    <n v="2.6203161848189398E-4"/>
    <n v="4.1575683465798499E-2"/>
    <n v="1.8240020962532799"/>
    <n v="9.5117477509038303E-2"/>
    <n v="14"/>
    <n v="2268.37325543"/>
    <n v="4"/>
    <n v="0.62660494366314901"/>
    <n v="0.9"/>
    <n v="0.8"/>
    <n v="0.7"/>
    <n v="14"/>
    <n v="14"/>
    <n v="0"/>
    <n v="4"/>
    <n v="4"/>
    <n v="0"/>
  </r>
  <r>
    <n v="841"/>
    <n v="829196"/>
    <x v="0"/>
    <n v="42.576240415531998"/>
    <n v="-72.675667330197797"/>
    <x v="777"/>
    <n v="23.180217966743999"/>
    <n v="18.550925398969"/>
    <n v="17.945122704974001"/>
    <n v="17.6212164375792"/>
    <n v="44"/>
    <n v="9"/>
    <n v="1"/>
    <n v="34"/>
    <n v="1"/>
    <n v="30"/>
    <n v="0"/>
    <n v="11"/>
    <n v="0"/>
    <n v="4.5674999999999999"/>
    <n v="0.77339901477843398"/>
    <n v="215.34545563469899"/>
    <n v="1.37931034482723E-3"/>
    <n v="2.00985221675056E-2"/>
    <n v="1.03369458128055"/>
    <n v="6.8374384236392402E-2"/>
    <n v="47"/>
    <n v="758.13103950200002"/>
    <n v="1"/>
    <n v="0.77339901477843398"/>
    <n v="0.9"/>
    <n v="0.8"/>
    <n v="0.77339901477843398"/>
    <n v="47"/>
    <n v="47"/>
    <n v="0"/>
    <n v="1"/>
    <n v="1"/>
    <n v="0"/>
  </r>
  <r>
    <n v="842"/>
    <n v="829212"/>
    <x v="0"/>
    <n v="42.638359148204202"/>
    <n v="-73.050297315361107"/>
    <x v="778"/>
    <n v="21.893264810542199"/>
    <n v="16.7783832394719"/>
    <n v="16.1616959832361"/>
    <n v="15.900356778854601"/>
    <n v="10"/>
    <n v="1"/>
    <n v="0"/>
    <n v="34"/>
    <n v="1"/>
    <n v="9"/>
    <n v="0"/>
    <n v="0"/>
    <n v="0"/>
    <n v="1.9206000000000001"/>
    <n v="0.96626054358000002"/>
    <n v="619.23928103699996"/>
    <n v="7.9662605435799998E-3"/>
    <n v="7.8725398313000003E-2"/>
    <n v="1.6869728209900001E-2"/>
    <n v="1.12464854733E-2"/>
    <n v="1"/>
    <n v="2068.5617959199999"/>
    <n v="1"/>
    <n v="0.96626054358000002"/>
    <n v="0.96626054358000002"/>
    <n v="0.96626054358000002"/>
    <n v="0.96626054358000002"/>
    <n v="1"/>
    <n v="1"/>
    <n v="0"/>
    <n v="1"/>
    <n v="1"/>
    <n v="0"/>
  </r>
  <r>
    <n v="843"/>
    <n v="829219"/>
    <x v="0"/>
    <n v="42.626903169207502"/>
    <n v="-72.993131331863495"/>
    <x v="779"/>
    <n v="21.801369395517"/>
    <n v="17.738692972152201"/>
    <n v="17.142681681127002"/>
    <n v="16.8391603634295"/>
    <n v="28"/>
    <n v="3"/>
    <n v="0"/>
    <n v="34"/>
    <n v="1"/>
    <n v="24"/>
    <n v="0"/>
    <n v="0"/>
    <n v="0"/>
    <n v="18.107099999999999"/>
    <n v="0.951488642576791"/>
    <n v="576.118532110405"/>
    <n v="6.2130324568825303E-3"/>
    <n v="3.2108951737160003E-2"/>
    <n v="0.17182762562765"/>
    <n v="3.1810726179227103E-2"/>
    <n v="0"/>
    <n v="1152.4027849399999"/>
    <n v="0"/>
    <n v="0.951488642576791"/>
    <n v="0.951488642576791"/>
    <n v="0.951488642576791"/>
    <n v="0.951488642576791"/>
    <n v="0"/>
    <n v="0"/>
    <n v="0"/>
    <n v="0"/>
    <n v="0"/>
    <n v="0"/>
  </r>
  <r>
    <n v="844"/>
    <n v="829225"/>
    <x v="0"/>
    <n v="42.614143697312301"/>
    <n v="-72.882733935279703"/>
    <x v="780"/>
    <n v="25.6133412165672"/>
    <n v="20.4835910099854"/>
    <n v="19.879241397577101"/>
    <n v="19.5675113859627"/>
    <n v="81"/>
    <n v="46"/>
    <n v="14"/>
    <n v="34"/>
    <n v="1"/>
    <n v="34"/>
    <n v="1"/>
    <n v="34"/>
    <n v="1"/>
    <n v="9.2988"/>
    <n v="0.93350754936111502"/>
    <n v="405.608718552808"/>
    <n v="3.8714672861033699E-4"/>
    <n v="9.4850948509313197E-3"/>
    <n v="0.25164537359650402"/>
    <n v="3.83275261323913E-2"/>
    <n v="0"/>
    <n v="3228.4270698099999"/>
    <n v="4"/>
    <n v="0.93350754936111502"/>
    <n v="0.93350754936111502"/>
    <n v="0.93350754936111502"/>
    <n v="0.93350754936111502"/>
    <n v="0"/>
    <n v="0"/>
    <n v="0"/>
    <n v="4"/>
    <n v="4"/>
    <n v="0"/>
  </r>
  <r>
    <n v="845"/>
    <n v="829226"/>
    <x v="0"/>
    <n v="42.5566133675119"/>
    <n v="-72.599926457530898"/>
    <x v="781"/>
    <n v="25.6491088124803"/>
    <n v="20.7607087990793"/>
    <n v="20.168968068497801"/>
    <n v="19.834300394305899"/>
    <n v="85"/>
    <n v="48"/>
    <n v="12"/>
    <n v="34"/>
    <n v="1"/>
    <n v="34"/>
    <n v="1"/>
    <n v="34"/>
    <n v="1"/>
    <n v="2.556"/>
    <n v="0.48063380281700002"/>
    <n v="63.9224345059"/>
    <n v="0"/>
    <n v="0.10492957746500001"/>
    <n v="3.8232394366200002"/>
    <n v="0.149647887324"/>
    <n v="0"/>
    <n v="5766.97845977"/>
    <n v="10"/>
    <n v="0.48063380281700002"/>
    <n v="0.9"/>
    <n v="0.8"/>
    <n v="0.7"/>
    <n v="0"/>
    <n v="0"/>
    <n v="0"/>
    <n v="10"/>
    <n v="10"/>
    <n v="0"/>
  </r>
  <r>
    <n v="846"/>
    <n v="829257"/>
    <x v="1"/>
    <n v="42.564328304082402"/>
    <n v="-72.617412446844796"/>
    <x v="120"/>
    <n v="0"/>
    <n v="0"/>
    <n v="0"/>
    <n v="0"/>
    <n v="0"/>
    <n v="0"/>
    <n v="0"/>
    <n v="0"/>
    <n v="0"/>
    <n v="0"/>
    <n v="0"/>
    <n v="0"/>
    <n v="0"/>
    <n v="1477.4715000000001"/>
    <n v="0.87046877046357396"/>
    <n v="506.29876132682199"/>
    <n v="1.5419992872954799E-2"/>
    <n v="3.2155747166698598E-2"/>
    <n v="0.69528305622127695"/>
    <n v="4.4157806089655097E-2"/>
    <n v="0"/>
    <n v="1658.72542127"/>
    <n v="0"/>
    <n v="0.87046877046357396"/>
    <n v="0.9"/>
    <n v="0.87046877046357396"/>
    <n v="0.87046877046357396"/>
    <n v="0"/>
    <n v="0"/>
    <n v="0"/>
    <n v="0"/>
    <n v="0"/>
    <n v="0"/>
  </r>
  <r>
    <n v="847"/>
    <n v="829273"/>
    <x v="0"/>
    <n v="42.5830337613938"/>
    <n v="-72.760623348520596"/>
    <x v="782"/>
    <n v="26.529337877654701"/>
    <n v="19.7786277485278"/>
    <n v="19.1551719009415"/>
    <n v="18.860715164018401"/>
    <n v="68"/>
    <n v="32"/>
    <n v="11"/>
    <n v="34"/>
    <n v="1"/>
    <n v="34"/>
    <n v="1"/>
    <n v="34"/>
    <n v="1"/>
    <n v="1.6235999999999999"/>
    <n v="0.94345898004399997"/>
    <n v="338.36019680099997"/>
    <n v="5.5432372505499999E-4"/>
    <n v="1.7184035476699999E-2"/>
    <n v="0.193458980044"/>
    <n v="3.9356984478900001E-2"/>
    <n v="9"/>
    <n v="1758.6377999900001"/>
    <n v="2"/>
    <n v="0.94345898004399997"/>
    <n v="0.94345898004399997"/>
    <n v="0.94345898004399997"/>
    <n v="0.94345898004399997"/>
    <n v="9"/>
    <n v="9"/>
    <n v="0"/>
    <n v="2"/>
    <n v="2"/>
    <n v="0"/>
  </r>
  <r>
    <n v="848"/>
    <n v="829274"/>
    <x v="0"/>
    <n v="42.5641752188928"/>
    <n v="-72.631742054968498"/>
    <x v="783"/>
    <n v="27.096651120435101"/>
    <n v="20.402304655493701"/>
    <n v="19.8139009803728"/>
    <n v="19.4797660868477"/>
    <n v="79"/>
    <n v="42"/>
    <n v="16"/>
    <n v="34"/>
    <n v="1"/>
    <n v="34"/>
    <n v="1"/>
    <n v="34"/>
    <n v="1"/>
    <n v="1.4652000000000001"/>
    <n v="0.711302211302"/>
    <n v="160.93040458600001"/>
    <n v="6.1425061425099999E-4"/>
    <n v="1.4742014742000001E-2"/>
    <n v="1.34398034398"/>
    <n v="5.7739557739600003E-2"/>
    <n v="0"/>
    <n v="2811.77686537"/>
    <n v="7"/>
    <n v="0.711302211302"/>
    <n v="0.9"/>
    <n v="0.8"/>
    <n v="0.711302211302"/>
    <n v="0"/>
    <n v="0"/>
    <n v="0"/>
    <n v="7"/>
    <n v="7"/>
    <n v="0"/>
  </r>
  <r>
    <n v="849"/>
    <n v="829302"/>
    <x v="1"/>
    <n v="42.557595987184598"/>
    <n v="-72.620010919822107"/>
    <x v="120"/>
    <n v="0"/>
    <n v="0"/>
    <n v="0"/>
    <n v="0"/>
    <n v="0"/>
    <n v="0"/>
    <n v="0"/>
    <n v="0"/>
    <n v="0"/>
    <n v="0"/>
    <n v="0"/>
    <n v="0"/>
    <n v="0"/>
    <n v="1474.7481"/>
    <n v="0.87107845739890999"/>
    <n v="507.02735741992899"/>
    <n v="1.54478585190201E-2"/>
    <n v="3.2144337056615298E-2"/>
    <n v="0.69135895140318604"/>
    <n v="4.40367409186639E-2"/>
    <n v="0"/>
    <n v="206.243104743"/>
    <n v="0"/>
    <n v="0.87107845739890999"/>
    <n v="0.9"/>
    <n v="0.87107845739890999"/>
    <n v="0.87107845739890999"/>
    <n v="0"/>
    <n v="0"/>
    <n v="0"/>
    <n v="0"/>
    <n v="0"/>
    <n v="0"/>
  </r>
  <r>
    <n v="850"/>
    <n v="829326"/>
    <x v="1"/>
    <n v="42.5762571071891"/>
    <n v="-72.707333629851803"/>
    <x v="120"/>
    <n v="0"/>
    <n v="0"/>
    <n v="0"/>
    <n v="0"/>
    <n v="0"/>
    <n v="0"/>
    <n v="0"/>
    <n v="0"/>
    <n v="0"/>
    <n v="0"/>
    <n v="0"/>
    <n v="0"/>
    <n v="0"/>
    <n v="1313.8713"/>
    <n v="0.88281249464843603"/>
    <n v="537.29335051468502"/>
    <n v="1.7142774943020599E-2"/>
    <n v="3.2173014206188399E-2"/>
    <n v="0.62493997699763104"/>
    <n v="4.1056761038917498E-2"/>
    <n v="0"/>
    <n v="856.08300690900001"/>
    <n v="0"/>
    <n v="0.88281249464843603"/>
    <n v="0.9"/>
    <n v="0.88281249464843603"/>
    <n v="0.88281249464843603"/>
    <n v="0"/>
    <n v="0"/>
    <n v="0"/>
    <n v="0"/>
    <n v="0"/>
    <n v="0"/>
  </r>
  <r>
    <n v="851"/>
    <n v="829375"/>
    <x v="0"/>
    <n v="42.587978092113602"/>
    <n v="-72.787909754172105"/>
    <x v="784"/>
    <n v="22.2148901994446"/>
    <n v="18.3711787369588"/>
    <n v="17.773344811401"/>
    <n v="17.452605811544601"/>
    <n v="40"/>
    <n v="6"/>
    <n v="1"/>
    <n v="34"/>
    <n v="1"/>
    <n v="31"/>
    <n v="0"/>
    <n v="2"/>
    <n v="0"/>
    <n v="39.6252"/>
    <n v="0.83371945125833802"/>
    <n v="411.09377510343802"/>
    <n v="1.20377941310197E-3"/>
    <n v="1.6126101571726399E-2"/>
    <n v="0.59019260470594503"/>
    <n v="4.6720268919784799E-2"/>
    <n v="0"/>
    <n v="1122.0061050300001"/>
    <n v="2"/>
    <n v="0.83371945125833802"/>
    <n v="0.9"/>
    <n v="0.83371945125833802"/>
    <n v="0.83371945125833802"/>
    <n v="0"/>
    <n v="0"/>
    <n v="0"/>
    <n v="2"/>
    <n v="0"/>
    <n v="2"/>
  </r>
  <r>
    <n v="852"/>
    <n v="829389"/>
    <x v="0"/>
    <n v="42.626302356607603"/>
    <n v="-73.002709705997304"/>
    <x v="785"/>
    <n v="25.761872413929801"/>
    <n v="20.101117763479699"/>
    <n v="19.494141118824299"/>
    <n v="19.192372822510499"/>
    <n v="74"/>
    <n v="35"/>
    <n v="12"/>
    <n v="34"/>
    <n v="1"/>
    <n v="34"/>
    <n v="1"/>
    <n v="34"/>
    <n v="1"/>
    <n v="7.5564"/>
    <n v="0.96093377798990198"/>
    <n v="559.78034833585696"/>
    <n v="2.85850404954996E-3"/>
    <n v="2.1557884706998799E-2"/>
    <n v="0.11636493568393801"/>
    <n v="2.8465936160065E-2"/>
    <n v="0"/>
    <n v="785.92243411100003"/>
    <n v="0"/>
    <n v="0.96093377798990198"/>
    <n v="0.96093377798990198"/>
    <n v="0.96093377798990198"/>
    <n v="0.96093377798990198"/>
    <n v="0"/>
    <n v="0"/>
    <n v="0"/>
    <n v="0"/>
    <n v="0"/>
    <n v="0"/>
  </r>
  <r>
    <n v="853"/>
    <n v="829422"/>
    <x v="0"/>
    <n v="42.578805211334398"/>
    <n v="-72.789241229348704"/>
    <x v="786"/>
    <n v="25.160319899455299"/>
    <n v="21.2876126782242"/>
    <n v="20.736802717130502"/>
    <n v="20.401062792702"/>
    <n v="98"/>
    <n v="62"/>
    <n v="18"/>
    <n v="34"/>
    <n v="1"/>
    <n v="34"/>
    <n v="1"/>
    <n v="33"/>
    <n v="0"/>
    <n v="0.79830000000000001"/>
    <n v="0.92108229988699997"/>
    <n v="331.89359346200001"/>
    <n v="0"/>
    <n v="0"/>
    <n v="0.49605411499399998"/>
    <n v="3.0439684329199999E-2"/>
    <n v="0"/>
    <n v="1268.5533695700001"/>
    <n v="2"/>
    <n v="0.92108229988699997"/>
    <n v="0.92108229988699997"/>
    <n v="0.92108229988699997"/>
    <n v="0.92108229988699997"/>
    <n v="0"/>
    <n v="0"/>
    <n v="0"/>
    <n v="2"/>
    <n v="2"/>
    <n v="0"/>
  </r>
  <r>
    <n v="854"/>
    <n v="829435"/>
    <x v="0"/>
    <n v="42.600940032071399"/>
    <n v="-72.869995653324807"/>
    <x v="787"/>
    <n v="22.403655106794801"/>
    <n v="18.4679904414036"/>
    <n v="17.869010664605501"/>
    <n v="17.552569791762501"/>
    <n v="42"/>
    <n v="7"/>
    <n v="1"/>
    <n v="34"/>
    <n v="1"/>
    <n v="31"/>
    <n v="0"/>
    <n v="2"/>
    <n v="0"/>
    <n v="3.6774"/>
    <n v="0.95227606461100001"/>
    <n v="452.45569274100001"/>
    <n v="0"/>
    <n v="1.6152716593200001E-2"/>
    <n v="0.10279001468399999"/>
    <n v="4.1605482134100001E-2"/>
    <n v="0"/>
    <n v="2957.4789276400002"/>
    <n v="1"/>
    <n v="0.95227606461100001"/>
    <n v="0.95227606461100001"/>
    <n v="0.95227606461100001"/>
    <n v="0.95227606461100001"/>
    <n v="0"/>
    <n v="0"/>
    <n v="0"/>
    <n v="1"/>
    <n v="1"/>
    <n v="0"/>
  </r>
  <r>
    <n v="855"/>
    <n v="829458"/>
    <x v="0"/>
    <n v="42.615433487609998"/>
    <n v="-72.927038934370103"/>
    <x v="788"/>
    <n v="21.7563947576418"/>
    <n v="17.717939773055502"/>
    <n v="17.107797149007901"/>
    <n v="16.8011624405252"/>
    <n v="29"/>
    <n v="3"/>
    <n v="0"/>
    <n v="34"/>
    <n v="1"/>
    <n v="24"/>
    <n v="0"/>
    <n v="0"/>
    <n v="0"/>
    <n v="0.9153"/>
    <n v="0.99311701081600001"/>
    <n v="416.467268832"/>
    <n v="0"/>
    <n v="0"/>
    <n v="2.6548672566399999E-2"/>
    <n v="3.9331366765000004E-3"/>
    <n v="0"/>
    <n v="1531.2631007699999"/>
    <n v="1"/>
    <n v="0.99311701081600001"/>
    <n v="0.99311701081600001"/>
    <n v="0.99311701081600001"/>
    <n v="0.99311701081600001"/>
    <n v="0"/>
    <n v="0"/>
    <n v="0"/>
    <n v="1"/>
    <n v="1"/>
    <n v="0"/>
  </r>
  <r>
    <n v="856"/>
    <n v="829459"/>
    <x v="0"/>
    <n v="42.614702006418"/>
    <n v="-72.9120571421753"/>
    <x v="789"/>
    <n v="23.0266666386411"/>
    <n v="18.5724912957877"/>
    <n v="17.9636784441727"/>
    <n v="17.6658687052998"/>
    <n v="44"/>
    <n v="8"/>
    <n v="1"/>
    <n v="34"/>
    <n v="1"/>
    <n v="31"/>
    <n v="0"/>
    <n v="5"/>
    <n v="0"/>
    <n v="69.628500000000003"/>
    <n v="0.91877463969490802"/>
    <n v="476.35613777215798"/>
    <n v="4.7178956892670997E-3"/>
    <n v="2.1159439022805301E-2"/>
    <n v="0.30210043301237699"/>
    <n v="3.7924125896725801E-2"/>
    <n v="0"/>
    <n v="3707.6403852799999"/>
    <n v="3"/>
    <n v="0.91877463969490802"/>
    <n v="0.91877463969490802"/>
    <n v="0.91877463969490802"/>
    <n v="0.91877463969490802"/>
    <n v="0"/>
    <n v="0"/>
    <n v="0"/>
    <n v="3"/>
    <n v="0"/>
    <n v="3"/>
  </r>
  <r>
    <n v="857"/>
    <n v="829460"/>
    <x v="0"/>
    <n v="42.5556045750686"/>
    <n v="-72.628583615378105"/>
    <x v="790"/>
    <n v="23.208969489333601"/>
    <n v="19.1382290769638"/>
    <n v="18.5301666148201"/>
    <n v="18.209521269837101"/>
    <n v="58"/>
    <n v="14"/>
    <n v="2"/>
    <n v="34"/>
    <n v="1"/>
    <n v="34"/>
    <n v="1"/>
    <n v="19"/>
    <n v="0"/>
    <n v="1.5705"/>
    <n v="0.74727793696300004"/>
    <n v="134.20066575999999"/>
    <n v="0"/>
    <n v="3.8968481375400002E-2"/>
    <n v="3.2756446991399999"/>
    <n v="9.8567335243599993E-2"/>
    <n v="1"/>
    <n v="2614.6432085400002"/>
    <n v="6"/>
    <n v="0.74727793696300004"/>
    <n v="0.9"/>
    <n v="0.8"/>
    <n v="0.74727793696300004"/>
    <n v="1"/>
    <n v="1"/>
    <n v="0"/>
    <n v="6"/>
    <n v="6"/>
    <n v="0"/>
  </r>
  <r>
    <n v="858"/>
    <n v="829471"/>
    <x v="0"/>
    <n v="42.568657399559697"/>
    <n v="-72.674703385331497"/>
    <x v="791"/>
    <n v="23.6167619155413"/>
    <n v="19.4032532535287"/>
    <n v="18.8062274101604"/>
    <n v="18.4832663525013"/>
    <n v="62"/>
    <n v="18"/>
    <n v="2"/>
    <n v="34"/>
    <n v="1"/>
    <n v="34"/>
    <n v="1"/>
    <n v="20"/>
    <n v="0"/>
    <n v="16.060500000000001"/>
    <n v="0.670608013449149"/>
    <n v="246.02926164453399"/>
    <n v="5.6038105912005498E-4"/>
    <n v="3.4855701877277503E-2"/>
    <n v="1.54379377977041"/>
    <n v="8.5009806668575799E-2"/>
    <n v="0"/>
    <n v="1562.1619053500001"/>
    <n v="1"/>
    <n v="0.670608013449149"/>
    <n v="0.9"/>
    <n v="0.8"/>
    <n v="0.7"/>
    <n v="0"/>
    <n v="0"/>
    <n v="0"/>
    <n v="1"/>
    <n v="1"/>
    <n v="0"/>
  </r>
  <r>
    <n v="859"/>
    <n v="829529"/>
    <x v="0"/>
    <n v="42.604535917226201"/>
    <n v="-72.908672645814505"/>
    <x v="792"/>
    <n v="22.6889068000512"/>
    <n v="18.784160872065801"/>
    <n v="18.1755267952773"/>
    <n v="17.865861005804401"/>
    <n v="49"/>
    <n v="9"/>
    <n v="2"/>
    <n v="34"/>
    <n v="1"/>
    <n v="33"/>
    <n v="0"/>
    <n v="8"/>
    <n v="0"/>
    <n v="16.638300000000001"/>
    <n v="0.94893709092868705"/>
    <n v="446.82699236009302"/>
    <n v="5.40920646941234E-5"/>
    <n v="4.7330556607318698E-2"/>
    <n v="0.17331097527977099"/>
    <n v="3.0832476875644901E-2"/>
    <n v="16"/>
    <n v="303.88550723200001"/>
    <n v="1"/>
    <n v="0.94893709092868705"/>
    <n v="0.94893709092868705"/>
    <n v="0.94893709092868705"/>
    <n v="0.94893709092868705"/>
    <n v="16"/>
    <n v="16"/>
    <n v="0"/>
    <n v="1"/>
    <n v="1"/>
    <n v="0"/>
  </r>
  <r>
    <n v="860"/>
    <n v="829559"/>
    <x v="0"/>
    <n v="42.603079052762503"/>
    <n v="-72.920705834109"/>
    <x v="793"/>
    <n v="25.4239852243199"/>
    <n v="19.1102436174539"/>
    <n v="18.5200619721988"/>
    <n v="18.221415928750002"/>
    <n v="56"/>
    <n v="23"/>
    <n v="7"/>
    <n v="34"/>
    <n v="1"/>
    <n v="34"/>
    <n v="1"/>
    <n v="34"/>
    <n v="1"/>
    <n v="49.7547"/>
    <n v="0.91272181321560497"/>
    <n v="497.373211519954"/>
    <n v="6.5843025885018803E-3"/>
    <n v="1.34399363276202E-2"/>
    <n v="0.31702331639031001"/>
    <n v="4.0102744062369598E-2"/>
    <n v="0"/>
    <n v="1102.12868151"/>
    <n v="1"/>
    <n v="0.91272181321560497"/>
    <n v="0.91272181321560497"/>
    <n v="0.91272181321560497"/>
    <n v="0.91272181321560497"/>
    <n v="0"/>
    <n v="0"/>
    <n v="0"/>
    <n v="1"/>
    <n v="0"/>
    <n v="1"/>
  </r>
  <r>
    <n v="861"/>
    <n v="829560"/>
    <x v="0"/>
    <n v="42.5855817992637"/>
    <n v="-72.798640004068403"/>
    <x v="794"/>
    <n v="25.8283260465026"/>
    <n v="19.356583816567301"/>
    <n v="18.743062952935901"/>
    <n v="18.434718185976301"/>
    <n v="59"/>
    <n v="24"/>
    <n v="7"/>
    <n v="34"/>
    <n v="1"/>
    <n v="34"/>
    <n v="1"/>
    <n v="34"/>
    <n v="1"/>
    <n v="37.607399999999998"/>
    <n v="0.83726606997563702"/>
    <n v="418.23646581303501"/>
    <n v="1.22050447518428E-3"/>
    <n v="1.6823816589287499E-2"/>
    <n v="0.53302541521073199"/>
    <n v="4.57569520892235E-2"/>
    <n v="0"/>
    <n v="1060.5995999700001"/>
    <n v="1"/>
    <n v="0.83726606997563702"/>
    <n v="0.9"/>
    <n v="0.83726606997563702"/>
    <n v="0.83726606997563702"/>
    <n v="0"/>
    <n v="0"/>
    <n v="0"/>
    <n v="1"/>
    <n v="0"/>
    <n v="1"/>
  </r>
  <r>
    <n v="862"/>
    <n v="829570"/>
    <x v="0"/>
    <n v="42.586255236556397"/>
    <n v="-72.807941891880105"/>
    <x v="795"/>
    <n v="23.4998461489254"/>
    <n v="18.8742502654035"/>
    <n v="18.3080089058694"/>
    <n v="17.9785670372654"/>
    <n v="52"/>
    <n v="14"/>
    <n v="2"/>
    <n v="34"/>
    <n v="1"/>
    <n v="34"/>
    <n v="1"/>
    <n v="14"/>
    <n v="0"/>
    <n v="0.76590000000000003"/>
    <n v="0.86133960047000002"/>
    <n v="331.165276533"/>
    <n v="0"/>
    <n v="2.3501762632199999E-3"/>
    <n v="0.361927144536"/>
    <n v="2.7027027027000002E-2"/>
    <n v="0"/>
    <n v="2169.5899797699999"/>
    <n v="3"/>
    <n v="0.86133960047000002"/>
    <n v="0.9"/>
    <n v="0.86133960047000002"/>
    <n v="0.86133960047000002"/>
    <n v="0"/>
    <n v="0"/>
    <n v="0"/>
    <n v="3"/>
    <n v="3"/>
    <n v="0"/>
  </r>
  <r>
    <n v="863"/>
    <n v="829571"/>
    <x v="1"/>
    <n v="42.565673068945898"/>
    <n v="-72.709196779311597"/>
    <x v="120"/>
    <n v="0"/>
    <n v="0"/>
    <n v="0"/>
    <n v="0"/>
    <n v="0"/>
    <n v="0"/>
    <n v="0"/>
    <n v="0"/>
    <n v="0"/>
    <n v="0"/>
    <n v="0"/>
    <n v="0"/>
    <n v="0"/>
    <n v="1319.5772999999999"/>
    <n v="0.88278587393098096"/>
    <n v="535.99571862524795"/>
    <n v="1.7070011737845E-2"/>
    <n v="3.2168937734835999E-2"/>
    <n v="0.623941393959904"/>
    <n v="4.1032685239426298E-2"/>
    <n v="0"/>
    <n v="1268.9138730300001"/>
    <n v="0"/>
    <n v="0.88278587393098096"/>
    <n v="0.9"/>
    <n v="0.88278587393098096"/>
    <n v="0.88278587393098096"/>
    <n v="0"/>
    <n v="0"/>
    <n v="0"/>
    <n v="0"/>
    <n v="0"/>
    <n v="0"/>
  </r>
  <r>
    <n v="864"/>
    <n v="829572"/>
    <x v="1"/>
    <n v="42.565963060640598"/>
    <n v="-72.691094745254006"/>
    <x v="120"/>
    <n v="0"/>
    <n v="0"/>
    <n v="0"/>
    <n v="0"/>
    <n v="0"/>
    <n v="0"/>
    <n v="0"/>
    <n v="0"/>
    <n v="0"/>
    <n v="0"/>
    <n v="0"/>
    <n v="0"/>
    <n v="0"/>
    <n v="1351.8207"/>
    <n v="0.88184135662368701"/>
    <n v="530.03041455294499"/>
    <n v="1.6683499520309099E-2"/>
    <n v="3.1803108208065402E-2"/>
    <n v="0.61900516836281805"/>
    <n v="4.0964086435421501E-2"/>
    <n v="0"/>
    <n v="1541.7537170999999"/>
    <n v="0"/>
    <n v="0.88184135662368701"/>
    <n v="0.9"/>
    <n v="0.88184135662368701"/>
    <n v="0.88184135662368701"/>
    <n v="0"/>
    <n v="0"/>
    <n v="0"/>
    <n v="0"/>
    <n v="0"/>
    <n v="0"/>
  </r>
  <r>
    <n v="865"/>
    <n v="829618"/>
    <x v="0"/>
    <n v="42.621289812939999"/>
    <n v="-72.976395296563496"/>
    <x v="796"/>
    <n v="23.6080080236115"/>
    <n v="18.745340667506301"/>
    <n v="18.145959271372799"/>
    <n v="17.840957173532299"/>
    <n v="50"/>
    <n v="15"/>
    <n v="2"/>
    <n v="34"/>
    <n v="1"/>
    <n v="34"/>
    <n v="1"/>
    <n v="21"/>
    <n v="0"/>
    <n v="9.6929999999999996"/>
    <n v="0.91132776230266199"/>
    <n v="524.81758136117105"/>
    <n v="4.6425255338969302E-4"/>
    <n v="3.7418755803146103E-2"/>
    <n v="0.33630454967509099"/>
    <n v="3.4168987929407903E-2"/>
    <n v="0"/>
    <n v="4063.9841438200001"/>
    <n v="3"/>
    <n v="0.91132776230266199"/>
    <n v="0.91132776230266199"/>
    <n v="0.91132776230266199"/>
    <n v="0.91132776230266199"/>
    <n v="0"/>
    <n v="0"/>
    <n v="0"/>
    <n v="3"/>
    <n v="3"/>
    <n v="0"/>
  </r>
  <r>
    <n v="866"/>
    <n v="829633"/>
    <x v="0"/>
    <n v="42.568747000884599"/>
    <n v="-72.7306257145503"/>
    <x v="797"/>
    <n v="24.8029141781746"/>
    <n v="20.035131407604599"/>
    <n v="19.425525483927601"/>
    <n v="19.1157127197094"/>
    <n v="74"/>
    <n v="35"/>
    <n v="6"/>
    <n v="34"/>
    <n v="1"/>
    <n v="34"/>
    <n v="1"/>
    <n v="32"/>
    <n v="0"/>
    <n v="3.5766"/>
    <n v="0.87845998993499996"/>
    <n v="275.550810259"/>
    <n v="2.5163563160500002E-4"/>
    <n v="4.3029693004499998E-2"/>
    <n v="0.33920483140399998"/>
    <n v="3.4977352793200002E-2"/>
    <n v="2"/>
    <n v="3833.0223161099998"/>
    <n v="4"/>
    <n v="0.87845998993499996"/>
    <n v="0.9"/>
    <n v="0.87845998993499996"/>
    <n v="0.87845998993499996"/>
    <n v="2"/>
    <n v="2"/>
    <n v="0"/>
    <n v="4"/>
    <n v="4"/>
    <n v="0"/>
  </r>
  <r>
    <n v="867"/>
    <n v="829639"/>
    <x v="0"/>
    <n v="42.613119992498298"/>
    <n v="-72.990018941944001"/>
    <x v="798"/>
    <n v="22.2219226816113"/>
    <n v="17.96283006146"/>
    <n v="17.349699735080101"/>
    <n v="17.062114879268901"/>
    <n v="32"/>
    <n v="4"/>
    <n v="1"/>
    <n v="34"/>
    <n v="1"/>
    <n v="30"/>
    <n v="0"/>
    <n v="2"/>
    <n v="0"/>
    <n v="1.0025999999999999"/>
    <n v="0.82495511669699995"/>
    <n v="505.308691302"/>
    <n v="0"/>
    <n v="2.9622980251299998E-2"/>
    <n v="0.68132854578099999"/>
    <n v="6.3734290843800001E-2"/>
    <n v="0"/>
    <n v="732.89779876700004"/>
    <n v="0"/>
    <n v="0.82495511669699995"/>
    <n v="0.9"/>
    <n v="0.82495511669699995"/>
    <n v="0.82495511669699995"/>
    <n v="0"/>
    <n v="0"/>
    <n v="0"/>
    <n v="0"/>
    <n v="0"/>
    <n v="0"/>
  </r>
  <r>
    <n v="868"/>
    <n v="829640"/>
    <x v="0"/>
    <n v="42.579121565676999"/>
    <n v="-72.774104230049304"/>
    <x v="799"/>
    <n v="22.8370802985064"/>
    <n v="18.588353737614401"/>
    <n v="17.9757039500576"/>
    <n v="17.6637697407932"/>
    <n v="46"/>
    <n v="9"/>
    <n v="1"/>
    <n v="34"/>
    <n v="1"/>
    <n v="32"/>
    <n v="0"/>
    <n v="10"/>
    <n v="0"/>
    <n v="3.8178000000000001"/>
    <n v="0.92173503064600004"/>
    <n v="354.53386700800002"/>
    <n v="2.8288543140000001E-3"/>
    <n v="1.3437057991500001E-2"/>
    <n v="0.43635077793499999"/>
    <n v="3.7718057520000001E-2"/>
    <n v="452"/>
    <n v="5365.2073515700004"/>
    <n v="7"/>
    <n v="0.92173503064600004"/>
    <n v="0.92173503064600004"/>
    <n v="0.92173503064600004"/>
    <n v="0.92173503064600004"/>
    <n v="452"/>
    <n v="452"/>
    <n v="0"/>
    <n v="7"/>
    <n v="7"/>
    <n v="0"/>
  </r>
  <r>
    <n v="869"/>
    <n v="829653"/>
    <x v="0"/>
    <n v="42.626764142624303"/>
    <n v="-73.050897403379807"/>
    <x v="800"/>
    <n v="21.159749769388402"/>
    <n v="16.9775102343627"/>
    <n v="16.368038953897901"/>
    <n v="16.080221633687099"/>
    <n v="12"/>
    <n v="1"/>
    <n v="0"/>
    <n v="33"/>
    <n v="0"/>
    <n v="11"/>
    <n v="0"/>
    <n v="0"/>
    <n v="0"/>
    <n v="2.3472"/>
    <n v="0.96702453987699999"/>
    <n v="631.61863970599995"/>
    <n v="3.8343558282199998E-4"/>
    <n v="0.107745398773"/>
    <n v="4.2944785276100003E-2"/>
    <n v="2.18558282209E-2"/>
    <n v="0"/>
    <n v="2000.37471884"/>
    <n v="1"/>
    <n v="0.96702453987699999"/>
    <n v="0.96702453987699999"/>
    <n v="0.96702453987699999"/>
    <n v="0.96702453987699999"/>
    <n v="0"/>
    <n v="0"/>
    <n v="0"/>
    <n v="1"/>
    <n v="1"/>
    <n v="0"/>
  </r>
  <r>
    <n v="870"/>
    <n v="829654"/>
    <x v="0"/>
    <n v="42.622868045288001"/>
    <n v="-73.038602514252702"/>
    <x v="801"/>
    <n v="21.980110675443399"/>
    <n v="17.122291001293501"/>
    <n v="16.508410953460501"/>
    <n v="16.2112639989803"/>
    <n v="16"/>
    <n v="1"/>
    <n v="0"/>
    <n v="33"/>
    <n v="0"/>
    <n v="17"/>
    <n v="0"/>
    <n v="0"/>
    <n v="0"/>
    <n v="4.266"/>
    <n v="0.93059071729920995"/>
    <n v="630.24371421597095"/>
    <n v="2.1308016877636698E-2"/>
    <n v="7.1308016877661307E-2"/>
    <n v="0.27510548523209899"/>
    <n v="3.6075949367096002E-2"/>
    <n v="51"/>
    <n v="108.496779312"/>
    <n v="0"/>
    <n v="0.93059071729920995"/>
    <n v="0.93059071729920995"/>
    <n v="0.93059071729920995"/>
    <n v="0.93059071729920995"/>
    <n v="51"/>
    <n v="51"/>
    <n v="0"/>
    <n v="0"/>
    <n v="0"/>
    <n v="0"/>
  </r>
  <r>
    <n v="871"/>
    <n v="829655"/>
    <x v="0"/>
    <n v="42.630627289724799"/>
    <n v="-73.024479849741994"/>
    <x v="802"/>
    <n v="21.770425956744301"/>
    <n v="17.2691469126081"/>
    <n v="16.660353902130499"/>
    <n v="16.3613012206966"/>
    <n v="18"/>
    <n v="2"/>
    <n v="0"/>
    <n v="33"/>
    <n v="0"/>
    <n v="17"/>
    <n v="0"/>
    <n v="0"/>
    <n v="0"/>
    <n v="9.7164000000000001"/>
    <n v="0.94118191922924599"/>
    <n v="597.83569807716196"/>
    <n v="9.3553167839939E-3"/>
    <n v="4.2978881067058598E-2"/>
    <n v="0.227491663579139"/>
    <n v="3.59392367543531E-2"/>
    <n v="1"/>
    <n v="4221.8126844799999"/>
    <n v="1"/>
    <n v="0.94118191922924599"/>
    <n v="0.94118191922924599"/>
    <n v="0.94118191922924599"/>
    <n v="0.94118191922924599"/>
    <n v="1"/>
    <n v="1"/>
    <n v="0"/>
    <n v="1"/>
    <n v="1"/>
    <n v="0"/>
  </r>
  <r>
    <n v="872"/>
    <n v="829656"/>
    <x v="0"/>
    <n v="42.592430672369197"/>
    <n v="-72.838764267365903"/>
    <x v="803"/>
    <n v="22.308693690397"/>
    <n v="17.7900141329695"/>
    <n v="17.174198272287502"/>
    <n v="16.865383190146499"/>
    <n v="30"/>
    <n v="4"/>
    <n v="1"/>
    <n v="34"/>
    <n v="1"/>
    <n v="25"/>
    <n v="0"/>
    <n v="2"/>
    <n v="0"/>
    <n v="1.7208000000000001"/>
    <n v="0.96234309623400005"/>
    <n v="432.18111555299998"/>
    <n v="0"/>
    <n v="1.35983263598E-2"/>
    <n v="0.12343096234299999"/>
    <n v="3.03347280335E-2"/>
    <n v="0"/>
    <n v="1880.3238757399999"/>
    <n v="3"/>
    <n v="0.96234309623400005"/>
    <n v="0.96234309623400005"/>
    <n v="0.96234309623400005"/>
    <n v="0.96234309623400005"/>
    <n v="0"/>
    <n v="0"/>
    <n v="0"/>
    <n v="3"/>
    <n v="3"/>
    <n v="0"/>
  </r>
  <r>
    <n v="873"/>
    <n v="829662"/>
    <x v="0"/>
    <n v="42.597251185493299"/>
    <n v="-72.886484351397598"/>
    <x v="804"/>
    <n v="21.944642521207999"/>
    <n v="17.838353755554699"/>
    <n v="17.2255984260708"/>
    <n v="16.921495480262699"/>
    <n v="30"/>
    <n v="4"/>
    <n v="0"/>
    <n v="34"/>
    <n v="1"/>
    <n v="28"/>
    <n v="0"/>
    <n v="0"/>
    <n v="0"/>
    <n v="3.5091000000000001"/>
    <n v="0.95588612464699996"/>
    <n v="427.60850270899999"/>
    <n v="0"/>
    <n v="6.9248525262899999E-3"/>
    <n v="0.15952808412399999"/>
    <n v="2.8468838163600001E-2"/>
    <n v="2"/>
    <n v="2491.9993239999999"/>
    <n v="1"/>
    <n v="0.95588612464699996"/>
    <n v="0.95588612464699996"/>
    <n v="0.95588612464699996"/>
    <n v="0.95588612464699996"/>
    <n v="2"/>
    <n v="2"/>
    <n v="0"/>
    <n v="1"/>
    <n v="1"/>
    <n v="0"/>
  </r>
  <r>
    <n v="874"/>
    <n v="829672"/>
    <x v="0"/>
    <n v="42.611381464029101"/>
    <n v="-72.980999495777098"/>
    <x v="805"/>
    <n v="22.625824684548899"/>
    <n v="18.183715432038099"/>
    <n v="17.579660385368001"/>
    <n v="17.271159916339599"/>
    <n v="36"/>
    <n v="7"/>
    <n v="1"/>
    <n v="34"/>
    <n v="1"/>
    <n v="30"/>
    <n v="0"/>
    <n v="3"/>
    <n v="0"/>
    <n v="5.8526999999999996"/>
    <n v="0.90389051207107596"/>
    <n v="537.561443720395"/>
    <n v="7.6887590343026205E-4"/>
    <n v="5.2437336613859999E-2"/>
    <n v="0.30124557896382897"/>
    <n v="3.2292787943997502E-2"/>
    <n v="0"/>
    <n v="282.63412146399997"/>
    <n v="0"/>
    <n v="0.90389051207107596"/>
    <n v="0.90389051207107596"/>
    <n v="0.90389051207107596"/>
    <n v="0.90389051207107596"/>
    <n v="0"/>
    <n v="0"/>
    <n v="0"/>
    <n v="0"/>
    <n v="0"/>
    <n v="0"/>
  </r>
  <r>
    <n v="875"/>
    <n v="829684"/>
    <x v="0"/>
    <n v="42.6102457221916"/>
    <n v="-72.969152615252597"/>
    <x v="806"/>
    <n v="23.201188892049501"/>
    <n v="18.646522820297399"/>
    <n v="18.041902850059799"/>
    <n v="17.736259449690401"/>
    <n v="45"/>
    <n v="11"/>
    <n v="1"/>
    <n v="34"/>
    <n v="1"/>
    <n v="33"/>
    <n v="0"/>
    <n v="13"/>
    <n v="0"/>
    <n v="1.4490000000000001"/>
    <n v="0.93478260869600005"/>
    <n v="561.65495793100001"/>
    <n v="0"/>
    <n v="9.9378881987600004E-3"/>
    <n v="0.31863354037300001"/>
    <n v="4.0993788819899998E-2"/>
    <n v="0"/>
    <n v="2173.2327269000002"/>
    <n v="1"/>
    <n v="0.93478260869600005"/>
    <n v="0.93478260869600005"/>
    <n v="0.93478260869600005"/>
    <n v="0.93478260869600005"/>
    <n v="0"/>
    <n v="0"/>
    <n v="0"/>
    <n v="1"/>
    <n v="1"/>
    <n v="0"/>
  </r>
  <r>
    <n v="876"/>
    <n v="829685"/>
    <x v="0"/>
    <n v="42.558072956721603"/>
    <n v="-72.646430255629795"/>
    <x v="807"/>
    <n v="24.4520984192547"/>
    <n v="20.075513773684399"/>
    <n v="19.4650005407705"/>
    <n v="19.148559276325699"/>
    <n v="76"/>
    <n v="34"/>
    <n v="4"/>
    <n v="34"/>
    <n v="1"/>
    <n v="34"/>
    <n v="1"/>
    <n v="31"/>
    <n v="0"/>
    <n v="1.4697"/>
    <n v="0.97244335578700003"/>
    <n v="208.29143710599999"/>
    <n v="0"/>
    <n v="3.0618493570099999E-3"/>
    <n v="1.3472137170899999E-2"/>
    <n v="5.51132884262E-3"/>
    <n v="1"/>
    <n v="549.443029174"/>
    <n v="0"/>
    <n v="0.97244335578700003"/>
    <n v="0.97244335578700003"/>
    <n v="0.97244335578700003"/>
    <n v="0.97244335578700003"/>
    <n v="1"/>
    <n v="1"/>
    <n v="0"/>
    <n v="0"/>
    <n v="0"/>
    <n v="0"/>
  </r>
  <r>
    <n v="877"/>
    <n v="829686"/>
    <x v="0"/>
    <n v="42.550700252820398"/>
    <n v="-72.639034408322701"/>
    <x v="808"/>
    <n v="22.7045258713141"/>
    <n v="18.9826198510887"/>
    <n v="18.371483567259101"/>
    <n v="18.0502874998623"/>
    <n v="53"/>
    <n v="11"/>
    <n v="2"/>
    <n v="34"/>
    <n v="1"/>
    <n v="33"/>
    <n v="0"/>
    <n v="9"/>
    <n v="0"/>
    <n v="0.91620000000000001"/>
    <n v="0.95186640471499995"/>
    <n v="176.124324057"/>
    <n v="9.8231827111999997E-4"/>
    <n v="6.8762278978399996E-2"/>
    <n v="7.2691552062899997E-2"/>
    <n v="3.8310412573699999E-2"/>
    <n v="0"/>
    <n v="546.01950920700006"/>
    <n v="0"/>
    <n v="0.95186640471499995"/>
    <n v="0.95186640471499995"/>
    <n v="0.95186640471499995"/>
    <n v="0.95186640471499995"/>
    <n v="0"/>
    <n v="0"/>
    <n v="0"/>
    <n v="0"/>
    <n v="0"/>
    <n v="0"/>
  </r>
  <r>
    <n v="878"/>
    <n v="829705"/>
    <x v="1"/>
    <n v="42.549759953581301"/>
    <n v="-72.608516658509302"/>
    <x v="120"/>
    <n v="0"/>
    <n v="0"/>
    <n v="0"/>
    <n v="0"/>
    <n v="0"/>
    <n v="0"/>
    <n v="0"/>
    <n v="0"/>
    <n v="0"/>
    <n v="0"/>
    <n v="0"/>
    <n v="0"/>
    <n v="0"/>
    <n v="1473.1146000000001"/>
    <n v="0.87122875572611502"/>
    <n v="507.443805312763"/>
    <n v="1.5464988263637999E-2"/>
    <n v="3.2133548876647398E-2"/>
    <n v="0.688193505108049"/>
    <n v="4.3965825876677703E-2"/>
    <n v="0"/>
    <n v="2988.1141951899999"/>
    <n v="3"/>
    <n v="0.87122875572611502"/>
    <n v="0.9"/>
    <n v="0.87122875572611502"/>
    <n v="0.87122875572611502"/>
    <n v="0"/>
    <n v="0"/>
    <n v="0"/>
    <n v="3"/>
    <n v="0"/>
    <n v="3"/>
  </r>
  <r>
    <n v="879"/>
    <n v="829715"/>
    <x v="0"/>
    <n v="42.584124294838603"/>
    <n v="-72.836564112214404"/>
    <x v="809"/>
    <n v="23.777132927297099"/>
    <n v="19.3219293393764"/>
    <n v="18.7178606628624"/>
    <n v="18.399730953392101"/>
    <n v="61"/>
    <n v="20"/>
    <n v="2"/>
    <n v="34"/>
    <n v="1"/>
    <n v="34"/>
    <n v="1"/>
    <n v="25"/>
    <n v="0"/>
    <n v="11.261699999999999"/>
    <n v="0.83137536961566805"/>
    <n v="501.339543783647"/>
    <n v="2.23767282026674E-3"/>
    <n v="2.8610245344843299E-2"/>
    <n v="0.34404219611589898"/>
    <n v="4.7390713657814401E-2"/>
    <n v="3"/>
    <n v="476.69950172900002"/>
    <n v="1"/>
    <n v="0.83137536961566805"/>
    <n v="0.9"/>
    <n v="0.83137536961566805"/>
    <n v="0.83137536961566805"/>
    <n v="3"/>
    <n v="3"/>
    <n v="0"/>
    <n v="1"/>
    <n v="1"/>
    <n v="0"/>
  </r>
  <r>
    <n v="880"/>
    <n v="829725"/>
    <x v="0"/>
    <n v="42.589191666831603"/>
    <n v="-72.849747956159007"/>
    <x v="810"/>
    <n v="23.9734642806349"/>
    <n v="18.8822193702254"/>
    <n v="18.2685267339677"/>
    <n v="17.9534026288805"/>
    <n v="50"/>
    <n v="16"/>
    <n v="3"/>
    <n v="34"/>
    <n v="1"/>
    <n v="34"/>
    <n v="1"/>
    <n v="23"/>
    <n v="0"/>
    <n v="1.3734"/>
    <n v="0.84403669724800001"/>
    <n v="483.27521853899998"/>
    <n v="0"/>
    <n v="5.8977719528200002E-2"/>
    <n v="0.29554390563600003"/>
    <n v="6.2254259502000003E-2"/>
    <n v="0"/>
    <n v="2446.4498294199998"/>
    <n v="4"/>
    <n v="0.84403669724800001"/>
    <n v="0.9"/>
    <n v="0.84403669724800001"/>
    <n v="0.84403669724800001"/>
    <n v="0"/>
    <n v="0"/>
    <n v="0"/>
    <n v="4"/>
    <n v="4"/>
    <n v="0"/>
  </r>
  <r>
    <n v="881"/>
    <n v="829743"/>
    <x v="0"/>
    <n v="42.561732491521099"/>
    <n v="-72.665845838189298"/>
    <x v="811"/>
    <n v="22.897993610239499"/>
    <n v="19.0491247866475"/>
    <n v="18.4355271773026"/>
    <n v="18.1216943901794"/>
    <n v="55"/>
    <n v="12"/>
    <n v="2"/>
    <n v="34"/>
    <n v="1"/>
    <n v="33"/>
    <n v="0"/>
    <n v="10"/>
    <n v="0"/>
    <n v="1.1727000000000001"/>
    <n v="0.64389869531800004"/>
    <n v="175.178283873"/>
    <n v="0"/>
    <n v="7.6745970836499997E-4"/>
    <n v="0.82808902532600004"/>
    <n v="4.1442824251699997E-2"/>
    <n v="0"/>
    <n v="2859.9925922100001"/>
    <n v="3"/>
    <n v="0.64389869531800004"/>
    <n v="0.9"/>
    <n v="0.8"/>
    <n v="0.7"/>
    <n v="0"/>
    <n v="0"/>
    <n v="0"/>
    <n v="3"/>
    <n v="3"/>
    <n v="0"/>
  </r>
  <r>
    <n v="882"/>
    <n v="829750"/>
    <x v="1"/>
    <n v="42.553688538256502"/>
    <n v="-72.680126031889998"/>
    <x v="120"/>
    <n v="0"/>
    <n v="0"/>
    <n v="0"/>
    <n v="0"/>
    <n v="0"/>
    <n v="0"/>
    <n v="0"/>
    <n v="0"/>
    <n v="0"/>
    <n v="0"/>
    <n v="0"/>
    <n v="0"/>
    <n v="0"/>
    <n v="1371.3191999999999"/>
    <n v="0.87913207953332995"/>
    <n v="525.73186601199598"/>
    <n v="1.64528433642539E-2"/>
    <n v="3.1778159308206801E-2"/>
    <n v="0.62926268369891303"/>
    <n v="4.1432366731241503E-2"/>
    <n v="5"/>
    <n v="1926.2730416500001"/>
    <n v="2"/>
    <n v="0.87913207953332995"/>
    <n v="0.9"/>
    <n v="0.87913207953332995"/>
    <n v="0.87913207953332995"/>
    <n v="5"/>
    <n v="0"/>
    <n v="5"/>
    <n v="2"/>
    <n v="0"/>
    <n v="2"/>
  </r>
  <r>
    <n v="883"/>
    <n v="829760"/>
    <x v="0"/>
    <n v="42.612464579527703"/>
    <n v="-73.035446334369198"/>
    <x v="812"/>
    <n v="21.048182993486801"/>
    <n v="16.8963940071976"/>
    <n v="16.276994946958499"/>
    <n v="15.9821645570777"/>
    <n v="12"/>
    <n v="1"/>
    <n v="0"/>
    <n v="32"/>
    <n v="0"/>
    <n v="9"/>
    <n v="0"/>
    <n v="0"/>
    <n v="0"/>
    <n v="1.2591000000000001"/>
    <n v="0.97998570407399999"/>
    <n v="643.15478275700002"/>
    <n v="0"/>
    <n v="2.5017869907100001E-2"/>
    <n v="0.187991422445"/>
    <n v="2.0014295925700001E-2"/>
    <n v="1"/>
    <n v="1382.0194745900001"/>
    <n v="1"/>
    <n v="0.97998570407399999"/>
    <n v="0.97998570407399999"/>
    <n v="0.97998570407399999"/>
    <n v="0.97998570407399999"/>
    <n v="1"/>
    <n v="1"/>
    <n v="0"/>
    <n v="1"/>
    <n v="1"/>
    <n v="0"/>
  </r>
  <r>
    <n v="884"/>
    <n v="829761"/>
    <x v="0"/>
    <n v="42.579409718370798"/>
    <n v="-72.826930532875494"/>
    <x v="813"/>
    <n v="22.5354521030957"/>
    <n v="18.8878272167543"/>
    <n v="18.2874947337307"/>
    <n v="17.977478079718999"/>
    <n v="52"/>
    <n v="12"/>
    <n v="1"/>
    <n v="34"/>
    <n v="1"/>
    <n v="32"/>
    <n v="0"/>
    <n v="9"/>
    <n v="0"/>
    <n v="15.003"/>
    <n v="0.856148770246001"/>
    <n v="476.10074780514998"/>
    <n v="1.67966406718642E-3"/>
    <n v="2.3515296940609901E-2"/>
    <n v="0.36898620275933502"/>
    <n v="4.3071385722866298E-2"/>
    <n v="0"/>
    <n v="2037.5541546100001"/>
    <n v="0"/>
    <n v="0.856148770246001"/>
    <n v="0.9"/>
    <n v="0.856148770246001"/>
    <n v="0.856148770246001"/>
    <n v="0"/>
    <n v="0"/>
    <n v="0"/>
    <n v="0"/>
    <n v="0"/>
    <n v="0"/>
  </r>
  <r>
    <n v="885"/>
    <n v="829762"/>
    <x v="0"/>
    <n v="42.589508513636702"/>
    <n v="-72.820979747556905"/>
    <x v="814"/>
    <n v="22.679359411705601"/>
    <n v="18.459457732417299"/>
    <n v="17.840435915069001"/>
    <n v="17.534883029781501"/>
    <n v="42"/>
    <n v="9"/>
    <n v="1"/>
    <n v="34"/>
    <n v="1"/>
    <n v="32"/>
    <n v="0"/>
    <n v="10"/>
    <n v="0"/>
    <n v="2.3363999999999998"/>
    <n v="0.84822804314300004"/>
    <n v="385.40361743599999"/>
    <n v="0"/>
    <n v="7.7041602465300002E-4"/>
    <n v="0.47265023112499999"/>
    <n v="4.6224961479200001E-2"/>
    <n v="0"/>
    <n v="3406.6341069099999"/>
    <n v="5"/>
    <n v="0.84822804314300004"/>
    <n v="0.9"/>
    <n v="0.84822804314300004"/>
    <n v="0.84822804314300004"/>
    <n v="0"/>
    <n v="0"/>
    <n v="0"/>
    <n v="5"/>
    <n v="5"/>
    <n v="0"/>
  </r>
  <r>
    <n v="886"/>
    <n v="829763"/>
    <x v="0"/>
    <n v="42.542571832217902"/>
    <n v="-72.595298448133804"/>
    <x v="815"/>
    <n v="23.8853007964486"/>
    <n v="19.426750187146101"/>
    <n v="18.820372904636599"/>
    <n v="18.4985218767794"/>
    <n v="62"/>
    <n v="21"/>
    <n v="3"/>
    <n v="34"/>
    <n v="1"/>
    <n v="34"/>
    <n v="1"/>
    <n v="23"/>
    <n v="0"/>
    <n v="0.96299999999999997"/>
    <n v="0.64392523364499998"/>
    <n v="110.013412675"/>
    <n v="2.8037383177599998E-3"/>
    <n v="4.6728971962600001E-3"/>
    <n v="7.5140186915899996"/>
    <n v="0.31121495327100002"/>
    <n v="19"/>
    <n v="1285.7564085399999"/>
    <n v="9"/>
    <n v="0.64392523364499998"/>
    <n v="0.9"/>
    <n v="0.8"/>
    <n v="0.7"/>
    <n v="19"/>
    <n v="19"/>
    <n v="0"/>
    <n v="9"/>
    <n v="9"/>
    <n v="0"/>
  </r>
  <r>
    <n v="887"/>
    <n v="829774"/>
    <x v="0"/>
    <n v="42.6171368909013"/>
    <n v="-73.021717684421802"/>
    <x v="816"/>
    <n v="21.049866391457702"/>
    <n v="17.2396965320841"/>
    <n v="16.631863151721699"/>
    <n v="16.349896163232501"/>
    <n v="18"/>
    <n v="2"/>
    <n v="0"/>
    <n v="34"/>
    <n v="1"/>
    <n v="19"/>
    <n v="0"/>
    <n v="0"/>
    <n v="0"/>
    <n v="2.8692000000000002"/>
    <n v="0.95075282308700004"/>
    <n v="597.510860783"/>
    <n v="0"/>
    <n v="1.9761606022599999E-2"/>
    <n v="0.120451693852"/>
    <n v="3.7641154328700001E-2"/>
    <n v="0"/>
    <n v="3177.7449478100002"/>
    <n v="2"/>
    <n v="0.95075282308700004"/>
    <n v="0.95075282308700004"/>
    <n v="0.95075282308700004"/>
    <n v="0.95075282308700004"/>
    <n v="0"/>
    <n v="0"/>
    <n v="0"/>
    <n v="2"/>
    <n v="2"/>
    <n v="0"/>
  </r>
  <r>
    <n v="888"/>
    <n v="829781"/>
    <x v="0"/>
    <n v="42.598789568741502"/>
    <n v="-72.904797651272503"/>
    <x v="817"/>
    <n v="24.877438286755101"/>
    <n v="19.5595176270912"/>
    <n v="18.947417712457401"/>
    <n v="18.640892056878801"/>
    <n v="64"/>
    <n v="24"/>
    <n v="3"/>
    <n v="34"/>
    <n v="1"/>
    <n v="34"/>
    <n v="1"/>
    <n v="28"/>
    <n v="0"/>
    <n v="14.9031"/>
    <n v="0.96382631801428698"/>
    <n v="460.33097300858702"/>
    <n v="0"/>
    <n v="5.1271212029685202E-2"/>
    <n v="0.145902530345912"/>
    <n v="2.8081405881997801E-2"/>
    <n v="0"/>
    <n v="1450.0236982599999"/>
    <n v="1"/>
    <n v="0.96382631801428698"/>
    <n v="0.96382631801428698"/>
    <n v="0.96382631801428698"/>
    <n v="0.96382631801428698"/>
    <n v="0"/>
    <n v="0"/>
    <n v="0"/>
    <n v="1"/>
    <n v="1"/>
    <n v="0"/>
  </r>
  <r>
    <n v="889"/>
    <n v="829788"/>
    <x v="0"/>
    <n v="42.546449422034499"/>
    <n v="-72.622462022722502"/>
    <x v="818"/>
    <n v="23.407257995962102"/>
    <n v="19.5250698993123"/>
    <n v="18.9100851514631"/>
    <n v="18.5926336378757"/>
    <n v="64"/>
    <n v="21"/>
    <n v="4"/>
    <n v="34"/>
    <n v="1"/>
    <n v="34"/>
    <n v="1"/>
    <n v="18"/>
    <n v="0"/>
    <n v="1.1826000000000001"/>
    <n v="0.5"/>
    <n v="78.725720073199994"/>
    <n v="2.2831050228300002E-3"/>
    <n v="6.84931506849E-2"/>
    <n v="7.4779299847800003"/>
    <n v="0.28919330289200001"/>
    <n v="0"/>
    <n v="1723.8616933799999"/>
    <n v="6"/>
    <n v="0.5"/>
    <n v="0.9"/>
    <n v="0.8"/>
    <n v="0.7"/>
    <n v="0"/>
    <n v="0"/>
    <n v="0"/>
    <n v="6"/>
    <n v="6"/>
    <n v="0"/>
  </r>
  <r>
    <n v="890"/>
    <n v="829795"/>
    <x v="1"/>
    <n v="42.540247992422401"/>
    <n v="-72.615233849379095"/>
    <x v="120"/>
    <n v="0"/>
    <n v="0"/>
    <n v="0"/>
    <n v="0"/>
    <n v="0"/>
    <n v="0"/>
    <n v="0"/>
    <n v="0"/>
    <n v="0"/>
    <n v="0"/>
    <n v="0"/>
    <n v="0"/>
    <n v="0"/>
    <n v="1468.5723"/>
    <n v="0.87255806200346597"/>
    <n v="508.77211461329398"/>
    <n v="1.5510983013906601E-2"/>
    <n v="3.201844403575E-2"/>
    <n v="0.66828987582010602"/>
    <n v="4.3355373106241803E-2"/>
    <n v="1"/>
    <n v="647.73608991699996"/>
    <n v="0"/>
    <n v="0.87255806200346597"/>
    <n v="0.9"/>
    <n v="0.87255806200346597"/>
    <n v="0.87255806200346597"/>
    <n v="1"/>
    <n v="0"/>
    <n v="1"/>
    <n v="0"/>
    <n v="0"/>
    <n v="0"/>
  </r>
  <r>
    <n v="891"/>
    <n v="829796"/>
    <x v="0"/>
    <n v="42.539202481269101"/>
    <n v="-72.6049066899553"/>
    <x v="819"/>
    <n v="24.0270291375674"/>
    <n v="19.6102093848104"/>
    <n v="19.0147333857417"/>
    <n v="18.699510776059601"/>
    <n v="68"/>
    <n v="22"/>
    <n v="3"/>
    <n v="34"/>
    <n v="1"/>
    <n v="34"/>
    <n v="1"/>
    <n v="28"/>
    <n v="0"/>
    <n v="2.8683000000000001"/>
    <n v="0.58926890492599904"/>
    <n v="95.818374969961198"/>
    <n v="9.4132412927618405E-4"/>
    <n v="6.0872293693215798E-2"/>
    <n v="6.1612802008161296"/>
    <n v="0.23219328522114499"/>
    <n v="0"/>
    <n v="1273.51006413"/>
    <n v="3"/>
    <n v="0.58926890492599904"/>
    <n v="0.9"/>
    <n v="0.8"/>
    <n v="0.7"/>
    <n v="0"/>
    <n v="0"/>
    <n v="0"/>
    <n v="3"/>
    <n v="3"/>
    <n v="0"/>
  </r>
  <r>
    <n v="892"/>
    <n v="829797"/>
    <x v="0"/>
    <n v="42.5324111271063"/>
    <n v="-72.5975931307282"/>
    <x v="820"/>
    <n v="24.871692072850401"/>
    <n v="20.7515914868405"/>
    <n v="20.1518115612418"/>
    <n v="19.8255712188964"/>
    <n v="90"/>
    <n v="48"/>
    <n v="9"/>
    <n v="34"/>
    <n v="1"/>
    <n v="34"/>
    <n v="1"/>
    <n v="33"/>
    <n v="0"/>
    <n v="0.98640000000000005"/>
    <n v="0.79744525547400003"/>
    <n v="114.506336633"/>
    <n v="0"/>
    <n v="1.55109489051E-2"/>
    <n v="2.30200729927"/>
    <n v="0.16514598540100001"/>
    <n v="0"/>
    <n v="2099.3570684299998"/>
    <n v="6"/>
    <n v="0.79744525547400003"/>
    <n v="0.9"/>
    <n v="0.8"/>
    <n v="0.79744525547400003"/>
    <n v="0"/>
    <n v="0"/>
    <n v="0"/>
    <n v="6"/>
    <n v="6"/>
    <n v="0"/>
  </r>
  <r>
    <n v="893"/>
    <n v="829801"/>
    <x v="0"/>
    <n v="42.609284057102599"/>
    <n v="-72.956552507179794"/>
    <x v="821"/>
    <n v="23.977824293799401"/>
    <n v="18.5117657830192"/>
    <n v="17.904306926442899"/>
    <n v="17.600070792959901"/>
    <n v="46"/>
    <n v="12"/>
    <n v="2"/>
    <n v="34"/>
    <n v="1"/>
    <n v="34"/>
    <n v="1"/>
    <n v="22"/>
    <n v="0"/>
    <n v="1.2843"/>
    <n v="0.978976874562"/>
    <n v="557.62941029299998"/>
    <n v="0"/>
    <n v="4.2046250876000002E-3"/>
    <n v="7.0077084793300007E-2"/>
    <n v="2.1023125438000001E-2"/>
    <n v="0"/>
    <n v="2213.4311256400001"/>
    <n v="1"/>
    <n v="0.978976874562"/>
    <n v="0.978976874562"/>
    <n v="0.978976874562"/>
    <n v="0.978976874562"/>
    <n v="0"/>
    <n v="0"/>
    <n v="0"/>
    <n v="1"/>
    <n v="1"/>
    <n v="0"/>
  </r>
  <r>
    <n v="894"/>
    <n v="829809"/>
    <x v="0"/>
    <n v="42.570912033775897"/>
    <n v="-72.751196726080295"/>
    <x v="822"/>
    <n v="21.565429358649599"/>
    <n v="17.798268445730901"/>
    <n v="17.211552472210201"/>
    <n v="16.886828704889901"/>
    <n v="30"/>
    <n v="3"/>
    <n v="0"/>
    <n v="34"/>
    <n v="1"/>
    <n v="22"/>
    <n v="0"/>
    <n v="0"/>
    <n v="0"/>
    <n v="0.96479999999999999"/>
    <n v="1"/>
    <n v="362.78484654800002"/>
    <n v="0"/>
    <n v="3.73134328358E-3"/>
    <n v="0"/>
    <n v="0"/>
    <n v="2"/>
    <n v="1175.8986005100001"/>
    <n v="0"/>
    <n v="1"/>
    <n v="1"/>
    <n v="1"/>
    <n v="1"/>
    <n v="2"/>
    <n v="2"/>
    <n v="0"/>
    <n v="0"/>
    <n v="0"/>
    <n v="0"/>
  </r>
  <r>
    <n v="895"/>
    <n v="829818"/>
    <x v="0"/>
    <n v="42.6012995579933"/>
    <n v="-72.961740329173495"/>
    <x v="823"/>
    <n v="22.689952531076901"/>
    <n v="17.623315850566001"/>
    <n v="17.034107202925"/>
    <n v="16.716173926184201"/>
    <n v="26"/>
    <n v="4"/>
    <n v="1"/>
    <n v="34"/>
    <n v="1"/>
    <n v="29"/>
    <n v="0"/>
    <n v="5"/>
    <n v="0"/>
    <n v="0.96479999999999999"/>
    <n v="0.95802238805999995"/>
    <n v="558.218370779"/>
    <n v="0"/>
    <n v="9.3283582089599996E-4"/>
    <n v="0.16138059701499999"/>
    <n v="4.1977611940300003E-2"/>
    <n v="0"/>
    <n v="915.65408300199999"/>
    <n v="1"/>
    <n v="0.95802238805999995"/>
    <n v="0.95802238805999995"/>
    <n v="0.95802238805999995"/>
    <n v="0.95802238805999995"/>
    <n v="0"/>
    <n v="0"/>
    <n v="0"/>
    <n v="1"/>
    <n v="1"/>
    <n v="0"/>
  </r>
  <r>
    <n v="896"/>
    <n v="829819"/>
    <x v="0"/>
    <n v="42.566454008043301"/>
    <n v="-72.761966113646096"/>
    <x v="824"/>
    <n v="23.281261588411301"/>
    <n v="18.356623509893101"/>
    <n v="17.7599163101766"/>
    <n v="17.4446973334225"/>
    <n v="41"/>
    <n v="8"/>
    <n v="1"/>
    <n v="34"/>
    <n v="1"/>
    <n v="33"/>
    <n v="0"/>
    <n v="14"/>
    <n v="0"/>
    <n v="2.0871"/>
    <n v="0.94523501509300001"/>
    <n v="365.415605895"/>
    <n v="8.6244070720100003E-4"/>
    <n v="2.63044415696E-2"/>
    <n v="0.27727468736499999"/>
    <n v="3.7516170763300001E-2"/>
    <n v="6"/>
    <n v="2358.5812669500001"/>
    <n v="1"/>
    <n v="0.94523501509300001"/>
    <n v="0.94523501509300001"/>
    <n v="0.94523501509300001"/>
    <n v="0.94523501509300001"/>
    <n v="6"/>
    <n v="6"/>
    <n v="0"/>
    <n v="1"/>
    <n v="1"/>
    <n v="0"/>
  </r>
  <r>
    <n v="897"/>
    <n v="829832"/>
    <x v="0"/>
    <n v="42.593052202453002"/>
    <n v="-72.918030772671401"/>
    <x v="825"/>
    <n v="24.097724157849999"/>
    <n v="20.166508927423202"/>
    <n v="19.537647166492601"/>
    <n v="19.246485991681201"/>
    <n v="76"/>
    <n v="36"/>
    <n v="6"/>
    <n v="34"/>
    <n v="1"/>
    <n v="34"/>
    <n v="1"/>
    <n v="31"/>
    <n v="0"/>
    <n v="1.6065"/>
    <n v="0.82464985994399997"/>
    <n v="336.29522020399997"/>
    <n v="5.6022408963600002E-4"/>
    <n v="1.4565826330499999E-2"/>
    <n v="0.41624649859899998"/>
    <n v="5.4341736694700001E-2"/>
    <n v="2"/>
    <n v="2060.4232768900001"/>
    <n v="1"/>
    <n v="0.82464985994399997"/>
    <n v="0.9"/>
    <n v="0.82464985994399997"/>
    <n v="0.82464985994399997"/>
    <n v="2"/>
    <n v="2"/>
    <n v="0"/>
    <n v="1"/>
    <n v="1"/>
    <n v="0"/>
  </r>
  <r>
    <n v="898"/>
    <n v="829863"/>
    <x v="0"/>
    <n v="42.612454814137699"/>
    <n v="-73.007678151999897"/>
    <x v="826"/>
    <n v="21.8435123643727"/>
    <n v="17.597264010508901"/>
    <n v="17.005713533093001"/>
    <n v="16.7026785905203"/>
    <n v="24"/>
    <n v="3"/>
    <n v="0"/>
    <n v="34"/>
    <n v="1"/>
    <n v="23"/>
    <n v="0"/>
    <n v="0"/>
    <n v="0"/>
    <n v="4.1516999999999999"/>
    <n v="0.96293084760500003"/>
    <n v="546.78296933800004"/>
    <n v="5.2026880555E-3"/>
    <n v="2.55798829395E-2"/>
    <n v="0.12854975070499999"/>
    <n v="2.5796661608499999E-2"/>
    <n v="1"/>
    <n v="4611.32026752"/>
    <n v="2"/>
    <n v="0.96293084760500003"/>
    <n v="0.96293084760500003"/>
    <n v="0.96293084760500003"/>
    <n v="0.96293084760500003"/>
    <n v="1"/>
    <n v="1"/>
    <n v="0"/>
    <n v="2"/>
    <n v="2"/>
    <n v="0"/>
  </r>
  <r>
    <n v="899"/>
    <n v="829893"/>
    <x v="1"/>
    <n v="42.545773939476099"/>
    <n v="-72.667986573539594"/>
    <x v="120"/>
    <n v="0"/>
    <n v="0"/>
    <n v="0"/>
    <n v="0"/>
    <n v="0"/>
    <n v="0"/>
    <n v="0"/>
    <n v="0"/>
    <n v="0"/>
    <n v="0"/>
    <n v="0"/>
    <n v="0"/>
    <n v="0"/>
    <n v="1373.7555"/>
    <n v="0.87858450794190202"/>
    <n v="525.05562797408595"/>
    <n v="1.64236649097994E-2"/>
    <n v="3.1759800051757901E-2"/>
    <n v="0.62888243213573802"/>
    <n v="4.1394920711867997E-2"/>
    <n v="0"/>
    <n v="1051.3098592199999"/>
    <n v="0"/>
    <n v="0.87858450794190202"/>
    <n v="0.9"/>
    <n v="0.87858450794190202"/>
    <n v="0.87858450794190202"/>
    <n v="0"/>
    <n v="0"/>
    <n v="0"/>
    <n v="0"/>
    <n v="0"/>
    <n v="0"/>
  </r>
  <r>
    <n v="900"/>
    <n v="829894"/>
    <x v="0"/>
    <n v="42.567223295154498"/>
    <n v="-72.654846862104804"/>
    <x v="827"/>
    <n v="23.456355039197099"/>
    <n v="18.973091403475401"/>
    <n v="18.3659513616746"/>
    <n v="18.046026825727001"/>
    <n v="54"/>
    <n v="14"/>
    <n v="2"/>
    <n v="34"/>
    <n v="1"/>
    <n v="34"/>
    <n v="1"/>
    <n v="17"/>
    <n v="0"/>
    <n v="4.2255000000000003"/>
    <n v="0.79957401490900004"/>
    <n v="205.70283643299999"/>
    <n v="0"/>
    <n v="3.4717784877499998E-2"/>
    <n v="0.39808306709300001"/>
    <n v="4.1107561235399999E-2"/>
    <n v="0"/>
    <n v="5502.22855015"/>
    <n v="4"/>
    <n v="0.79957401490900004"/>
    <n v="0.9"/>
    <n v="0.8"/>
    <n v="0.79957401490900004"/>
    <n v="0"/>
    <n v="0"/>
    <n v="0"/>
    <n v="4"/>
    <n v="4"/>
    <n v="0"/>
  </r>
  <r>
    <n v="901"/>
    <n v="829903"/>
    <x v="0"/>
    <n v="42.574853778124798"/>
    <n v="-72.841884267965497"/>
    <x v="828"/>
    <n v="22.464451520964801"/>
    <n v="17.846744326443702"/>
    <n v="17.261890873348399"/>
    <n v="16.932242635697602"/>
    <n v="29"/>
    <n v="4"/>
    <n v="1"/>
    <n v="34"/>
    <n v="1"/>
    <n v="29"/>
    <n v="0"/>
    <n v="4"/>
    <n v="0"/>
    <n v="9.7136999999999993"/>
    <n v="0.82859260631895404"/>
    <n v="506.35310729506602"/>
    <n v="2.5942740665243899E-3"/>
    <n v="2.4830908922448901E-2"/>
    <n v="0.30945983507812402"/>
    <n v="4.4102659130928902E-2"/>
    <n v="0"/>
    <n v="2270.0143462699998"/>
    <n v="0"/>
    <n v="0.82859260631895404"/>
    <n v="0.9"/>
    <n v="0.82859260631895404"/>
    <n v="0.82859260631895404"/>
    <n v="0"/>
    <n v="0"/>
    <n v="0"/>
    <n v="0"/>
    <n v="0"/>
    <n v="0"/>
  </r>
  <r>
    <n v="902"/>
    <n v="829916"/>
    <x v="0"/>
    <n v="42.613449567168502"/>
    <n v="-73.048298083257905"/>
    <x v="829"/>
    <n v="22.713552385061099"/>
    <n v="17.9512321715528"/>
    <n v="17.357209737916399"/>
    <n v="17.054350061035802"/>
    <n v="31"/>
    <n v="6"/>
    <n v="1"/>
    <n v="34"/>
    <n v="1"/>
    <n v="31"/>
    <n v="0"/>
    <n v="5"/>
    <n v="0"/>
    <n v="1.8575999999999999"/>
    <n v="0.88226744185999995"/>
    <n v="630.01211160499997"/>
    <n v="4.8449612403100001E-2"/>
    <n v="2.4224806201599999E-2"/>
    <n v="0.57751937984500001"/>
    <n v="5.5232558139500003E-2"/>
    <n v="0"/>
    <n v="2932.5481202800001"/>
    <n v="2"/>
    <n v="0.88226744185999995"/>
    <n v="0.9"/>
    <n v="0.88226744185999995"/>
    <n v="0.88226744185999995"/>
    <n v="0"/>
    <n v="0"/>
    <n v="0"/>
    <n v="2"/>
    <n v="2"/>
    <n v="0"/>
  </r>
  <r>
    <n v="903"/>
    <n v="829917"/>
    <x v="0"/>
    <n v="42.585716529349398"/>
    <n v="-72.862242594348203"/>
    <x v="830"/>
    <n v="22.848352791860101"/>
    <n v="18.3929466117925"/>
    <n v="17.791611792588"/>
    <n v="17.4757938843148"/>
    <n v="40"/>
    <n v="10"/>
    <n v="2"/>
    <n v="34"/>
    <n v="1"/>
    <n v="31"/>
    <n v="0"/>
    <n v="11"/>
    <n v="0"/>
    <n v="1.7262"/>
    <n v="0.76694473409800001"/>
    <n v="505.594923558"/>
    <n v="5.2137643378499998E-3"/>
    <n v="5.2137643378499998E-3"/>
    <n v="0.55526590198100001"/>
    <n v="4.8488008341999997E-2"/>
    <n v="0"/>
    <n v="2760.5699775100002"/>
    <n v="1"/>
    <n v="0.76694473409800001"/>
    <n v="0.9"/>
    <n v="0.8"/>
    <n v="0.76694473409800001"/>
    <n v="0"/>
    <n v="0"/>
    <n v="0"/>
    <n v="1"/>
    <n v="1"/>
    <n v="0"/>
  </r>
  <r>
    <n v="904"/>
    <n v="829918"/>
    <x v="0"/>
    <n v="42.580271331715899"/>
    <n v="-72.849282342736899"/>
    <x v="831"/>
    <n v="21.268863381832801"/>
    <n v="17.347149652123299"/>
    <n v="16.745228837966099"/>
    <n v="16.430301106022899"/>
    <n v="20"/>
    <n v="2"/>
    <n v="0"/>
    <n v="33"/>
    <n v="0"/>
    <n v="18"/>
    <n v="0"/>
    <n v="0"/>
    <n v="0"/>
    <n v="7.1748000000000003"/>
    <n v="0.78750627195185796"/>
    <n v="517.03770819254203"/>
    <n v="3.5122930255892799E-3"/>
    <n v="2.32062217762205E-2"/>
    <n v="0.37293025589544399"/>
    <n v="4.4405418966388797E-2"/>
    <n v="0"/>
    <n v="418.10253372900002"/>
    <n v="1"/>
    <n v="0.78750627195185796"/>
    <n v="0.9"/>
    <n v="0.8"/>
    <n v="0.78750627195185796"/>
    <n v="0"/>
    <n v="0"/>
    <n v="0"/>
    <n v="1"/>
    <n v="1"/>
    <n v="0"/>
  </r>
  <r>
    <n v="905"/>
    <n v="829929"/>
    <x v="0"/>
    <n v="42.606419623713599"/>
    <n v="-72.945846756242602"/>
    <x v="832"/>
    <n v="21.928329245033499"/>
    <n v="17.8496888974523"/>
    <n v="17.242838449485699"/>
    <n v="16.939171032836001"/>
    <n v="30"/>
    <n v="4"/>
    <n v="0"/>
    <n v="34"/>
    <n v="1"/>
    <n v="26"/>
    <n v="0"/>
    <n v="0"/>
    <n v="0"/>
    <n v="1.6092"/>
    <n v="0.99888143176699995"/>
    <n v="491.57028022399999"/>
    <n v="0"/>
    <n v="0"/>
    <n v="3.7472035794199998E-2"/>
    <n v="1.1185682326599999E-3"/>
    <n v="0"/>
    <n v="3005.6481683000002"/>
    <n v="1"/>
    <n v="0.99888143176699995"/>
    <n v="0.99888143176699995"/>
    <n v="0.99888143176699995"/>
    <n v="0.99888143176699995"/>
    <n v="0"/>
    <n v="0"/>
    <n v="0"/>
    <n v="1"/>
    <n v="1"/>
    <n v="0"/>
  </r>
  <r>
    <n v="906"/>
    <n v="829930"/>
    <x v="0"/>
    <n v="42.605239283787498"/>
    <n v="-72.933651191295198"/>
    <x v="833"/>
    <n v="22.123753160793399"/>
    <n v="18.368983330894199"/>
    <n v="17.753763894718801"/>
    <n v="17.4516450752411"/>
    <n v="41"/>
    <n v="6"/>
    <n v="1"/>
    <n v="34"/>
    <n v="1"/>
    <n v="31"/>
    <n v="0"/>
    <n v="3"/>
    <n v="0"/>
    <n v="47.862000000000002"/>
    <n v="0.91214742384351999"/>
    <n v="503.46220507040601"/>
    <n v="6.8446784505481299E-3"/>
    <n v="1.39150056412152E-2"/>
    <n v="0.31382098533293801"/>
    <n v="4.0372320421210202E-2"/>
    <n v="126"/>
    <n v="4097.7483038999999"/>
    <n v="2"/>
    <n v="0.91214742384351999"/>
    <n v="0.91214742384351999"/>
    <n v="0.91214742384351999"/>
    <n v="0.91214742384351999"/>
    <n v="126"/>
    <n v="0"/>
    <n v="126"/>
    <n v="2"/>
    <n v="0"/>
    <n v="2"/>
  </r>
  <r>
    <n v="907"/>
    <n v="829942"/>
    <x v="1"/>
    <n v="42.537311477818399"/>
    <n v="-72.626556852809998"/>
    <x v="120"/>
    <n v="0"/>
    <n v="0"/>
    <n v="0"/>
    <n v="0"/>
    <n v="0"/>
    <n v="0"/>
    <n v="0"/>
    <n v="0"/>
    <n v="0"/>
    <n v="0"/>
    <n v="0"/>
    <n v="0"/>
    <n v="0"/>
    <n v="1467.1431"/>
    <n v="0.87294184186939505"/>
    <n v="509.197439525991"/>
    <n v="1.55242525422324E-2"/>
    <n v="3.1957005420945497E-2"/>
    <n v="0.662772159034689"/>
    <n v="4.3155913012160499E-2"/>
    <n v="4"/>
    <n v="642.20868838800004"/>
    <n v="0"/>
    <n v="0.87294184186939505"/>
    <n v="0.9"/>
    <n v="0.87294184186939505"/>
    <n v="0.87294184186939505"/>
    <n v="4"/>
    <n v="0"/>
    <n v="4"/>
    <n v="0"/>
    <n v="0"/>
    <n v="0"/>
  </r>
  <r>
    <n v="908"/>
    <n v="829982"/>
    <x v="0"/>
    <n v="42.574647624806502"/>
    <n v="-72.800113907079705"/>
    <x v="834"/>
    <n v="23.0351473229262"/>
    <n v="19.1853873895802"/>
    <n v="18.578387764244301"/>
    <n v="18.2643474470377"/>
    <n v="59"/>
    <n v="16"/>
    <n v="2"/>
    <n v="34"/>
    <n v="1"/>
    <n v="34"/>
    <n v="1"/>
    <n v="14"/>
    <n v="0"/>
    <n v="36.047699999999999"/>
    <n v="0.84071105784840305"/>
    <n v="423.70279367322797"/>
    <n v="1.27331286046115E-3"/>
    <n v="1.7376975507451799E-2"/>
    <n v="0.51649064988871396"/>
    <n v="4.5489726112907497E-2"/>
    <n v="67"/>
    <n v="1614.7148281"/>
    <n v="2"/>
    <n v="0.84071105784840305"/>
    <n v="0.9"/>
    <n v="0.84071105784840305"/>
    <n v="0.84071105784840305"/>
    <n v="67"/>
    <n v="0"/>
    <n v="67"/>
    <n v="2"/>
    <n v="0"/>
    <n v="2"/>
  </r>
  <r>
    <n v="909"/>
    <n v="829991"/>
    <x v="0"/>
    <n v="42.570847164286398"/>
    <n v="-72.851060924232698"/>
    <x v="835"/>
    <n v="22.945025464684701"/>
    <n v="18.716118185429401"/>
    <n v="18.101830944256001"/>
    <n v="17.785286646591899"/>
    <n v="49"/>
    <n v="11"/>
    <n v="1"/>
    <n v="34"/>
    <n v="1"/>
    <n v="31"/>
    <n v="0"/>
    <n v="11"/>
    <n v="0"/>
    <n v="1.0610999999999999"/>
    <n v="0.99745547073800001"/>
    <n v="510.06807169699999"/>
    <n v="0"/>
    <n v="9.3299406276499998E-3"/>
    <n v="0"/>
    <n v="0"/>
    <n v="0"/>
    <n v="1818.15915053"/>
    <n v="0"/>
    <n v="0.99745547073800001"/>
    <n v="0.99745547073800001"/>
    <n v="0.99745547073800001"/>
    <n v="0.99745547073800001"/>
    <n v="0"/>
    <n v="0"/>
    <n v="0"/>
    <n v="0"/>
    <n v="0"/>
    <n v="0"/>
  </r>
  <r>
    <n v="910"/>
    <n v="830001"/>
    <x v="1"/>
    <n v="42.543652268415897"/>
    <n v="-72.658330609505896"/>
    <x v="120"/>
    <n v="0"/>
    <n v="0"/>
    <n v="0"/>
    <n v="0"/>
    <n v="0"/>
    <n v="0"/>
    <n v="0"/>
    <n v="0"/>
    <n v="0"/>
    <n v="0"/>
    <n v="0"/>
    <n v="0"/>
    <n v="0"/>
    <n v="1378.2447"/>
    <n v="0.878332853375006"/>
    <n v="523.993885473967"/>
    <n v="1.6370169970538601E-2"/>
    <n v="3.1762792195030802E-2"/>
    <n v="0.62805908123560905"/>
    <n v="4.1386119605606203E-2"/>
    <n v="0"/>
    <n v="538.46689068600006"/>
    <n v="0"/>
    <n v="0.878332853375006"/>
    <n v="0.9"/>
    <n v="0.878332853375006"/>
    <n v="0.878332853375006"/>
    <n v="0"/>
    <n v="0"/>
    <n v="0"/>
    <n v="0"/>
    <n v="0"/>
    <n v="0"/>
  </r>
  <r>
    <n v="911"/>
    <n v="830045"/>
    <x v="0"/>
    <n v="42.566847000903202"/>
    <n v="-72.799522109284894"/>
    <x v="836"/>
    <n v="23.0022526556664"/>
    <n v="19.1129766849654"/>
    <n v="18.5047266437263"/>
    <n v="18.1983360094689"/>
    <n v="56"/>
    <n v="15"/>
    <n v="2"/>
    <n v="34"/>
    <n v="1"/>
    <n v="33"/>
    <n v="0"/>
    <n v="16"/>
    <n v="0"/>
    <n v="15.0336"/>
    <n v="0.82531130268210795"/>
    <n v="409.485747650593"/>
    <n v="1.37691570881542E-3"/>
    <n v="1.5864463601532701E-2"/>
    <n v="0.58045977011508698"/>
    <n v="4.7772988505756002E-2"/>
    <n v="60"/>
    <n v="267.82026485"/>
    <n v="1"/>
    <n v="0.82531130268210795"/>
    <n v="0.9"/>
    <n v="0.82531130268210795"/>
    <n v="0.82531130268210795"/>
    <n v="60"/>
    <n v="60"/>
    <n v="0"/>
    <n v="1"/>
    <n v="1"/>
    <n v="0"/>
  </r>
  <r>
    <n v="912"/>
    <n v="830073"/>
    <x v="0"/>
    <n v="42.570636318493598"/>
    <n v="-72.813721532526401"/>
    <x v="837"/>
    <n v="21.8550125097494"/>
    <n v="18.136099272383799"/>
    <n v="17.5355784206685"/>
    <n v="17.217130849086999"/>
    <n v="36"/>
    <n v="6"/>
    <n v="0"/>
    <n v="34"/>
    <n v="1"/>
    <n v="25"/>
    <n v="0"/>
    <n v="0"/>
    <n v="0"/>
    <n v="19.192499999999999"/>
    <n v="0.85725674091438597"/>
    <n v="449.53449526503999"/>
    <n v="1.31301289566226E-3"/>
    <n v="1.93669402110184E-2"/>
    <n v="0.39718640093776802"/>
    <n v="4.2766705744442197E-2"/>
    <n v="1"/>
    <n v="1947.6971742999999"/>
    <n v="1"/>
    <n v="0.85725674091438597"/>
    <n v="0.9"/>
    <n v="0.85725674091438597"/>
    <n v="0.85725674091438597"/>
    <n v="1"/>
    <n v="1"/>
    <n v="0"/>
    <n v="1"/>
    <n v="1"/>
    <n v="0"/>
  </r>
  <r>
    <n v="913"/>
    <n v="830101"/>
    <x v="0"/>
    <n v="42.5649699324251"/>
    <n v="-72.798190592375704"/>
    <x v="838"/>
    <n v="23.199931991268301"/>
    <n v="18.250639151050201"/>
    <n v="17.662487455815899"/>
    <n v="17.341726832992201"/>
    <n v="40"/>
    <n v="7"/>
    <n v="1"/>
    <n v="34"/>
    <n v="1"/>
    <n v="32"/>
    <n v="0"/>
    <n v="8"/>
    <n v="0"/>
    <n v="1.7729999999999999"/>
    <n v="0.96598984771577501"/>
    <n v="358.57453782895499"/>
    <n v="0"/>
    <n v="1.01522842639836E-2"/>
    <n v="6.0406091370554298E-2"/>
    <n v="2.4365482233515898E-2"/>
    <n v="94"/>
    <n v="434.68302664599997"/>
    <n v="0"/>
    <n v="0.96598984771577501"/>
    <n v="0.96598984771577501"/>
    <n v="0.96598984771577501"/>
    <n v="0.96598984771577501"/>
    <n v="94"/>
    <n v="94"/>
    <n v="0"/>
    <n v="0"/>
    <n v="0"/>
    <n v="0"/>
  </r>
  <r>
    <n v="914"/>
    <n v="830102"/>
    <x v="0"/>
    <n v="42.567601794147002"/>
    <n v="-72.788890922114803"/>
    <x v="839"/>
    <n v="22.714459637249501"/>
    <n v="18.2795874673836"/>
    <n v="17.656959808529201"/>
    <n v="17.3422211407951"/>
    <n v="39"/>
    <n v="7"/>
    <n v="2"/>
    <n v="34"/>
    <n v="1"/>
    <n v="33"/>
    <n v="0"/>
    <n v="12"/>
    <n v="0"/>
    <n v="0.88290000000000002"/>
    <n v="0.99286442405700004"/>
    <n v="376.61039763399998"/>
    <n v="0"/>
    <n v="1.0193679918500001E-3"/>
    <n v="1.52905198777E-2"/>
    <n v="6.1162079510699999E-3"/>
    <n v="0"/>
    <n v="873.51565343699997"/>
    <n v="1"/>
    <n v="0.99286442405700004"/>
    <n v="0.99286442405700004"/>
    <n v="0.99286442405700004"/>
    <n v="0.99286442405700004"/>
    <n v="0"/>
    <n v="0"/>
    <n v="0"/>
    <n v="1"/>
    <n v="1"/>
    <n v="0"/>
  </r>
  <r>
    <n v="915"/>
    <n v="830111"/>
    <x v="0"/>
    <n v="42.601661503214501"/>
    <n v="-72.988416012143404"/>
    <x v="840"/>
    <n v="22.536741717619702"/>
    <n v="17.439804418907801"/>
    <n v="16.838125415938201"/>
    <n v="16.533582261267199"/>
    <n v="21"/>
    <n v="3"/>
    <n v="1"/>
    <n v="34"/>
    <n v="1"/>
    <n v="30"/>
    <n v="0"/>
    <n v="4"/>
    <n v="0"/>
    <n v="4.3262999999999998"/>
    <n v="0.89224048262900002"/>
    <n v="530.44415735899997"/>
    <n v="1.0401497815700001E-3"/>
    <n v="6.6985645932999993E-2"/>
    <n v="0.299563137092"/>
    <n v="2.95402537965E-2"/>
    <n v="0"/>
    <n v="3757.6683717199999"/>
    <n v="4"/>
    <n v="0.89224048262900002"/>
    <n v="0.9"/>
    <n v="0.89224048262900002"/>
    <n v="0.89224048262900002"/>
    <n v="0"/>
    <n v="0"/>
    <n v="0"/>
    <n v="4"/>
    <n v="4"/>
    <n v="0"/>
  </r>
  <r>
    <n v="916"/>
    <n v="830112"/>
    <x v="0"/>
    <n v="42.596077605094401"/>
    <n v="-72.947040111080298"/>
    <x v="841"/>
    <n v="22.458907078440902"/>
    <n v="17.878053678689099"/>
    <n v="17.2369578618123"/>
    <n v="16.9594461154451"/>
    <n v="28"/>
    <n v="5"/>
    <n v="2"/>
    <n v="34"/>
    <n v="1"/>
    <n v="31"/>
    <n v="0"/>
    <n v="4"/>
    <n v="0"/>
    <n v="3.3471000000000002"/>
    <n v="0.95401989782212804"/>
    <n v="516.69415736167798"/>
    <n v="0"/>
    <n v="2.4200053777928801E-3"/>
    <n v="0.15595590212416199"/>
    <n v="3.7106749126118201E-2"/>
    <n v="0"/>
    <n v="1861.1594460199999"/>
    <n v="2"/>
    <n v="0.95401989782212804"/>
    <n v="0.95401989782212804"/>
    <n v="0.95401989782212804"/>
    <n v="0.95401989782212804"/>
    <n v="0"/>
    <n v="0"/>
    <n v="0"/>
    <n v="2"/>
    <n v="2"/>
    <n v="0"/>
  </r>
  <r>
    <n v="917"/>
    <n v="830113"/>
    <x v="0"/>
    <n v="42.588855498550501"/>
    <n v="-72.935642399586698"/>
    <x v="842"/>
    <n v="21.6897168111011"/>
    <n v="17.979527614838801"/>
    <n v="17.366342494267201"/>
    <n v="17.067517370901399"/>
    <n v="34"/>
    <n v="5"/>
    <n v="0"/>
    <n v="34"/>
    <n v="1"/>
    <n v="23"/>
    <n v="0"/>
    <n v="0"/>
    <n v="0"/>
    <n v="42.661799999999999"/>
    <n v="0.90789418168003699"/>
    <n v="514.11729404889104"/>
    <n v="7.6790008860417097E-3"/>
    <n v="1.52525209906721E-2"/>
    <n v="0.31680097886174802"/>
    <n v="4.0567908527062303E-2"/>
    <n v="94"/>
    <n v="588.55049824100001"/>
    <n v="0"/>
    <n v="0.90789418168003699"/>
    <n v="0.90789418168003699"/>
    <n v="0.90789418168003699"/>
    <n v="0.90789418168003699"/>
    <n v="94"/>
    <n v="0"/>
    <n v="94"/>
    <n v="0"/>
    <n v="0"/>
    <n v="0"/>
  </r>
  <r>
    <n v="918"/>
    <n v="830137"/>
    <x v="0"/>
    <n v="42.558878209918198"/>
    <n v="-72.7942172954521"/>
    <x v="843"/>
    <n v="28.5034196622127"/>
    <n v="20.627544002516899"/>
    <n v="20.0357582302751"/>
    <n v="19.732859407334299"/>
    <n v="82"/>
    <n v="46"/>
    <n v="18"/>
    <n v="34"/>
    <n v="1"/>
    <n v="34"/>
    <n v="1"/>
    <n v="34"/>
    <n v="1"/>
    <n v="0.80730000000000002"/>
    <n v="0.94425863991100001"/>
    <n v="348.93771328299999"/>
    <n v="0"/>
    <n v="1.6722408026800001E-2"/>
    <n v="6.9119286510599995E-2"/>
    <n v="3.5674470457099997E-2"/>
    <n v="0"/>
    <n v="806.32841057899998"/>
    <n v="0"/>
    <n v="0.94425863991100001"/>
    <n v="0.94425863991100001"/>
    <n v="0.94425863991100001"/>
    <n v="0.94425863991100001"/>
    <n v="0"/>
    <n v="0"/>
    <n v="0"/>
    <n v="0"/>
    <n v="0"/>
    <n v="0"/>
  </r>
  <r>
    <n v="919"/>
    <n v="830169"/>
    <x v="1"/>
    <n v="42.537224637028601"/>
    <n v="-72.656301775706694"/>
    <x v="120"/>
    <n v="0"/>
    <n v="0"/>
    <n v="0"/>
    <n v="0"/>
    <n v="0"/>
    <n v="0"/>
    <n v="0"/>
    <n v="0"/>
    <n v="0"/>
    <n v="0"/>
    <n v="0"/>
    <n v="0"/>
    <n v="0"/>
    <n v="1447.4637"/>
    <n v="0.87556620590897805"/>
    <n v="514.64004466173697"/>
    <n v="1.57322079994087E-2"/>
    <n v="3.1399129387495901E-2"/>
    <n v="0.64074083515866598"/>
    <n v="4.2420752934939097E-2"/>
    <n v="0"/>
    <n v="795.03053953899996"/>
    <n v="0"/>
    <n v="0.87556620590897805"/>
    <n v="0.9"/>
    <n v="0.87556620590897805"/>
    <n v="0.87556620590897805"/>
    <n v="0"/>
    <n v="0"/>
    <n v="0"/>
    <n v="0"/>
    <n v="0"/>
    <n v="0"/>
  </r>
  <r>
    <n v="920"/>
    <n v="830170"/>
    <x v="0"/>
    <n v="42.542625300211498"/>
    <n v="-72.647992677519198"/>
    <x v="844"/>
    <n v="24.215958215053"/>
    <n v="20.018047839059999"/>
    <n v="19.409903111171701"/>
    <n v="19.0975744610075"/>
    <n v="74"/>
    <n v="34"/>
    <n v="4"/>
    <n v="34"/>
    <n v="1"/>
    <n v="34"/>
    <n v="1"/>
    <n v="30"/>
    <n v="0"/>
    <n v="3.7871999999999999"/>
    <n v="0.95270912547533504"/>
    <n v="174.48439089001701"/>
    <n v="2.3764258555136899E-4"/>
    <n v="2.9705323193924001E-2"/>
    <n v="9.0541825094975298E-2"/>
    <n v="2.78041825095224E-2"/>
    <n v="0"/>
    <n v="2845.23023939"/>
    <n v="3"/>
    <n v="0.95270912547533504"/>
    <n v="0.95270912547533504"/>
    <n v="0.95270912547533504"/>
    <n v="0.95270912547533504"/>
    <n v="0"/>
    <n v="0"/>
    <n v="0"/>
    <n v="3"/>
    <n v="3"/>
    <n v="0"/>
  </r>
  <r>
    <n v="921"/>
    <n v="830230"/>
    <x v="0"/>
    <n v="42.582494565493803"/>
    <n v="-72.895134712884797"/>
    <x v="845"/>
    <n v="23.850987948960402"/>
    <n v="19.086433835552601"/>
    <n v="18.503081418020301"/>
    <n v="18.187137901999499"/>
    <n v="55"/>
    <n v="17"/>
    <n v="2"/>
    <n v="34"/>
    <n v="1"/>
    <n v="34"/>
    <n v="1"/>
    <n v="24"/>
    <n v="0"/>
    <n v="3.2633999999999999"/>
    <n v="0.974903474903"/>
    <n v="492.20567523800003"/>
    <n v="0"/>
    <n v="9.0733590733600003E-2"/>
    <n v="0.28240485383300001"/>
    <n v="1.9856591285199999E-2"/>
    <n v="0"/>
    <n v="4121.8538254900004"/>
    <n v="1"/>
    <n v="0.974903474903"/>
    <n v="0.974903474903"/>
    <n v="0.974903474903"/>
    <n v="0.974903474903"/>
    <n v="0"/>
    <n v="0"/>
    <n v="0"/>
    <n v="1"/>
    <n v="1"/>
    <n v="0"/>
  </r>
  <r>
    <n v="922"/>
    <n v="830231"/>
    <x v="0"/>
    <n v="42.552510837082202"/>
    <n v="-72.725794767920405"/>
    <x v="846"/>
    <n v="24.625163984640601"/>
    <n v="20.203455523089399"/>
    <n v="19.611106714689999"/>
    <n v="19.2805509317675"/>
    <n v="78"/>
    <n v="38"/>
    <n v="6"/>
    <n v="34"/>
    <n v="1"/>
    <n v="34"/>
    <n v="1"/>
    <n v="33"/>
    <n v="0"/>
    <n v="1.0908"/>
    <n v="0.81600660065999997"/>
    <n v="242.39984672200001"/>
    <n v="0"/>
    <n v="2.4752475247499999E-2"/>
    <n v="0.67986798679899996"/>
    <n v="6.1881188118800001E-2"/>
    <n v="452"/>
    <n v="935.07345466699996"/>
    <n v="1"/>
    <n v="0.81600660065999997"/>
    <n v="0.9"/>
    <n v="0.81600660065999997"/>
    <n v="0.81600660065999997"/>
    <n v="452"/>
    <n v="452"/>
    <n v="0"/>
    <n v="1"/>
    <n v="1"/>
    <n v="0"/>
  </r>
  <r>
    <n v="923"/>
    <n v="830232"/>
    <x v="0"/>
    <n v="42.552398583501798"/>
    <n v="-72.708747272210402"/>
    <x v="847"/>
    <n v="23.017725402380201"/>
    <n v="19.007565074465301"/>
    <n v="18.418883914416099"/>
    <n v="18.093622562714401"/>
    <n v="54"/>
    <n v="13"/>
    <n v="2"/>
    <n v="34"/>
    <n v="1"/>
    <n v="33"/>
    <n v="0"/>
    <n v="13"/>
    <n v="0"/>
    <n v="30.160799999999998"/>
    <n v="0.84417522081637897"/>
    <n v="295.87109816188598"/>
    <n v="9.2504177608177104E-4"/>
    <n v="1.7665313917389298E-2"/>
    <n v="0.43608259727848497"/>
    <n v="3.9955836715203398E-2"/>
    <n v="0"/>
    <n v="3944.6046402699999"/>
    <n v="4"/>
    <n v="0.84417522081637897"/>
    <n v="0.9"/>
    <n v="0.84417522081637897"/>
    <n v="0.84417522081637897"/>
    <n v="0"/>
    <n v="0"/>
    <n v="0"/>
    <n v="4"/>
    <n v="0"/>
    <n v="4"/>
  </r>
  <r>
    <n v="924"/>
    <n v="830246"/>
    <x v="0"/>
    <n v="42.5794842494509"/>
    <n v="-72.8786053487175"/>
    <x v="848"/>
    <n v="21.3310439103719"/>
    <n v="17.4906993677928"/>
    <n v="16.8882916662856"/>
    <n v="16.5770412652241"/>
    <n v="21"/>
    <n v="3"/>
    <n v="0"/>
    <n v="33"/>
    <n v="0"/>
    <n v="19"/>
    <n v="0"/>
    <n v="0"/>
    <n v="0"/>
    <n v="1.6055999999999999"/>
    <n v="0.77242152466400005"/>
    <n v="543.41356275800001"/>
    <n v="3.3632286995500002E-3"/>
    <n v="4.8766816143500001E-2"/>
    <n v="0.27914798206300001"/>
    <n v="2.9147982062800001E-2"/>
    <n v="0"/>
    <n v="1860.62296582"/>
    <n v="0"/>
    <n v="0.77242152466400005"/>
    <n v="0.9"/>
    <n v="0.8"/>
    <n v="0.77242152466400005"/>
    <n v="0"/>
    <n v="0"/>
    <n v="0"/>
    <n v="0"/>
    <n v="0"/>
    <n v="0"/>
  </r>
  <r>
    <n v="925"/>
    <n v="830261"/>
    <x v="0"/>
    <n v="42.574043728872802"/>
    <n v="-72.863261052088106"/>
    <x v="849"/>
    <n v="24.868666232803601"/>
    <n v="18.605558544552899"/>
    <n v="17.996668970078499"/>
    <n v="17.701738619953701"/>
    <n v="45"/>
    <n v="12"/>
    <n v="3"/>
    <n v="34"/>
    <n v="1"/>
    <n v="34"/>
    <n v="1"/>
    <n v="32"/>
    <n v="0"/>
    <n v="5.2236000000000002"/>
    <n v="0.78911095796007003"/>
    <n v="523.75426474757899"/>
    <n v="3.1013094417645399E-3"/>
    <n v="2.9807029634740401E-2"/>
    <n v="0.31443831840091702"/>
    <n v="4.1006202618899902E-2"/>
    <n v="0"/>
    <n v="3277.7034786200002"/>
    <n v="3"/>
    <n v="0.78911095796007003"/>
    <n v="0.9"/>
    <n v="0.8"/>
    <n v="0.78911095796007003"/>
    <n v="0"/>
    <n v="0"/>
    <n v="0"/>
    <n v="3"/>
    <n v="3"/>
    <n v="0"/>
  </r>
  <r>
    <n v="926"/>
    <n v="830262"/>
    <x v="0"/>
    <n v="42.568593563453803"/>
    <n v="-72.827048407107497"/>
    <x v="850"/>
    <n v="25.7402455627204"/>
    <n v="19.1590974713619"/>
    <n v="18.559919583516599"/>
    <n v="18.248941105471602"/>
    <n v="56"/>
    <n v="20"/>
    <n v="4"/>
    <n v="34"/>
    <n v="1"/>
    <n v="34"/>
    <n v="1"/>
    <n v="34"/>
    <n v="1"/>
    <n v="0.78029999999999999"/>
    <n v="0.80738177623999996"/>
    <n v="408.33784497200003"/>
    <n v="2.3068050749700001E-3"/>
    <n v="1.15340253749E-3"/>
    <n v="0.113033448674"/>
    <n v="9.2272202998800006E-3"/>
    <n v="1"/>
    <n v="850.25031181300005"/>
    <n v="3"/>
    <n v="0.80738177623999996"/>
    <n v="0.9"/>
    <n v="0.80738177623999996"/>
    <n v="0.80738177623999996"/>
    <n v="1"/>
    <n v="1"/>
    <n v="0"/>
    <n v="3"/>
    <n v="3"/>
    <n v="0"/>
  </r>
  <r>
    <n v="927"/>
    <n v="830290"/>
    <x v="0"/>
    <n v="42.531067595411201"/>
    <n v="-72.609494433706502"/>
    <x v="851"/>
    <n v="24.966712354483199"/>
    <n v="19.913163097921"/>
    <n v="19.310595113759401"/>
    <n v="18.987993906692399"/>
    <n v="74"/>
    <n v="28"/>
    <n v="4"/>
    <n v="34"/>
    <n v="1"/>
    <n v="34"/>
    <n v="1"/>
    <n v="32"/>
    <n v="0"/>
    <n v="3.7926000000000002"/>
    <n v="0.558614143331571"/>
    <n v="76.447220170796996"/>
    <n v="2.3730422401531401E-4"/>
    <n v="0.160180351209953"/>
    <n v="2.81276696724832"/>
    <n v="0.12553393450396999"/>
    <n v="0"/>
    <n v="3808.49360196"/>
    <n v="4"/>
    <n v="0.558614143331571"/>
    <n v="0.9"/>
    <n v="0.8"/>
    <n v="0.7"/>
    <n v="0"/>
    <n v="0"/>
    <n v="0"/>
    <n v="4"/>
    <n v="4"/>
    <n v="0"/>
  </r>
  <r>
    <n v="928"/>
    <n v="830305"/>
    <x v="0"/>
    <n v="42.523755492722202"/>
    <n v="-72.597966319852304"/>
    <x v="852"/>
    <n v="25.1546699584881"/>
    <n v="19.789355413429799"/>
    <n v="19.1913054091413"/>
    <n v="18.870037264525301"/>
    <n v="70"/>
    <n v="28"/>
    <n v="6"/>
    <n v="34"/>
    <n v="1"/>
    <n v="34"/>
    <n v="1"/>
    <n v="33"/>
    <n v="0"/>
    <n v="0.81"/>
    <n v="0.81222222222200002"/>
    <n v="116.110733426"/>
    <n v="0"/>
    <n v="2.5555555555600001E-2"/>
    <n v="1.20444444444"/>
    <n v="7.0000000000000007E-2"/>
    <n v="0"/>
    <n v="1920.70601599"/>
    <n v="4"/>
    <n v="0.81222222222200002"/>
    <n v="0.9"/>
    <n v="0.81222222222200002"/>
    <n v="0.81222222222200002"/>
    <n v="0"/>
    <n v="0"/>
    <n v="0"/>
    <n v="4"/>
    <n v="4"/>
    <n v="0"/>
  </r>
  <r>
    <n v="929"/>
    <n v="830310"/>
    <x v="0"/>
    <n v="42.559417432654698"/>
    <n v="-72.7417393754709"/>
    <x v="853"/>
    <n v="23.2328785475327"/>
    <n v="19.655024861278001"/>
    <n v="19.049651954968599"/>
    <n v="18.735494902516201"/>
    <n v="68"/>
    <n v="26"/>
    <n v="3"/>
    <n v="34"/>
    <n v="1"/>
    <n v="34"/>
    <n v="1"/>
    <n v="19"/>
    <n v="0"/>
    <n v="5.5907999999999998"/>
    <n v="0.91307147456531201"/>
    <n v="330.82283583292502"/>
    <n v="3.2195750160964601E-4"/>
    <n v="2.2698003863451499E-2"/>
    <n v="0.32340631036676498"/>
    <n v="3.41274951706542E-2"/>
    <n v="1"/>
    <n v="4949.6018502699999"/>
    <n v="2"/>
    <n v="0.91307147456531201"/>
    <n v="0.91307147456531201"/>
    <n v="0.91307147456531201"/>
    <n v="0.91307147456531201"/>
    <n v="1"/>
    <n v="1"/>
    <n v="0"/>
    <n v="2"/>
    <n v="2"/>
    <n v="0"/>
  </r>
  <r>
    <n v="930"/>
    <n v="830315"/>
    <x v="0"/>
    <n v="42.591017198300399"/>
    <n v="-72.953325487143104"/>
    <x v="854"/>
    <n v="25.4908241166581"/>
    <n v="18.931765504876399"/>
    <n v="18.369315301796501"/>
    <n v="18.049561330760099"/>
    <n v="48"/>
    <n v="24"/>
    <n v="8"/>
    <n v="34"/>
    <n v="1"/>
    <n v="34"/>
    <n v="1"/>
    <n v="34"/>
    <n v="1"/>
    <n v="0.8397"/>
    <n v="0.94105037513400003"/>
    <n v="487.02438462399999"/>
    <n v="0"/>
    <n v="2.1436227224E-3"/>
    <n v="0.13933547695599999"/>
    <n v="2.35798499464E-2"/>
    <n v="0"/>
    <n v="1798.53225361"/>
    <n v="2"/>
    <n v="0.94105037513400003"/>
    <n v="0.94105037513400003"/>
    <n v="0.94105037513400003"/>
    <n v="0.94105037513400003"/>
    <n v="0"/>
    <n v="0"/>
    <n v="0"/>
    <n v="2"/>
    <n v="2"/>
    <n v="0"/>
  </r>
  <r>
    <n v="931"/>
    <n v="830316"/>
    <x v="0"/>
    <n v="42.584979300373199"/>
    <n v="-72.939475600339307"/>
    <x v="855"/>
    <n v="25.247145598544499"/>
    <n v="18.9161244228779"/>
    <n v="18.2814194697152"/>
    <n v="17.9976428705872"/>
    <n v="51"/>
    <n v="22"/>
    <n v="6"/>
    <n v="34"/>
    <n v="1"/>
    <n v="34"/>
    <n v="1"/>
    <n v="32"/>
    <n v="0"/>
    <n v="38.451599999999999"/>
    <n v="0.90548637767992302"/>
    <n v="516.78276229233495"/>
    <n v="8.5198015167154105E-3"/>
    <n v="1.6548076022840301E-2"/>
    <n v="0.31836906656691999"/>
    <n v="4.0422245108130202E-2"/>
    <n v="0"/>
    <n v="770.39762798100003"/>
    <n v="0"/>
    <n v="0.90548637767992302"/>
    <n v="0.90548637767992302"/>
    <n v="0.90548637767992302"/>
    <n v="0.90548637767992302"/>
    <n v="0"/>
    <n v="0"/>
    <n v="0"/>
    <n v="0"/>
    <n v="0"/>
    <n v="0"/>
  </r>
  <r>
    <n v="932"/>
    <n v="830317"/>
    <x v="0"/>
    <n v="42.5380563115922"/>
    <n v="-72.636574822197005"/>
    <x v="856"/>
    <n v="22.9021228790299"/>
    <n v="19.1027586780944"/>
    <n v="18.507891563224"/>
    <n v="18.177766159801902"/>
    <n v="56"/>
    <n v="13"/>
    <n v="2"/>
    <n v="34"/>
    <n v="1"/>
    <n v="33"/>
    <n v="0"/>
    <n v="12"/>
    <n v="0"/>
    <n v="1.278"/>
    <n v="0.94929577464799997"/>
    <n v="138.88678480600001"/>
    <n v="0"/>
    <n v="5.6338028169E-2"/>
    <n v="7.5352112676099994E-2"/>
    <n v="1.6901408450700001E-2"/>
    <n v="0"/>
    <n v="1704.63685599"/>
    <n v="2"/>
    <n v="0.94929577464799997"/>
    <n v="0.94929577464799997"/>
    <n v="0.94929577464799997"/>
    <n v="0.94929577464799997"/>
    <n v="0"/>
    <n v="0"/>
    <n v="0"/>
    <n v="2"/>
    <n v="2"/>
    <n v="0"/>
  </r>
  <r>
    <n v="933"/>
    <n v="830326"/>
    <x v="0"/>
    <n v="42.568724539965302"/>
    <n v="-72.876551330637099"/>
    <x v="857"/>
    <n v="22.470441109310599"/>
    <n v="18.437782515206901"/>
    <n v="17.827353176037899"/>
    <n v="17.516059862313099"/>
    <n v="42"/>
    <n v="8"/>
    <n v="1"/>
    <n v="34"/>
    <n v="1"/>
    <n v="30"/>
    <n v="0"/>
    <n v="6"/>
    <n v="0"/>
    <n v="0.99360000000000004"/>
    <n v="0.69384057971000002"/>
    <n v="534.53367260899995"/>
    <n v="0"/>
    <n v="4.7101449275399998E-2"/>
    <n v="0.56068840579699997"/>
    <n v="6.5217391304300001E-2"/>
    <n v="261"/>
    <n v="737.89110399599997"/>
    <n v="0"/>
    <n v="0.69384057971000002"/>
    <n v="0.9"/>
    <n v="0.8"/>
    <n v="0.7"/>
    <n v="261"/>
    <n v="261"/>
    <n v="0"/>
    <n v="0"/>
    <n v="0"/>
    <n v="0"/>
  </r>
  <r>
    <n v="934"/>
    <n v="830327"/>
    <x v="0"/>
    <n v="42.561989665301901"/>
    <n v="-72.825339279204798"/>
    <x v="858"/>
    <n v="22.871845616477302"/>
    <n v="19.019179031348301"/>
    <n v="18.4182909848757"/>
    <n v="18.099694461929399"/>
    <n v="53"/>
    <n v="14"/>
    <n v="2"/>
    <n v="34"/>
    <n v="1"/>
    <n v="33"/>
    <n v="0"/>
    <n v="12"/>
    <n v="0"/>
    <n v="4.3964999999999996"/>
    <n v="0.77277379733901597"/>
    <n v="467.53052643668298"/>
    <n v="0"/>
    <n v="8.8024564994806202E-3"/>
    <n v="0.724667349028702"/>
    <n v="5.8137154554766403E-2"/>
    <n v="0"/>
    <n v="414.09036566499998"/>
    <n v="0"/>
    <n v="0.77277379733901597"/>
    <n v="0.9"/>
    <n v="0.8"/>
    <n v="0.77277379733901597"/>
    <n v="0"/>
    <n v="0"/>
    <n v="0"/>
    <n v="0"/>
    <n v="0"/>
    <n v="0"/>
  </r>
  <r>
    <n v="935"/>
    <n v="830328"/>
    <x v="0"/>
    <n v="42.538330778231298"/>
    <n v="-72.666127233278303"/>
    <x v="859"/>
    <n v="23.902327734811699"/>
    <n v="19.9439227851271"/>
    <n v="19.3321109661916"/>
    <n v="19.011875470733901"/>
    <n v="74"/>
    <n v="31"/>
    <n v="5"/>
    <n v="34"/>
    <n v="1"/>
    <n v="34"/>
    <n v="1"/>
    <n v="24"/>
    <n v="0"/>
    <n v="68.656499999999994"/>
    <n v="0.82003015009491598"/>
    <n v="330.261052396146"/>
    <n v="3.0543357147516902E-3"/>
    <n v="2.4356033296206E-2"/>
    <n v="0.90057023005840098"/>
    <n v="6.3538048109065895E-2"/>
    <n v="261"/>
    <n v="1962.00867212"/>
    <n v="1"/>
    <n v="0.82003015009491598"/>
    <n v="0.9"/>
    <n v="0.82003015009491598"/>
    <n v="0.82003015009491598"/>
    <n v="261"/>
    <n v="0"/>
    <n v="261"/>
    <n v="1"/>
    <n v="0"/>
    <n v="1"/>
  </r>
  <r>
    <n v="936"/>
    <n v="830329"/>
    <x v="1"/>
    <n v="42.532016848823098"/>
    <n v="-72.655165384549505"/>
    <x v="120"/>
    <n v="0"/>
    <n v="0"/>
    <n v="0"/>
    <n v="0"/>
    <n v="0"/>
    <n v="0"/>
    <n v="0"/>
    <n v="0"/>
    <n v="0"/>
    <n v="0"/>
    <n v="0"/>
    <n v="0"/>
    <n v="0"/>
    <n v="1452.4487999999999"/>
    <n v="0.87583527901291403"/>
    <n v="513.44154411660497"/>
    <n v="1.5679451144848498E-2"/>
    <n v="3.13725344397707E-2"/>
    <n v="0.63877776621100302"/>
    <n v="4.2347654526612502E-2"/>
    <n v="0"/>
    <n v="582.448956963"/>
    <n v="0"/>
    <n v="0.87583527901291403"/>
    <n v="0.9"/>
    <n v="0.87583527901291403"/>
    <n v="0.87583527901291403"/>
    <n v="0"/>
    <n v="0"/>
    <n v="0"/>
    <n v="0"/>
    <n v="0"/>
    <n v="0"/>
  </r>
  <r>
    <n v="937"/>
    <n v="830338"/>
    <x v="0"/>
    <n v="42.565835912273897"/>
    <n v="-72.836487334451306"/>
    <x v="860"/>
    <n v="21.537895814208099"/>
    <n v="17.8283026353254"/>
    <n v="17.2229211752908"/>
    <n v="16.908955328706099"/>
    <n v="30"/>
    <n v="4"/>
    <n v="0"/>
    <n v="34"/>
    <n v="1"/>
    <n v="22"/>
    <n v="0"/>
    <n v="0"/>
    <n v="0"/>
    <n v="0.80820000000000003"/>
    <n v="0.918708240535"/>
    <n v="465.532507168"/>
    <n v="0"/>
    <n v="8.9086859688199994E-3"/>
    <n v="0.36525612472199998"/>
    <n v="5.0111358574600001E-2"/>
    <n v="0"/>
    <n v="1008.52195803"/>
    <n v="3"/>
    <n v="0.918708240535"/>
    <n v="0.918708240535"/>
    <n v="0.918708240535"/>
    <n v="0.918708240535"/>
    <n v="0"/>
    <n v="0"/>
    <n v="0"/>
    <n v="3"/>
    <n v="3"/>
    <n v="0"/>
  </r>
  <r>
    <n v="938"/>
    <n v="830368"/>
    <x v="0"/>
    <n v="42.542423535866398"/>
    <n v="-72.721268464877696"/>
    <x v="861"/>
    <n v="22.977056048186501"/>
    <n v="18.709757809683602"/>
    <n v="18.110613696428"/>
    <n v="17.7919918562114"/>
    <n v="48"/>
    <n v="10"/>
    <n v="1"/>
    <n v="34"/>
    <n v="1"/>
    <n v="32"/>
    <n v="0"/>
    <n v="10"/>
    <n v="0"/>
    <n v="25.56"/>
    <n v="0.83665492957745702"/>
    <n v="310.92001008856198"/>
    <n v="1.0915492957764899E-3"/>
    <n v="1.9436619718295502E-2"/>
    <n v="0.42514084507028799"/>
    <n v="4.0281690140846198E-2"/>
    <n v="0"/>
    <n v="511.70101958200001"/>
    <n v="0"/>
    <n v="0.83665492957745702"/>
    <n v="0.9"/>
    <n v="0.83665492957745702"/>
    <n v="0.83665492957745702"/>
    <n v="0"/>
    <n v="0"/>
    <n v="0"/>
    <n v="0"/>
    <n v="0"/>
    <n v="0"/>
  </r>
  <r>
    <n v="939"/>
    <n v="830376"/>
    <x v="1"/>
    <n v="42.527504119899199"/>
    <n v="-72.615639572164596"/>
    <x v="120"/>
    <n v="0"/>
    <n v="0"/>
    <n v="0"/>
    <n v="0"/>
    <n v="0"/>
    <n v="0"/>
    <n v="0"/>
    <n v="0"/>
    <n v="0"/>
    <n v="0"/>
    <n v="0"/>
    <n v="0"/>
    <n v="0"/>
    <n v="1461.6098999999999"/>
    <n v="0.87424530991475502"/>
    <n v="510.83396129836302"/>
    <n v="1.5582406769407999E-2"/>
    <n v="3.1557052261348202E-2"/>
    <n v="0.64866001523378802"/>
    <n v="4.2670277479642499E-2"/>
    <n v="406"/>
    <n v="1744.5338638600001"/>
    <n v="0"/>
    <n v="0.87424530991475502"/>
    <n v="0.9"/>
    <n v="0.87424530991475502"/>
    <n v="0.87424530991475502"/>
    <n v="406"/>
    <n v="0"/>
    <n v="406"/>
    <n v="0"/>
    <n v="0"/>
    <n v="0"/>
  </r>
  <r>
    <n v="940"/>
    <n v="830403"/>
    <x v="0"/>
    <n v="42.551099797415098"/>
    <n v="-72.750270003724594"/>
    <x v="862"/>
    <n v="23.464103582722601"/>
    <n v="19.2263432939151"/>
    <n v="18.611877554130899"/>
    <n v="18.2969959030894"/>
    <n v="58"/>
    <n v="17"/>
    <n v="3"/>
    <n v="34"/>
    <n v="1"/>
    <n v="34"/>
    <n v="1"/>
    <n v="17"/>
    <n v="0"/>
    <n v="2.1356999999999999"/>
    <n v="0.82511588706299999"/>
    <n v="287.38630624799998"/>
    <n v="0"/>
    <n v="4.59334176148E-2"/>
    <n v="0.36451748841100001"/>
    <n v="3.1605562578999997E-2"/>
    <n v="84"/>
    <n v="3152.5024044100001"/>
    <n v="2"/>
    <n v="0.82511588706299999"/>
    <n v="0.9"/>
    <n v="0.82511588706299999"/>
    <n v="0.82511588706299999"/>
    <n v="84"/>
    <n v="84"/>
    <n v="0"/>
    <n v="2"/>
    <n v="2"/>
    <n v="0"/>
  </r>
  <r>
    <n v="941"/>
    <n v="830404"/>
    <x v="0"/>
    <n v="42.524419160158402"/>
    <n v="-72.658091705283198"/>
    <x v="863"/>
    <n v="23.8860160217424"/>
    <n v="19.6815074663504"/>
    <n v="19.083781804450499"/>
    <n v="18.754408287966299"/>
    <n v="68"/>
    <n v="26"/>
    <n v="4"/>
    <n v="34"/>
    <n v="1"/>
    <n v="34"/>
    <n v="1"/>
    <n v="22"/>
    <n v="0"/>
    <n v="0.87390000000000001"/>
    <n v="0.94850669412999999"/>
    <n v="176.325626959"/>
    <n v="0"/>
    <n v="1.8537590113300001E-2"/>
    <n v="0.20700308959800001"/>
    <n v="4.42842430484E-2"/>
    <n v="1"/>
    <n v="1061.0919512600001"/>
    <n v="2"/>
    <n v="0.94850669412999999"/>
    <n v="0.94850669412999999"/>
    <n v="0.94850669412999999"/>
    <n v="0.94850669412999999"/>
    <n v="1"/>
    <n v="1"/>
    <n v="0"/>
    <n v="2"/>
    <n v="2"/>
    <n v="0"/>
  </r>
  <r>
    <n v="942"/>
    <n v="830434"/>
    <x v="0"/>
    <n v="42.545480440303699"/>
    <n v="-72.733250490552805"/>
    <x v="864"/>
    <n v="25.957230366570499"/>
    <n v="19.128182583186099"/>
    <n v="18.563325886655999"/>
    <n v="18.251790243334"/>
    <n v="56"/>
    <n v="18"/>
    <n v="4"/>
    <n v="34"/>
    <n v="1"/>
    <n v="34"/>
    <n v="1"/>
    <n v="33"/>
    <n v="0"/>
    <n v="8.6346000000000007"/>
    <n v="0.894308943089416"/>
    <n v="309.25996024547402"/>
    <n v="2.0846362309767799E-4"/>
    <n v="3.1686470710824102E-2"/>
    <n v="0.32218052949735299"/>
    <n v="3.1373775276218097E-2"/>
    <n v="0"/>
    <n v="1187.58734441"/>
    <n v="0"/>
    <n v="0.894308943089416"/>
    <n v="0.9"/>
    <n v="0.894308943089416"/>
    <n v="0.894308943089416"/>
    <n v="0"/>
    <n v="0"/>
    <n v="0"/>
    <n v="0"/>
    <n v="0"/>
    <n v="0"/>
  </r>
  <r>
    <n v="943"/>
    <n v="830435"/>
    <x v="0"/>
    <n v="42.5424410482144"/>
    <n v="-72.726573812243799"/>
    <x v="865"/>
    <n v="25.302466863136502"/>
    <n v="19.2400281027532"/>
    <n v="18.619352518081602"/>
    <n v="18.308512862252101"/>
    <n v="58"/>
    <n v="19"/>
    <n v="4"/>
    <n v="34"/>
    <n v="1"/>
    <n v="34"/>
    <n v="1"/>
    <n v="33"/>
    <n v="0"/>
    <n v="23.1813"/>
    <n v="0.83724812672285098"/>
    <n v="318.25254905905302"/>
    <n v="1.20355631479024E-3"/>
    <n v="1.9955740187121401E-2"/>
    <n v="0.41580929456056598"/>
    <n v="3.8902046045735703E-2"/>
    <n v="452"/>
    <n v="241.48432055000001"/>
    <n v="1"/>
    <n v="0.83724812672285098"/>
    <n v="0.9"/>
    <n v="0.83724812672285098"/>
    <n v="0.83724812672285098"/>
    <n v="452"/>
    <n v="0"/>
    <n v="452"/>
    <n v="1"/>
    <n v="0"/>
    <n v="1"/>
  </r>
  <r>
    <n v="944"/>
    <n v="830451"/>
    <x v="0"/>
    <n v="42.5603561886346"/>
    <n v="-72.8046076710759"/>
    <x v="866"/>
    <n v="22.690000721080001"/>
    <n v="18.2117892497889"/>
    <n v="17.606029346294999"/>
    <n v="17.2888364305972"/>
    <n v="38"/>
    <n v="5"/>
    <n v="1"/>
    <n v="34"/>
    <n v="1"/>
    <n v="29"/>
    <n v="0"/>
    <n v="8"/>
    <n v="0"/>
    <n v="13.149900000000001"/>
    <n v="0.80699472999807198"/>
    <n v="417.73211711792902"/>
    <n v="1.57415645746716E-3"/>
    <n v="1.67681883512391E-2"/>
    <n v="0.60173841626187097"/>
    <n v="4.9551707617557998E-2"/>
    <n v="0"/>
    <n v="1622.7900164600001"/>
    <n v="3"/>
    <n v="0.80699472999807198"/>
    <n v="0.9"/>
    <n v="0.80699472999807198"/>
    <n v="0.80699472999807198"/>
    <n v="0"/>
    <n v="0"/>
    <n v="0"/>
    <n v="3"/>
    <n v="3"/>
    <n v="0"/>
  </r>
  <r>
    <n v="945"/>
    <n v="830452"/>
    <x v="1"/>
    <n v="42.523782962438801"/>
    <n v="-72.626463100204703"/>
    <x v="120"/>
    <n v="0"/>
    <n v="0"/>
    <n v="0"/>
    <n v="0"/>
    <n v="0"/>
    <n v="0"/>
    <n v="0"/>
    <n v="0"/>
    <n v="0"/>
    <n v="0"/>
    <n v="0"/>
    <n v="0"/>
    <n v="0"/>
    <n v="1458.4581000000001"/>
    <n v="0.87542062401379495"/>
    <n v="511.81359555553001"/>
    <n v="1.5616081120187E-2"/>
    <n v="3.1397542377119697E-2"/>
    <n v="0.64356322612206396"/>
    <n v="4.2491587519718599E-2"/>
    <n v="0"/>
    <n v="1565.9320682600001"/>
    <n v="3"/>
    <n v="0.87542062401379495"/>
    <n v="0.9"/>
    <n v="0.87542062401379495"/>
    <n v="0.87542062401379495"/>
    <n v="0"/>
    <n v="0"/>
    <n v="0"/>
    <n v="3"/>
    <n v="0"/>
    <n v="3"/>
  </r>
  <r>
    <n v="946"/>
    <n v="830461"/>
    <x v="1"/>
    <n v="42.523560708070399"/>
    <n v="-72.6442227949548"/>
    <x v="120"/>
    <n v="0"/>
    <n v="0"/>
    <n v="0"/>
    <n v="0"/>
    <n v="0"/>
    <n v="0"/>
    <n v="0"/>
    <n v="0"/>
    <n v="0"/>
    <n v="0"/>
    <n v="0"/>
    <n v="0"/>
    <n v="0"/>
    <n v="1456.011"/>
    <n v="0.87580093831706896"/>
    <n v="512.50789302460203"/>
    <n v="1.5642326878020699E-2"/>
    <n v="3.13266864055309E-2"/>
    <n v="0.63883198684615194"/>
    <n v="4.2352221240081998E-2"/>
    <n v="0"/>
    <n v="1723.18290806"/>
    <n v="0"/>
    <n v="0.87580093831706896"/>
    <n v="0.9"/>
    <n v="0.87580093831706896"/>
    <n v="0.87580093831706896"/>
    <n v="0"/>
    <n v="0"/>
    <n v="0"/>
    <n v="0"/>
    <n v="0"/>
    <n v="0"/>
  </r>
  <r>
    <n v="947"/>
    <n v="830469"/>
    <x v="0"/>
    <n v="42.528082847524999"/>
    <n v="-72.671610642299001"/>
    <x v="867"/>
    <n v="23.6177130736077"/>
    <n v="19.4243263044633"/>
    <n v="18.8094385409543"/>
    <n v="18.4916250855002"/>
    <n v="62"/>
    <n v="22"/>
    <n v="3"/>
    <n v="34"/>
    <n v="1"/>
    <n v="34"/>
    <n v="1"/>
    <n v="19"/>
    <n v="0"/>
    <n v="1.2699"/>
    <n v="0.89298369950400003"/>
    <n v="179.11906001099999"/>
    <n v="7.0871722182799996E-4"/>
    <n v="7.79588944011E-3"/>
    <n v="0.112686038271"/>
    <n v="1.55917788802E-2"/>
    <n v="5"/>
    <n v="657.65931321100004"/>
    <n v="0"/>
    <n v="0.89298369950400003"/>
    <n v="0.9"/>
    <n v="0.89298369950400003"/>
    <n v="0.89298369950400003"/>
    <n v="5"/>
    <n v="5"/>
    <n v="0"/>
    <n v="0"/>
    <n v="0"/>
    <n v="0"/>
  </r>
  <r>
    <n v="948"/>
    <n v="830479"/>
    <x v="0"/>
    <n v="42.5161774920185"/>
    <n v="-72.604857070931303"/>
    <x v="868"/>
    <n v="23.4327770879732"/>
    <n v="19.599958323253201"/>
    <n v="18.9820639105711"/>
    <n v="18.6586117129123"/>
    <n v="66"/>
    <n v="22"/>
    <n v="3"/>
    <n v="34"/>
    <n v="1"/>
    <n v="34"/>
    <n v="1"/>
    <n v="19"/>
    <n v="0"/>
    <n v="1.9305000000000001"/>
    <n v="0.63030303030299994"/>
    <n v="75.963885261499996"/>
    <n v="0"/>
    <n v="0.19860139860100001"/>
    <n v="2.9258741258700001"/>
    <n v="0.13799533799499999"/>
    <n v="0"/>
    <n v="3181.5301874199999"/>
    <n v="8"/>
    <n v="0.63030303030299994"/>
    <n v="0.9"/>
    <n v="0.8"/>
    <n v="0.7"/>
    <n v="0"/>
    <n v="0"/>
    <n v="0"/>
    <n v="8"/>
    <n v="8"/>
    <n v="0"/>
  </r>
  <r>
    <n v="949"/>
    <n v="830486"/>
    <x v="0"/>
    <n v="42.558404122412099"/>
    <n v="-72.8170424076948"/>
    <x v="869"/>
    <n v="24.224497915267101"/>
    <n v="18.586704269938799"/>
    <n v="18.0125951600543"/>
    <n v="17.6790504290285"/>
    <n v="46"/>
    <n v="12"/>
    <n v="2"/>
    <n v="34"/>
    <n v="1"/>
    <n v="34"/>
    <n v="1"/>
    <n v="25"/>
    <n v="0"/>
    <n v="6.6825000000000001"/>
    <n v="0.75784511784526398"/>
    <n v="432.21211750066402"/>
    <n v="2.69360269360133E-4"/>
    <n v="6.0606060606014697E-3"/>
    <n v="0.60835016835090505"/>
    <n v="4.7407407407414601E-2"/>
    <n v="0"/>
    <n v="2405.1543285399998"/>
    <n v="5"/>
    <n v="0.75784511784526398"/>
    <n v="0.9"/>
    <n v="0.8"/>
    <n v="0.75784511784526398"/>
    <n v="0"/>
    <n v="0"/>
    <n v="0"/>
    <n v="5"/>
    <n v="5"/>
    <n v="0"/>
  </r>
  <r>
    <n v="950"/>
    <n v="830507"/>
    <x v="0"/>
    <n v="42.580032640506801"/>
    <n v="-72.9162384319648"/>
    <x v="870"/>
    <n v="22.3825496911854"/>
    <n v="18.2265932139942"/>
    <n v="17.618561072526699"/>
    <n v="17.3063525993112"/>
    <n v="36"/>
    <n v="5"/>
    <n v="1"/>
    <n v="34"/>
    <n v="1"/>
    <n v="29"/>
    <n v="0"/>
    <n v="3"/>
    <n v="0"/>
    <n v="10.2285"/>
    <n v="0.965244170699596"/>
    <n v="472.14587608447903"/>
    <n v="0"/>
    <n v="4.5754509458823103E-2"/>
    <n v="6.8191816981943404E-2"/>
    <n v="3.0268367795852701E-2"/>
    <n v="0"/>
    <n v="3928.7771878499998"/>
    <n v="6"/>
    <n v="0.965244170699596"/>
    <n v="0.965244170699596"/>
    <n v="0.965244170699596"/>
    <n v="0.965244170699596"/>
    <n v="0"/>
    <n v="0"/>
    <n v="0"/>
    <n v="6"/>
    <n v="6"/>
    <n v="0"/>
  </r>
  <r>
    <n v="951"/>
    <n v="830508"/>
    <x v="0"/>
    <n v="42.552144311162799"/>
    <n v="-72.789301552665606"/>
    <x v="871"/>
    <n v="22.2971642249538"/>
    <n v="18.353283730266"/>
    <n v="17.739784062724802"/>
    <n v="17.431078742413199"/>
    <n v="40"/>
    <n v="6"/>
    <n v="1"/>
    <n v="34"/>
    <n v="1"/>
    <n v="32"/>
    <n v="0"/>
    <n v="6"/>
    <n v="0"/>
    <n v="1.3365"/>
    <n v="0.93602693602700004"/>
    <n v="372.65975754900001"/>
    <n v="3.3670033670000002E-3"/>
    <n v="6.7340067340100002E-3"/>
    <n v="0.33400673400699998"/>
    <n v="3.1649831649800002E-2"/>
    <n v="0"/>
    <n v="2630.3060222200002"/>
    <n v="4"/>
    <n v="0.93602693602700004"/>
    <n v="0.93602693602700004"/>
    <n v="0.93602693602700004"/>
    <n v="0.93602693602700004"/>
    <n v="0"/>
    <n v="0"/>
    <n v="0"/>
    <n v="4"/>
    <n v="4"/>
    <n v="0"/>
  </r>
  <r>
    <n v="952"/>
    <n v="830509"/>
    <x v="0"/>
    <n v="42.559608097902"/>
    <n v="-72.780306094183999"/>
    <x v="872"/>
    <n v="22.554400653119899"/>
    <n v="18.1932091587855"/>
    <n v="17.608170308164102"/>
    <n v="17.276962895652101"/>
    <n v="38"/>
    <n v="5"/>
    <n v="1"/>
    <n v="34"/>
    <n v="1"/>
    <n v="31"/>
    <n v="0"/>
    <n v="5"/>
    <n v="0"/>
    <n v="1.4543999999999999"/>
    <n v="0.81992574257399997"/>
    <n v="377.87732868400002"/>
    <n v="1.23762376238E-2"/>
    <n v="1.3613861386100001E-2"/>
    <n v="0.38242574257400003"/>
    <n v="4.8267326732699997E-2"/>
    <n v="0"/>
    <n v="2206.6020178399999"/>
    <n v="1"/>
    <n v="0.81992574257399997"/>
    <n v="0.9"/>
    <n v="0.81992574257399997"/>
    <n v="0.81992574257399997"/>
    <n v="0"/>
    <n v="0"/>
    <n v="0"/>
    <n v="1"/>
    <n v="1"/>
    <n v="0"/>
  </r>
  <r>
    <n v="953"/>
    <n v="830516"/>
    <x v="0"/>
    <n v="42.590002186555999"/>
    <n v="-72.987411985155504"/>
    <x v="873"/>
    <n v="22.768317995170101"/>
    <n v="18.432852501031"/>
    <n v="17.8292880091944"/>
    <n v="17.532487136895"/>
    <n v="43"/>
    <n v="9"/>
    <n v="1"/>
    <n v="34"/>
    <n v="1"/>
    <n v="32"/>
    <n v="0"/>
    <n v="13"/>
    <n v="0"/>
    <n v="1.1924999999999999"/>
    <n v="0.81660377358500003"/>
    <n v="511.80662429500001"/>
    <n v="0"/>
    <n v="2.4150943396200001E-2"/>
    <n v="0.40301886792500002"/>
    <n v="4.5283018867900003E-2"/>
    <n v="192"/>
    <n v="1381.8287294500001"/>
    <n v="1"/>
    <n v="0.81660377358500003"/>
    <n v="0.9"/>
    <n v="0.81660377358500003"/>
    <n v="0.81660377358500003"/>
    <n v="192"/>
    <n v="192"/>
    <n v="0"/>
    <n v="1"/>
    <n v="1"/>
    <n v="0"/>
  </r>
  <r>
    <n v="954"/>
    <n v="830517"/>
    <x v="0"/>
    <n v="42.590500737714201"/>
    <n v="-72.976862342780805"/>
    <x v="874"/>
    <n v="22.930370552066499"/>
    <n v="18.208793656108"/>
    <n v="17.5901931388082"/>
    <n v="17.2945020453358"/>
    <n v="36"/>
    <n v="6"/>
    <n v="1"/>
    <n v="34"/>
    <n v="1"/>
    <n v="32"/>
    <n v="0"/>
    <n v="10"/>
    <n v="0"/>
    <n v="0.83250000000000002"/>
    <n v="0.92216216216199998"/>
    <n v="520.43546719899996"/>
    <n v="0"/>
    <n v="1.0810810810799999E-3"/>
    <n v="4.9729729729700002E-2"/>
    <n v="8.6486486486500001E-3"/>
    <n v="0"/>
    <n v="866.03352433400005"/>
    <n v="1"/>
    <n v="0.92216216216199998"/>
    <n v="0.92216216216199998"/>
    <n v="0.92216216216199998"/>
    <n v="0.92216216216199998"/>
    <n v="0"/>
    <n v="0"/>
    <n v="0"/>
    <n v="1"/>
    <n v="1"/>
    <n v="0"/>
  </r>
  <r>
    <n v="955"/>
    <n v="830527"/>
    <x v="0"/>
    <n v="42.548248081446502"/>
    <n v="-72.781539797817601"/>
    <x v="875"/>
    <n v="22.232024929469102"/>
    <n v="18.566199562345101"/>
    <n v="17.9528729158611"/>
    <n v="17.6410569186238"/>
    <n v="45"/>
    <n v="8"/>
    <n v="1"/>
    <n v="34"/>
    <n v="1"/>
    <n v="31"/>
    <n v="0"/>
    <n v="4"/>
    <n v="0"/>
    <n v="2.8332000000000002"/>
    <n v="0.87039390088935098"/>
    <n v="374.49235118809798"/>
    <n v="7.9415501906149304E-3"/>
    <n v="1.01651842439461E-2"/>
    <n v="0.36975857687413899"/>
    <n v="4.1931385006355501E-2"/>
    <n v="0"/>
    <n v="199.975237991"/>
    <n v="0"/>
    <n v="0.87039390088935098"/>
    <n v="0.9"/>
    <n v="0.87039390088935098"/>
    <n v="0.87039390088935098"/>
    <n v="0"/>
    <n v="0"/>
    <n v="0"/>
    <n v="0"/>
    <n v="0"/>
    <n v="0"/>
  </r>
  <r>
    <n v="956"/>
    <n v="830538"/>
    <x v="0"/>
    <n v="42.581901417992398"/>
    <n v="-72.947885125943202"/>
    <x v="876"/>
    <n v="23.135248397435699"/>
    <n v="18.7230230442131"/>
    <n v="18.117920081219101"/>
    <n v="17.8170583177012"/>
    <n v="48"/>
    <n v="12"/>
    <n v="2"/>
    <n v="34"/>
    <n v="1"/>
    <n v="34"/>
    <n v="1"/>
    <n v="14"/>
    <n v="0"/>
    <n v="36.888300000000001"/>
    <n v="0.90599458364841001"/>
    <n v="520.01943192701799"/>
    <n v="8.8808646644094307E-3"/>
    <n v="1.7078585893083802E-2"/>
    <n v="0.31141581477066999"/>
    <n v="4.01590748285987E-2"/>
    <n v="7"/>
    <n v="736.78709900299998"/>
    <n v="0"/>
    <n v="0.90599458364841001"/>
    <n v="0.90599458364841001"/>
    <n v="0.90599458364841001"/>
    <n v="0.90599458364841001"/>
    <n v="7"/>
    <n v="0"/>
    <n v="7"/>
    <n v="0"/>
    <n v="0"/>
    <n v="0"/>
  </r>
  <r>
    <n v="957"/>
    <n v="830588"/>
    <x v="0"/>
    <n v="42.589576215494098"/>
    <n v="-72.962948316811705"/>
    <x v="877"/>
    <n v="22.827965322787499"/>
    <n v="18.456200015542102"/>
    <n v="17.853341122103501"/>
    <n v="17.5491751504033"/>
    <n v="42"/>
    <n v="8"/>
    <n v="1"/>
    <n v="34"/>
    <n v="1"/>
    <n v="31"/>
    <n v="0"/>
    <n v="6"/>
    <n v="0"/>
    <n v="1.8405"/>
    <n v="0.95843520782400005"/>
    <n v="519.84248381199995"/>
    <n v="4.8899755501200003E-4"/>
    <n v="1.9559902200499998E-3"/>
    <n v="0.110513447433"/>
    <n v="2.88508557457E-2"/>
    <n v="91"/>
    <n v="3023.8653233199998"/>
    <n v="1"/>
    <n v="0.95843520782400005"/>
    <n v="0.95843520782400005"/>
    <n v="0.95843520782400005"/>
    <n v="0.95843520782400005"/>
    <n v="91"/>
    <n v="91"/>
    <n v="0"/>
    <n v="1"/>
    <n v="1"/>
    <n v="0"/>
  </r>
  <r>
    <n v="958"/>
    <n v="830597"/>
    <x v="0"/>
    <n v="42.533647452536201"/>
    <n v="-72.723361108403594"/>
    <x v="878"/>
    <n v="24.126014540851401"/>
    <n v="19.5566064877756"/>
    <n v="18.950352872535699"/>
    <n v="18.632063539711201"/>
    <n v="64"/>
    <n v="25"/>
    <n v="4"/>
    <n v="34"/>
    <n v="1"/>
    <n v="34"/>
    <n v="1"/>
    <n v="28"/>
    <n v="0"/>
    <n v="1.9314"/>
    <n v="0.83504193848999997"/>
    <n v="246.008178988"/>
    <n v="0"/>
    <n v="1.7241379310299999E-2"/>
    <n v="0.55638397017700003"/>
    <n v="5.7315936626300003E-2"/>
    <n v="0"/>
    <n v="867.03600070200002"/>
    <n v="1"/>
    <n v="0.83504193848999997"/>
    <n v="0.9"/>
    <n v="0.83504193848999997"/>
    <n v="0.83504193848999997"/>
    <n v="0"/>
    <n v="0"/>
    <n v="0"/>
    <n v="1"/>
    <n v="1"/>
    <n v="0"/>
  </r>
  <r>
    <n v="959"/>
    <n v="830606"/>
    <x v="0"/>
    <n v="42.555974376970099"/>
    <n v="-72.831449975760506"/>
    <x v="879"/>
    <n v="22.7825963720571"/>
    <n v="18.013929488278801"/>
    <n v="17.412154961059201"/>
    <n v="17.098291534782"/>
    <n v="33"/>
    <n v="6"/>
    <n v="1"/>
    <n v="34"/>
    <n v="1"/>
    <n v="31"/>
    <n v="0"/>
    <n v="5"/>
    <n v="0"/>
    <n v="3.339"/>
    <n v="0.740700808625539"/>
    <n v="474.96214641563103"/>
    <n v="0"/>
    <n v="9.1644204851650205E-3"/>
    <n v="0.78328840970512803"/>
    <n v="5.7412398921842703E-2"/>
    <n v="0"/>
    <n v="3591.2298729700001"/>
    <n v="4"/>
    <n v="0.740700808625539"/>
    <n v="0.9"/>
    <n v="0.8"/>
    <n v="0.740700808625539"/>
    <n v="0"/>
    <n v="0"/>
    <n v="0"/>
    <n v="4"/>
    <n v="4"/>
    <n v="0"/>
  </r>
  <r>
    <n v="960"/>
    <n v="830613"/>
    <x v="0"/>
    <n v="42.5658904157943"/>
    <n v="-72.918363888411704"/>
    <x v="880"/>
    <n v="22.3986954549875"/>
    <n v="18.3857224513505"/>
    <n v="17.776630933707501"/>
    <n v="17.473456089546701"/>
    <n v="40"/>
    <n v="7"/>
    <n v="1"/>
    <n v="34"/>
    <n v="1"/>
    <n v="31"/>
    <n v="0"/>
    <n v="5"/>
    <n v="0"/>
    <n v="0.88109999999999999"/>
    <n v="0.94484167517899997"/>
    <n v="470.62047831699999"/>
    <n v="0"/>
    <n v="6.3329928498499999E-2"/>
    <n v="9.3973442288000003E-2"/>
    <n v="4.5965270684399998E-2"/>
    <n v="0"/>
    <n v="1404.2037438100001"/>
    <n v="7"/>
    <n v="0.94484167517899997"/>
    <n v="0.94484167517899997"/>
    <n v="0.94484167517899997"/>
    <n v="0.94484167517899997"/>
    <n v="0"/>
    <n v="0"/>
    <n v="0"/>
    <n v="7"/>
    <n v="7"/>
    <n v="0"/>
  </r>
  <r>
    <n v="961"/>
    <n v="830614"/>
    <x v="0"/>
    <n v="42.558727192194297"/>
    <n v="-72.843973656008401"/>
    <x v="881"/>
    <n v="23.333124546855"/>
    <n v="18.219295816218199"/>
    <n v="17.6011796390098"/>
    <n v="17.299988162012401"/>
    <n v="38"/>
    <n v="10"/>
    <n v="2"/>
    <n v="34"/>
    <n v="1"/>
    <n v="34"/>
    <n v="1"/>
    <n v="18"/>
    <n v="0"/>
    <n v="0.80549999999999999"/>
    <n v="0.74301675977699999"/>
    <n v="509.10135917500003"/>
    <n v="0"/>
    <n v="2.1229050279299999E-2"/>
    <n v="0.29720670391100001"/>
    <n v="3.3519553072600003E-2"/>
    <n v="0"/>
    <n v="696.462734028"/>
    <n v="0"/>
    <n v="0.74301675977699999"/>
    <n v="0.9"/>
    <n v="0.8"/>
    <n v="0.74301675977699999"/>
    <n v="0"/>
    <n v="0"/>
    <n v="0"/>
    <n v="0"/>
    <n v="0"/>
    <n v="0"/>
  </r>
  <r>
    <n v="962"/>
    <n v="830630"/>
    <x v="0"/>
    <n v="42.576176312344401"/>
    <n v="-72.945696487046405"/>
    <x v="882"/>
    <n v="22.138159782781599"/>
    <n v="18.3131278850896"/>
    <n v="17.710841860176199"/>
    <n v="17.4029006135594"/>
    <n v="39"/>
    <n v="6"/>
    <n v="1"/>
    <n v="34"/>
    <n v="1"/>
    <n v="29"/>
    <n v="0"/>
    <n v="1"/>
    <n v="0"/>
    <n v="13.599"/>
    <n v="0.91343481138302096"/>
    <n v="498.238787231907"/>
    <n v="2.3891462607554599E-2"/>
    <n v="2.69358041032416E-2"/>
    <n v="0.387359364659284"/>
    <n v="5.1687624089996997E-2"/>
    <n v="0"/>
    <n v="362.40976282499997"/>
    <n v="0"/>
    <n v="0.91343481138302096"/>
    <n v="0.91343481138302096"/>
    <n v="0.91343481138302096"/>
    <n v="0.91343481138302096"/>
    <n v="0"/>
    <n v="0"/>
    <n v="0"/>
    <n v="0"/>
    <n v="0"/>
    <n v="0"/>
  </r>
  <r>
    <n v="963"/>
    <n v="830631"/>
    <x v="0"/>
    <n v="42.549871484458698"/>
    <n v="-72.838997347182797"/>
    <x v="883"/>
    <n v="21.909981440818999"/>
    <n v="17.8448654423498"/>
    <n v="17.2374554779859"/>
    <n v="16.924500480024399"/>
    <n v="30"/>
    <n v="4"/>
    <n v="0"/>
    <n v="34"/>
    <n v="1"/>
    <n v="26"/>
    <n v="0"/>
    <n v="0"/>
    <n v="0"/>
    <n v="0.86670000000000003"/>
    <n v="0.77777777777799995"/>
    <n v="502.266833883"/>
    <n v="0"/>
    <n v="9.3457943925200002E-3"/>
    <n v="0.44963655244"/>
    <n v="6.5420560747700002E-2"/>
    <n v="0"/>
    <n v="1041.8802201000001"/>
    <n v="1"/>
    <n v="0.77777777777799995"/>
    <n v="0.9"/>
    <n v="0.8"/>
    <n v="0.77777777777799995"/>
    <n v="0"/>
    <n v="0"/>
    <n v="0"/>
    <n v="1"/>
    <n v="1"/>
    <n v="0"/>
  </r>
  <r>
    <n v="964"/>
    <n v="830640"/>
    <x v="0"/>
    <n v="42.552104506630101"/>
    <n v="-72.7697018543372"/>
    <x v="884"/>
    <n v="22.529288605291502"/>
    <n v="18.9114482722477"/>
    <n v="18.3100399145887"/>
    <n v="17.995420697446299"/>
    <n v="50"/>
    <n v="11"/>
    <n v="2"/>
    <n v="34"/>
    <n v="1"/>
    <n v="32"/>
    <n v="0"/>
    <n v="9"/>
    <n v="0"/>
    <n v="1.5650999999999999"/>
    <n v="0.772282921219"/>
    <n v="346.59735361899999"/>
    <n v="0"/>
    <n v="2.0126509488199999E-2"/>
    <n v="0.753306497987"/>
    <n v="6.0379528464599999E-2"/>
    <n v="0"/>
    <n v="1997.09851549"/>
    <n v="2"/>
    <n v="0.772282921219"/>
    <n v="0.9"/>
    <n v="0.8"/>
    <n v="0.772282921219"/>
    <n v="0"/>
    <n v="0"/>
    <n v="0"/>
    <n v="2"/>
    <n v="2"/>
    <n v="0"/>
  </r>
  <r>
    <n v="965"/>
    <n v="830641"/>
    <x v="0"/>
    <n v="42.515374676872"/>
    <n v="-72.624459297365703"/>
    <x v="885"/>
    <n v="27.176100764680299"/>
    <n v="21.151400814106999"/>
    <n v="20.5198372561598"/>
    <n v="20.205425082122701"/>
    <n v="90"/>
    <n v="55"/>
    <n v="24"/>
    <n v="34"/>
    <n v="1"/>
    <n v="34"/>
    <n v="1"/>
    <n v="34"/>
    <n v="1"/>
    <n v="1.8980999999999999"/>
    <n v="0.48316737790399999"/>
    <n v="66.390115617600003"/>
    <n v="0"/>
    <n v="0.13229018492200001"/>
    <n v="3.7202465623499998"/>
    <n v="0.16263632053099999"/>
    <n v="0"/>
    <n v="3482.4206309599999"/>
    <n v="4"/>
    <n v="0.48316737790399999"/>
    <n v="0.9"/>
    <n v="0.8"/>
    <n v="0.7"/>
    <n v="0"/>
    <n v="0"/>
    <n v="0"/>
    <n v="4"/>
    <n v="4"/>
    <n v="0"/>
  </r>
  <r>
    <n v="966"/>
    <n v="830662"/>
    <x v="0"/>
    <n v="42.5954134139416"/>
    <n v="-73.010897078035597"/>
    <x v="886"/>
    <n v="21.982967094624399"/>
    <n v="17.698084589927699"/>
    <n v="17.1359857183975"/>
    <n v="16.8171394862574"/>
    <n v="27"/>
    <n v="3"/>
    <n v="0"/>
    <n v="34"/>
    <n v="1"/>
    <n v="27"/>
    <n v="0"/>
    <n v="0"/>
    <n v="0"/>
    <n v="1.8540000000000001"/>
    <n v="0.91941747572800003"/>
    <n v="609.64032185400004"/>
    <n v="4.8543689320400003E-4"/>
    <n v="0"/>
    <n v="0.207281553398"/>
    <n v="2.9126213592199999E-2"/>
    <n v="0"/>
    <n v="3008.3041574499998"/>
    <n v="2"/>
    <n v="0.91941747572800003"/>
    <n v="0.91941747572800003"/>
    <n v="0.91941747572800003"/>
    <n v="0.91941747572800003"/>
    <n v="0"/>
    <n v="0"/>
    <n v="0"/>
    <n v="2"/>
    <n v="2"/>
    <n v="0"/>
  </r>
  <r>
    <n v="967"/>
    <n v="830663"/>
    <x v="0"/>
    <n v="42.575928823078797"/>
    <n v="-72.938050873122606"/>
    <x v="887"/>
    <n v="22.341474172248901"/>
    <n v="18.125902178524299"/>
    <n v="17.5569855098273"/>
    <n v="17.2351743816509"/>
    <n v="36"/>
    <n v="5"/>
    <n v="2"/>
    <n v="34"/>
    <n v="1"/>
    <n v="31"/>
    <n v="0"/>
    <n v="2"/>
    <n v="0"/>
    <n v="6.4278000000000004"/>
    <n v="0.96415569868383"/>
    <n v="490.35769683653598"/>
    <n v="0"/>
    <n v="2.60431251750298E-2"/>
    <n v="6.2307476897228001E-2"/>
    <n v="3.1363763651620899E-2"/>
    <n v="1"/>
    <n v="1004.73373467"/>
    <n v="0"/>
    <n v="0.96415569868383"/>
    <n v="0.96415569868383"/>
    <n v="0.96415569868383"/>
    <n v="0.96415569868383"/>
    <n v="1"/>
    <n v="1"/>
    <n v="0"/>
    <n v="0"/>
    <n v="0"/>
    <n v="0"/>
  </r>
  <r>
    <n v="968"/>
    <n v="830664"/>
    <x v="0"/>
    <n v="42.548447135598003"/>
    <n v="-72.7595461444932"/>
    <x v="888"/>
    <n v="22.880174030187501"/>
    <n v="18.548243074214"/>
    <n v="17.955429745045102"/>
    <n v="17.636456241489402"/>
    <n v="47"/>
    <n v="7"/>
    <n v="2"/>
    <n v="34"/>
    <n v="1"/>
    <n v="31"/>
    <n v="0"/>
    <n v="8"/>
    <n v="0"/>
    <n v="1.1691"/>
    <n v="0.78290993071600001"/>
    <n v="313.52712676700003"/>
    <n v="0"/>
    <n v="4.4649730562000001E-2"/>
    <n v="0.65127020785199996"/>
    <n v="4.8498845265599999E-2"/>
    <n v="0"/>
    <n v="1985.49221025"/>
    <n v="2"/>
    <n v="0.78290993071600001"/>
    <n v="0.9"/>
    <n v="0.8"/>
    <n v="0.78290993071600001"/>
    <n v="0"/>
    <n v="0"/>
    <n v="0"/>
    <n v="2"/>
    <n v="2"/>
    <n v="0"/>
  </r>
  <r>
    <n v="969"/>
    <n v="830688"/>
    <x v="0"/>
    <n v="42.588773335001001"/>
    <n v="-73.015505831294604"/>
    <x v="889"/>
    <n v="21.046345968274402"/>
    <n v="17.097247722975901"/>
    <n v="16.4967339232856"/>
    <n v="16.2038090312493"/>
    <n v="14"/>
    <n v="2"/>
    <n v="0"/>
    <n v="32"/>
    <n v="0"/>
    <n v="13"/>
    <n v="0"/>
    <n v="0"/>
    <n v="0"/>
    <n v="2.9304000000000001"/>
    <n v="0.85995085995099996"/>
    <n v="632.33789916399996"/>
    <n v="3.0712530712500002E-4"/>
    <n v="6.1425061425099999E-4"/>
    <n v="0.239557739558"/>
    <n v="3.0712530712499998E-2"/>
    <n v="1"/>
    <n v="3072.4316847599998"/>
    <n v="2"/>
    <n v="0.85995085995099996"/>
    <n v="0.9"/>
    <n v="0.85995085995099996"/>
    <n v="0.85995085995099996"/>
    <n v="1"/>
    <n v="1"/>
    <n v="0"/>
    <n v="2"/>
    <n v="2"/>
    <n v="0"/>
  </r>
  <r>
    <n v="970"/>
    <n v="830697"/>
    <x v="0"/>
    <n v="42.541030110125703"/>
    <n v="-72.761689483259204"/>
    <x v="890"/>
    <n v="23.149349650803401"/>
    <n v="18.954724434919399"/>
    <n v="18.354654753854302"/>
    <n v="18.033006030667401"/>
    <n v="53"/>
    <n v="14"/>
    <n v="1"/>
    <n v="34"/>
    <n v="1"/>
    <n v="33"/>
    <n v="0"/>
    <n v="14"/>
    <n v="0"/>
    <n v="8.4644999999999992"/>
    <n v="0.79585326953737601"/>
    <n v="350.475909100997"/>
    <n v="2.87081339713486E-3"/>
    <n v="1.18022328548642E-2"/>
    <n v="0.52822966507170199"/>
    <n v="4.69962785752224E-2"/>
    <n v="0"/>
    <n v="1126.9779374699999"/>
    <n v="1"/>
    <n v="0.79585326953737601"/>
    <n v="0.9"/>
    <n v="0.8"/>
    <n v="0.79585326953737601"/>
    <n v="0"/>
    <n v="0"/>
    <n v="0"/>
    <n v="1"/>
    <n v="1"/>
    <n v="0"/>
  </r>
  <r>
    <n v="971"/>
    <n v="830707"/>
    <x v="0"/>
    <n v="42.582965796470297"/>
    <n v="-72.976332592116506"/>
    <x v="891"/>
    <n v="22.1443217688721"/>
    <n v="17.518972771521"/>
    <n v="16.8847624273115"/>
    <n v="16.593579369528801"/>
    <n v="24"/>
    <n v="3"/>
    <n v="1"/>
    <n v="34"/>
    <n v="1"/>
    <n v="31"/>
    <n v="0"/>
    <n v="1"/>
    <n v="0"/>
    <n v="2.4102000000000001"/>
    <n v="0.88237490664674201"/>
    <n v="509.639569123417"/>
    <n v="0"/>
    <n v="1.23226288274698E-2"/>
    <n v="0.21657953696811"/>
    <n v="2.53920836444992E-2"/>
    <n v="0"/>
    <n v="706.42759533599997"/>
    <n v="0"/>
    <n v="0.88237490664674201"/>
    <n v="0.9"/>
    <n v="0.88237490664674201"/>
    <n v="0.88237490664674201"/>
    <n v="0"/>
    <n v="0"/>
    <n v="0"/>
    <n v="0"/>
    <n v="0"/>
    <n v="0"/>
  </r>
  <r>
    <n v="972"/>
    <n v="830708"/>
    <x v="0"/>
    <n v="42.537375432869801"/>
    <n v="-72.693941868004202"/>
    <x v="892"/>
    <n v="23.3518314446098"/>
    <n v="18.5757155167836"/>
    <n v="17.971667412676801"/>
    <n v="17.645058366945101"/>
    <n v="44"/>
    <n v="11"/>
    <n v="2"/>
    <n v="34"/>
    <n v="1"/>
    <n v="34"/>
    <n v="1"/>
    <n v="19"/>
    <n v="0"/>
    <n v="66.481200000000001"/>
    <n v="0.81741755563965901"/>
    <n v="335.98141838917502"/>
    <n v="3.1407375318112502E-3"/>
    <n v="2.436779119512E-2"/>
    <n v="0.92395895380955595"/>
    <n v="6.4764173931880498E-2"/>
    <n v="0"/>
    <n v="4660.0402343799997"/>
    <n v="2"/>
    <n v="0.81741755563965901"/>
    <n v="0.9"/>
    <n v="0.81741755563965901"/>
    <n v="0.81741755563965901"/>
    <n v="0"/>
    <n v="0"/>
    <n v="0"/>
    <n v="2"/>
    <n v="0"/>
    <n v="2"/>
  </r>
  <r>
    <n v="973"/>
    <n v="830718"/>
    <x v="0"/>
    <n v="42.5784741358272"/>
    <n v="-72.976176082076094"/>
    <x v="893"/>
    <n v="21.416049293233701"/>
    <n v="17.546459461046201"/>
    <n v="16.964824890366"/>
    <n v="16.656302823599901"/>
    <n v="19"/>
    <n v="2"/>
    <n v="0"/>
    <n v="34"/>
    <n v="1"/>
    <n v="24"/>
    <n v="0"/>
    <n v="0"/>
    <n v="0"/>
    <n v="11.666700000000001"/>
    <n v="0.88405461698673704"/>
    <n v="573.44394469915096"/>
    <n v="1.5428527347058899E-4"/>
    <n v="4.9371287510589501E-3"/>
    <n v="0.31443338733324899"/>
    <n v="3.25541927022951E-2"/>
    <n v="0"/>
    <n v="79.624892159500007"/>
    <n v="1"/>
    <n v="0.88405461698673704"/>
    <n v="0.9"/>
    <n v="0.88405461698673704"/>
    <n v="0.88405461698673704"/>
    <n v="0"/>
    <n v="0"/>
    <n v="0"/>
    <n v="1"/>
    <n v="1"/>
    <n v="0"/>
  </r>
  <r>
    <n v="974"/>
    <n v="830719"/>
    <x v="0"/>
    <n v="42.579426522776203"/>
    <n v="-72.969079552836106"/>
    <x v="894"/>
    <n v="21.6972258015339"/>
    <n v="17.590805657686801"/>
    <n v="17.022459835357399"/>
    <n v="16.699312256158901"/>
    <n v="21"/>
    <n v="2"/>
    <n v="0"/>
    <n v="34"/>
    <n v="1"/>
    <n v="24"/>
    <n v="0"/>
    <n v="0"/>
    <n v="0"/>
    <n v="16.085699999999999"/>
    <n v="0.88407094500086003"/>
    <n v="556.01279893537401"/>
    <n v="1.1190063223853E-4"/>
    <n v="1.43792312426475E-2"/>
    <n v="0.31522408101620297"/>
    <n v="3.2451183349189498E-2"/>
    <n v="0"/>
    <n v="1137.7824482200001"/>
    <n v="1"/>
    <n v="0.88407094500086003"/>
    <n v="0.9"/>
    <n v="0.88407094500086003"/>
    <n v="0.88407094500086003"/>
    <n v="0"/>
    <n v="0"/>
    <n v="0"/>
    <n v="1"/>
    <n v="1"/>
    <n v="0"/>
  </r>
  <r>
    <n v="975"/>
    <n v="830720"/>
    <x v="0"/>
    <n v="42.5764983953312"/>
    <n v="-72.9602189209009"/>
    <x v="895"/>
    <n v="22.5728962852954"/>
    <n v="18.762013862170502"/>
    <n v="18.1621329944224"/>
    <n v="17.859428514702302"/>
    <n v="48"/>
    <n v="10"/>
    <n v="1"/>
    <n v="34"/>
    <n v="1"/>
    <n v="31"/>
    <n v="0"/>
    <n v="7"/>
    <n v="0"/>
    <n v="18.459900000000001"/>
    <n v="0.89347179562187395"/>
    <n v="548.37280405272202"/>
    <n v="1.4626298083949001E-4"/>
    <n v="1.2724879333033101E-2"/>
    <n v="0.29042952562056301"/>
    <n v="3.2519136073328597E-2"/>
    <n v="4"/>
    <n v="951.20915839199995"/>
    <n v="1"/>
    <n v="0.89347179562187395"/>
    <n v="0.9"/>
    <n v="0.89347179562187395"/>
    <n v="0.89347179562187395"/>
    <n v="4"/>
    <n v="4"/>
    <n v="0"/>
    <n v="1"/>
    <n v="1"/>
    <n v="0"/>
  </r>
  <r>
    <n v="976"/>
    <n v="830721"/>
    <x v="0"/>
    <n v="42.576723895234998"/>
    <n v="-72.9523179766298"/>
    <x v="896"/>
    <n v="21.753237074882801"/>
    <n v="17.952739779269901"/>
    <n v="17.329853201309401"/>
    <n v="17.0308949583385"/>
    <n v="32"/>
    <n v="4"/>
    <n v="0"/>
    <n v="34"/>
    <n v="1"/>
    <n v="25"/>
    <n v="0"/>
    <n v="0"/>
    <n v="0"/>
    <n v="22.466699999999999"/>
    <n v="0.90297640507953103"/>
    <n v="537.85271719973298"/>
    <n v="1.20177863237543E-4"/>
    <n v="1.1697312021786E-2"/>
    <n v="0.26523254416550401"/>
    <n v="3.20874894844329E-2"/>
    <n v="143"/>
    <n v="1116.35159006"/>
    <n v="2"/>
    <n v="0.90297640507953103"/>
    <n v="0.90297640507953103"/>
    <n v="0.90297640507953103"/>
    <n v="0.90297640507953103"/>
    <n v="143"/>
    <n v="0"/>
    <n v="143"/>
    <n v="2"/>
    <n v="0"/>
    <n v="2"/>
  </r>
  <r>
    <n v="977"/>
    <n v="830722"/>
    <x v="0"/>
    <n v="42.5393836812774"/>
    <n v="-72.753817290511094"/>
    <x v="897"/>
    <n v="22.254088458659901"/>
    <n v="18.557570967395499"/>
    <n v="17.951193913189499"/>
    <n v="17.632913867460299"/>
    <n v="44"/>
    <n v="8"/>
    <n v="1"/>
    <n v="34"/>
    <n v="1"/>
    <n v="31"/>
    <n v="0"/>
    <n v="5"/>
    <n v="0"/>
    <n v="9.7433999999999994"/>
    <n v="0.79281359689628395"/>
    <n v="344.83536691061801"/>
    <n v="2.4939959357152602E-3"/>
    <n v="1.56105671531531E-2"/>
    <n v="0.53704045815620804"/>
    <n v="4.6646961019765502E-2"/>
    <n v="0"/>
    <n v="224.95209788299999"/>
    <n v="0"/>
    <n v="0.79281359689628395"/>
    <n v="0.9"/>
    <n v="0.8"/>
    <n v="0.79281359689628395"/>
    <n v="0"/>
    <n v="0"/>
    <n v="0"/>
    <n v="0"/>
    <n v="0"/>
    <n v="0"/>
  </r>
  <r>
    <n v="978"/>
    <n v="830723"/>
    <x v="0"/>
    <n v="42.5353692814816"/>
    <n v="-72.742796153095199"/>
    <x v="898"/>
    <n v="22.393724051998099"/>
    <n v="18.5205653842789"/>
    <n v="17.908444125623099"/>
    <n v="17.5895480733477"/>
    <n v="44"/>
    <n v="7"/>
    <n v="1"/>
    <n v="34"/>
    <n v="1"/>
    <n v="30"/>
    <n v="0"/>
    <n v="4"/>
    <n v="0"/>
    <n v="14.503500000000001"/>
    <n v="0.80328886130937904"/>
    <n v="323.98460769393103"/>
    <n v="1.7995656220945199E-3"/>
    <n v="1.3031337263421599E-2"/>
    <n v="0.46894197952210498"/>
    <n v="4.3003412969280903E-2"/>
    <n v="0"/>
    <n v="2874.71878535"/>
    <n v="1"/>
    <n v="0.80328886130937904"/>
    <n v="0.9"/>
    <n v="0.80328886130937904"/>
    <n v="0.80328886130937904"/>
    <n v="0"/>
    <n v="0"/>
    <n v="0"/>
    <n v="1"/>
    <n v="1"/>
    <n v="0"/>
  </r>
  <r>
    <n v="979"/>
    <n v="830733"/>
    <x v="0"/>
    <n v="42.541728182094097"/>
    <n v="-72.7871983084341"/>
    <x v="899"/>
    <n v="22.147611538343"/>
    <n v="18.371028071573502"/>
    <n v="17.7656381759925"/>
    <n v="17.450865505144101"/>
    <n v="42"/>
    <n v="6"/>
    <n v="1"/>
    <n v="34"/>
    <n v="1"/>
    <n v="29"/>
    <n v="0"/>
    <n v="3"/>
    <n v="0"/>
    <n v="1.5615000000000001"/>
    <n v="0.72737752161400004"/>
    <n v="362.64667324999999"/>
    <n v="1.1527377521599999E-3"/>
    <n v="8.0691642651299997E-3"/>
    <n v="0.76195965417900002"/>
    <n v="5.1296829971199998E-2"/>
    <n v="0"/>
    <n v="2134.5970005099998"/>
    <n v="4"/>
    <n v="0.72737752161400004"/>
    <n v="0.9"/>
    <n v="0.8"/>
    <n v="0.72737752161400004"/>
    <n v="0"/>
    <n v="0"/>
    <n v="0"/>
    <n v="4"/>
    <n v="4"/>
    <n v="0"/>
  </r>
  <r>
    <n v="980"/>
    <n v="830768"/>
    <x v="0"/>
    <n v="42.585039841857601"/>
    <n v="-72.994420358947906"/>
    <x v="900"/>
    <n v="22.851595434906599"/>
    <n v="18.307610726103601"/>
    <n v="17.6880013380291"/>
    <n v="17.392537302766499"/>
    <n v="39"/>
    <n v="8"/>
    <n v="1"/>
    <n v="34"/>
    <n v="1"/>
    <n v="32"/>
    <n v="0"/>
    <n v="9"/>
    <n v="0"/>
    <n v="5.7923999999999998"/>
    <n v="0.88797389683032601"/>
    <n v="604.33258044824504"/>
    <n v="3.1075201988801102E-4"/>
    <n v="1.0876320696093899E-3"/>
    <n v="0.25776880049724199"/>
    <n v="3.0453697949018001E-2"/>
    <n v="12"/>
    <n v="694.25948303300004"/>
    <n v="0"/>
    <n v="0.88797389683032601"/>
    <n v="0.9"/>
    <n v="0.88797389683032601"/>
    <n v="0.88797389683032601"/>
    <n v="12"/>
    <n v="12"/>
    <n v="0"/>
    <n v="0"/>
    <n v="0"/>
    <n v="0"/>
  </r>
  <r>
    <n v="981"/>
    <n v="830777"/>
    <x v="0"/>
    <n v="42.538899019682901"/>
    <n v="-72.774361180235402"/>
    <x v="901"/>
    <n v="23.7185412952301"/>
    <n v="19.4096420761914"/>
    <n v="18.801890799463699"/>
    <n v="18.488227074476701"/>
    <n v="63"/>
    <n v="22"/>
    <n v="3"/>
    <n v="34"/>
    <n v="1"/>
    <n v="34"/>
    <n v="1"/>
    <n v="21"/>
    <n v="0"/>
    <n v="6.5321999999999996"/>
    <n v="0.79636263433440202"/>
    <n v="355.68728929501998"/>
    <n v="3.72003306696795E-3"/>
    <n v="1.04712041884842E-2"/>
    <n v="0.50248002204463704"/>
    <n v="4.54670708184109E-2"/>
    <n v="0"/>
    <n v="2046.46574947"/>
    <n v="2"/>
    <n v="0.79636263433440202"/>
    <n v="0.9"/>
    <n v="0.8"/>
    <n v="0.79636263433440202"/>
    <n v="0"/>
    <n v="0"/>
    <n v="0"/>
    <n v="2"/>
    <n v="2"/>
    <n v="0"/>
  </r>
  <r>
    <n v="982"/>
    <n v="830785"/>
    <x v="0"/>
    <n v="42.576330922777998"/>
    <n v="-72.987378043919506"/>
    <x v="902"/>
    <n v="21.696889852521402"/>
    <n v="17.675532674799001"/>
    <n v="17.0682414008024"/>
    <n v="16.764787541855899"/>
    <n v="25"/>
    <n v="4"/>
    <n v="0"/>
    <n v="34"/>
    <n v="1"/>
    <n v="19"/>
    <n v="0"/>
    <n v="0"/>
    <n v="0"/>
    <n v="9.2484000000000002"/>
    <n v="0.88478007006608494"/>
    <n v="590.21953911249898"/>
    <n v="1.94628260023281E-4"/>
    <n v="3.0167380303632902E-3"/>
    <n v="0.33884780070068798"/>
    <n v="3.4059945504076101E-2"/>
    <n v="0"/>
    <n v="1256.8880855299999"/>
    <n v="3"/>
    <n v="0.88478007006608494"/>
    <n v="0.9"/>
    <n v="0.88478007006608494"/>
    <n v="0.88478007006608494"/>
    <n v="0"/>
    <n v="0"/>
    <n v="0"/>
    <n v="3"/>
    <n v="3"/>
    <n v="0"/>
  </r>
  <r>
    <n v="983"/>
    <n v="830819"/>
    <x v="0"/>
    <n v="42.564447274126302"/>
    <n v="-72.938344979458805"/>
    <x v="903"/>
    <n v="22.7557421938597"/>
    <n v="18.227585577726799"/>
    <n v="17.6258416418503"/>
    <n v="17.317592112974399"/>
    <n v="38"/>
    <n v="8"/>
    <n v="2"/>
    <n v="34"/>
    <n v="1"/>
    <n v="32"/>
    <n v="0"/>
    <n v="7"/>
    <n v="0"/>
    <n v="0.91259999999999997"/>
    <n v="0.971400394477"/>
    <n v="480.95184524799998"/>
    <n v="0"/>
    <n v="2.76134122288E-2"/>
    <n v="5.8185404339300001E-2"/>
    <n v="2.8599605522700002E-2"/>
    <n v="0"/>
    <n v="2152.4115800300001"/>
    <n v="0"/>
    <n v="0.971400394477"/>
    <n v="0.971400394477"/>
    <n v="0.971400394477"/>
    <n v="0.971400394477"/>
    <n v="0"/>
    <n v="0"/>
    <n v="0"/>
    <n v="0"/>
    <n v="0"/>
    <n v="0"/>
  </r>
  <r>
    <n v="984"/>
    <n v="830859"/>
    <x v="0"/>
    <n v="42.569182798019"/>
    <n v="-72.931233937331299"/>
    <x v="904"/>
    <n v="23.2054945188227"/>
    <n v="18.2166975986949"/>
    <n v="17.6234320289153"/>
    <n v="17.304882122792101"/>
    <n v="38"/>
    <n v="7"/>
    <n v="2"/>
    <n v="34"/>
    <n v="1"/>
    <n v="31"/>
    <n v="0"/>
    <n v="12"/>
    <n v="0"/>
    <n v="4.7358000000000002"/>
    <n v="0.95686050931209399"/>
    <n v="500.63957802438603"/>
    <n v="0"/>
    <n v="3.0026605853298999E-2"/>
    <n v="7.3356138350427993E-2"/>
    <n v="3.7058152793587797E-2"/>
    <n v="7"/>
    <n v="1944.0498441699999"/>
    <n v="0"/>
    <n v="0.95686050931209399"/>
    <n v="0.95686050931209399"/>
    <n v="0.95686050931209399"/>
    <n v="0.95686050931209399"/>
    <n v="7"/>
    <n v="7"/>
    <n v="0"/>
    <n v="0"/>
    <n v="0"/>
    <n v="0"/>
  </r>
  <r>
    <n v="985"/>
    <n v="830860"/>
    <x v="0"/>
    <n v="42.526597472071998"/>
    <n v="-72.711188464297706"/>
    <x v="905"/>
    <n v="23.934459623655801"/>
    <n v="19.2311668756698"/>
    <n v="18.610144509159099"/>
    <n v="18.2979442437933"/>
    <n v="58"/>
    <n v="18"/>
    <n v="3"/>
    <n v="34"/>
    <n v="1"/>
    <n v="34"/>
    <n v="1"/>
    <n v="22"/>
    <n v="0"/>
    <n v="1.1214"/>
    <n v="0.90770465489600005"/>
    <n v="253.83366276500001"/>
    <n v="1.6051364365999999E-3"/>
    <n v="3.6115569823400001E-2"/>
    <n v="0.22712680577800001"/>
    <n v="1.9261637239200002E-2"/>
    <n v="3"/>
    <n v="1693.76245305"/>
    <n v="2"/>
    <n v="0.90770465489600005"/>
    <n v="0.90770465489600005"/>
    <n v="0.90770465489600005"/>
    <n v="0.90770465489600005"/>
    <n v="3"/>
    <n v="3"/>
    <n v="0"/>
    <n v="2"/>
    <n v="2"/>
    <n v="0"/>
  </r>
  <r>
    <n v="986"/>
    <n v="830889"/>
    <x v="0"/>
    <n v="42.543447572074697"/>
    <n v="-72.829793858208205"/>
    <x v="906"/>
    <n v="21.997610174477401"/>
    <n v="18.129163398990901"/>
    <n v="17.523533004219001"/>
    <n v="17.2133341004545"/>
    <n v="36"/>
    <n v="5"/>
    <n v="0"/>
    <n v="34"/>
    <n v="1"/>
    <n v="28"/>
    <n v="0"/>
    <n v="0"/>
    <n v="0"/>
    <n v="1.1438999999999999"/>
    <n v="0.93391030684499998"/>
    <n v="494.31558573299998"/>
    <n v="4.7206923682100001E-3"/>
    <n v="8.0251770259599994E-2"/>
    <n v="0.26278520849699999"/>
    <n v="1.8882769472900001E-2"/>
    <n v="0"/>
    <n v="2805.4963941999999"/>
    <n v="1"/>
    <n v="0.93391030684499998"/>
    <n v="0.93391030684499998"/>
    <n v="0.93391030684499998"/>
    <n v="0.93391030684499998"/>
    <n v="0"/>
    <n v="0"/>
    <n v="0"/>
    <n v="1"/>
    <n v="1"/>
    <n v="0"/>
  </r>
  <r>
    <n v="987"/>
    <n v="830890"/>
    <x v="0"/>
    <n v="42.5468358496611"/>
    <n v="-72.808235842397707"/>
    <x v="907"/>
    <n v="22.3069913163522"/>
    <n v="18.6057020427473"/>
    <n v="17.996395520108599"/>
    <n v="17.683473396322199"/>
    <n v="46"/>
    <n v="8"/>
    <n v="1"/>
    <n v="34"/>
    <n v="1"/>
    <n v="31"/>
    <n v="0"/>
    <n v="3"/>
    <n v="0"/>
    <n v="5.4584999999999999"/>
    <n v="0.88046166529276804"/>
    <n v="426.03544498688899"/>
    <n v="3.4624896949800002E-3"/>
    <n v="3.0502885408072299E-2"/>
    <n v="0.43610882110482002"/>
    <n v="4.6826051112955597E-2"/>
    <n v="17"/>
    <n v="3230.40610419"/>
    <n v="2"/>
    <n v="0.88046166529276804"/>
    <n v="0.9"/>
    <n v="0.88046166529276804"/>
    <n v="0.88046166529276804"/>
    <n v="17"/>
    <n v="17"/>
    <n v="0"/>
    <n v="2"/>
    <n v="2"/>
    <n v="0"/>
  </r>
  <r>
    <n v="988"/>
    <n v="830985"/>
    <x v="0"/>
    <n v="42.564139690666202"/>
    <n v="-72.905368155372599"/>
    <x v="908"/>
    <n v="25.959725094711501"/>
    <n v="20.4455317029526"/>
    <n v="19.820011637244999"/>
    <n v="19.516260762083899"/>
    <n v="81"/>
    <n v="44"/>
    <n v="13"/>
    <n v="34"/>
    <n v="1"/>
    <n v="34"/>
    <n v="1"/>
    <n v="34"/>
    <n v="1"/>
    <n v="5.3379000000000003"/>
    <n v="0.96054628224572103"/>
    <n v="507.612415144549"/>
    <n v="0"/>
    <n v="7.4692294722560795E-2"/>
    <n v="4.9738661271274E-2"/>
    <n v="3.2372281234159E-2"/>
    <n v="0"/>
    <n v="4500.8851539899997"/>
    <n v="6"/>
    <n v="0.96054628224572103"/>
    <n v="0.96054628224572103"/>
    <n v="0.96054628224572103"/>
    <n v="0.96054628224572103"/>
    <n v="0"/>
    <n v="0"/>
    <n v="0"/>
    <n v="6"/>
    <n v="6"/>
    <n v="0"/>
  </r>
  <r>
    <n v="989"/>
    <n v="830986"/>
    <x v="0"/>
    <n v="42.564748894302703"/>
    <n v="-72.891886409895505"/>
    <x v="909"/>
    <n v="22.107420563031599"/>
    <n v="17.832142795662701"/>
    <n v="17.221112767828799"/>
    <n v="16.9132373855713"/>
    <n v="30"/>
    <n v="4"/>
    <n v="1"/>
    <n v="34"/>
    <n v="1"/>
    <n v="26"/>
    <n v="0"/>
    <n v="1"/>
    <n v="0"/>
    <n v="1.2276"/>
    <n v="0.97067448680400004"/>
    <n v="536.88957017500002"/>
    <n v="0"/>
    <n v="7.8445747800599999E-2"/>
    <n v="4.3255131964799999E-2"/>
    <n v="2.41935483871E-2"/>
    <n v="0"/>
    <n v="3104.0288977999999"/>
    <n v="5"/>
    <n v="0.97067448680400004"/>
    <n v="0.97067448680400004"/>
    <n v="0.97067448680400004"/>
    <n v="0.97067448680400004"/>
    <n v="0"/>
    <n v="0"/>
    <n v="0"/>
    <n v="5"/>
    <n v="5"/>
    <n v="0"/>
  </r>
  <r>
    <n v="990"/>
    <n v="830987"/>
    <x v="0"/>
    <n v="42.5307975778043"/>
    <n v="-72.761690753281997"/>
    <x v="910"/>
    <n v="22.722845643615699"/>
    <n v="18.735254378181299"/>
    <n v="18.109050173777"/>
    <n v="17.807270017696901"/>
    <n v="48"/>
    <n v="10"/>
    <n v="2"/>
    <n v="34"/>
    <n v="1"/>
    <n v="32"/>
    <n v="0"/>
    <n v="10"/>
    <n v="0"/>
    <n v="2.0106000000000002"/>
    <n v="0.88316920322299997"/>
    <n v="308.383185712"/>
    <n v="8.9525514771699995E-4"/>
    <n v="4.9239033124400004E-3"/>
    <n v="0.173679498657"/>
    <n v="3.08863025962E-2"/>
    <n v="0"/>
    <n v="2190.70220677"/>
    <n v="1"/>
    <n v="0.88316920322299997"/>
    <n v="0.9"/>
    <n v="0.88316920322299997"/>
    <n v="0.88316920322299997"/>
    <n v="0"/>
    <n v="0"/>
    <n v="0"/>
    <n v="1"/>
    <n v="1"/>
    <n v="0"/>
  </r>
  <r>
    <n v="991"/>
    <n v="831012"/>
    <x v="0"/>
    <n v="42.577391905827902"/>
    <n v="-73.008998267781195"/>
    <x v="911"/>
    <n v="22.269026318703599"/>
    <n v="18.201303488244299"/>
    <n v="17.581959173661701"/>
    <n v="17.2990488875583"/>
    <n v="36"/>
    <n v="6"/>
    <n v="1"/>
    <n v="34"/>
    <n v="1"/>
    <n v="30"/>
    <n v="0"/>
    <n v="2"/>
    <n v="0"/>
    <n v="2.1248999999999998"/>
    <n v="0.88564167725499998"/>
    <n v="609.20354150499998"/>
    <n v="0"/>
    <n v="6.3532401524800004E-3"/>
    <n v="0.35281660313399998"/>
    <n v="2.7107157983899999E-2"/>
    <n v="0"/>
    <n v="3177.5843266000002"/>
    <n v="2"/>
    <n v="0.88564167725499998"/>
    <n v="0.9"/>
    <n v="0.88564167725499998"/>
    <n v="0.88564167725499998"/>
    <n v="0"/>
    <n v="0"/>
    <n v="0"/>
    <n v="2"/>
    <n v="2"/>
    <n v="0"/>
  </r>
  <r>
    <n v="992"/>
    <n v="831041"/>
    <x v="0"/>
    <n v="42.5525623386592"/>
    <n v="-72.8943676928196"/>
    <x v="912"/>
    <n v="24.4483765399177"/>
    <n v="20.254238494412199"/>
    <n v="19.648484340255202"/>
    <n v="19.334269281659299"/>
    <n v="82"/>
    <n v="39"/>
    <n v="8"/>
    <n v="34"/>
    <n v="1"/>
    <n v="34"/>
    <n v="1"/>
    <n v="32"/>
    <n v="0"/>
    <n v="1.1979"/>
    <n v="0.96694214875999995"/>
    <n v="520.18052924400001"/>
    <n v="0"/>
    <n v="0.126220886551"/>
    <n v="2.4793388429800001E-2"/>
    <n v="1.7280240420700001E-2"/>
    <n v="0"/>
    <n v="2040.79585081"/>
    <n v="1"/>
    <n v="0.96694214875999995"/>
    <n v="0.96694214875999995"/>
    <n v="0.96694214875999995"/>
    <n v="0.96694214875999995"/>
    <n v="0"/>
    <n v="0"/>
    <n v="0"/>
    <n v="1"/>
    <n v="1"/>
    <n v="0"/>
  </r>
  <r>
    <n v="993"/>
    <n v="831079"/>
    <x v="0"/>
    <n v="42.557145415833403"/>
    <n v="-72.930860788591005"/>
    <x v="913"/>
    <n v="23.754199270539701"/>
    <n v="19.0939954881467"/>
    <n v="18.4761212801216"/>
    <n v="18.171063112829401"/>
    <n v="56"/>
    <n v="18"/>
    <n v="2"/>
    <n v="34"/>
    <n v="1"/>
    <n v="34"/>
    <n v="1"/>
    <n v="20"/>
    <n v="0"/>
    <n v="1.0529999999999999"/>
    <n v="0.95811965812"/>
    <n v="510.94153859699998"/>
    <n v="0"/>
    <n v="8.5470085470099998E-3"/>
    <n v="7.9487179487199994E-2"/>
    <n v="4.1880341880300001E-2"/>
    <n v="48"/>
    <n v="2071.2899349300001"/>
    <n v="2"/>
    <n v="0.95811965812"/>
    <n v="0.95811965812"/>
    <n v="0.95811965812"/>
    <n v="0.95811965812"/>
    <n v="48"/>
    <n v="48"/>
    <n v="0"/>
    <n v="2"/>
    <n v="2"/>
    <n v="0"/>
  </r>
  <r>
    <n v="994"/>
    <n v="831123"/>
    <x v="0"/>
    <n v="42.560528866887999"/>
    <n v="-72.923174316496798"/>
    <x v="914"/>
    <n v="24.692325991324999"/>
    <n v="17.7959407586272"/>
    <n v="17.173444855105"/>
    <n v="16.875409638595499"/>
    <n v="28"/>
    <n v="8"/>
    <n v="2"/>
    <n v="34"/>
    <n v="1"/>
    <n v="34"/>
    <n v="1"/>
    <n v="30"/>
    <n v="0"/>
    <n v="2.9348999999999998"/>
    <n v="0.94541551671261503"/>
    <n v="504.31806226609399"/>
    <n v="0"/>
    <n v="4.4771542471652798E-2"/>
    <n v="8.9849739343737606E-2"/>
    <n v="4.4771542471606203E-2"/>
    <n v="0"/>
    <n v="1349.1469972800001"/>
    <n v="2"/>
    <n v="0.94541551671261503"/>
    <n v="0.94541551671261503"/>
    <n v="0.94541551671261503"/>
    <n v="0.94541551671261503"/>
    <n v="0"/>
    <n v="0"/>
    <n v="0"/>
    <n v="2"/>
    <n v="2"/>
    <n v="0"/>
  </r>
  <r>
    <n v="995"/>
    <n v="831145"/>
    <x v="0"/>
    <n v="42.5362588666585"/>
    <n v="-72.824567272997101"/>
    <x v="915"/>
    <n v="23.474992333085801"/>
    <n v="19.131448560403701"/>
    <n v="18.5197179569608"/>
    <n v="18.210405888534801"/>
    <n v="56"/>
    <n v="18"/>
    <n v="3"/>
    <n v="34"/>
    <n v="1"/>
    <n v="34"/>
    <n v="1"/>
    <n v="24"/>
    <n v="0"/>
    <n v="1.1826000000000001"/>
    <n v="0.91856925418599999"/>
    <n v="501.02536519400002"/>
    <n v="1.1415525114199999E-2"/>
    <n v="5.0228310502299998E-2"/>
    <n v="0.26788432267899998"/>
    <n v="4.4140030441399997E-2"/>
    <n v="0"/>
    <n v="1651.53345676"/>
    <n v="4"/>
    <n v="0.91856925418599999"/>
    <n v="0.91856925418599999"/>
    <n v="0.91856925418599999"/>
    <n v="0.91856925418599999"/>
    <n v="0"/>
    <n v="0"/>
    <n v="0"/>
    <n v="4"/>
    <n v="4"/>
    <n v="0"/>
  </r>
  <r>
    <n v="996"/>
    <n v="831154"/>
    <x v="0"/>
    <n v="42.566949862641003"/>
    <n v="-72.981246931701506"/>
    <x v="916"/>
    <n v="21.382546341179602"/>
    <n v="17.4722593464605"/>
    <n v="16.8620884539475"/>
    <n v="16.556907157906799"/>
    <n v="21"/>
    <n v="3"/>
    <n v="0"/>
    <n v="33"/>
    <n v="0"/>
    <n v="18"/>
    <n v="0"/>
    <n v="0"/>
    <n v="0"/>
    <n v="3.0987"/>
    <n v="0.84490270113300003"/>
    <n v="524.15629827999999"/>
    <n v="0"/>
    <n v="5.5765320941E-2"/>
    <n v="0.42201568399700001"/>
    <n v="3.5724658727899997E-2"/>
    <n v="0"/>
    <n v="2511.1004186300001"/>
    <n v="2"/>
    <n v="0.84490270113300003"/>
    <n v="0.9"/>
    <n v="0.84490270113300003"/>
    <n v="0.84490270113300003"/>
    <n v="0"/>
    <n v="0"/>
    <n v="0"/>
    <n v="2"/>
    <n v="2"/>
    <n v="0"/>
  </r>
  <r>
    <n v="997"/>
    <n v="831183"/>
    <x v="0"/>
    <n v="42.551794168956299"/>
    <n v="-72.910020138467402"/>
    <x v="917"/>
    <n v="21.956634442054799"/>
    <n v="17.9304523193432"/>
    <n v="17.3169393382145"/>
    <n v="17.013980107628701"/>
    <n v="32"/>
    <n v="4"/>
    <n v="0"/>
    <n v="34"/>
    <n v="1"/>
    <n v="25"/>
    <n v="0"/>
    <n v="0"/>
    <n v="0"/>
    <n v="1.1331"/>
    <n v="0.95710881652099999"/>
    <n v="517.00558195300005"/>
    <n v="0"/>
    <n v="2.1445591739499999E-2"/>
    <n v="8.8959491660000001E-2"/>
    <n v="2.7005559968200001E-2"/>
    <n v="12"/>
    <n v="1022.30759675"/>
    <n v="0"/>
    <n v="0.95710881652099999"/>
    <n v="0.95710881652099999"/>
    <n v="0.95710881652099999"/>
    <n v="0.95710881652099999"/>
    <n v="12"/>
    <n v="12"/>
    <n v="0"/>
    <n v="0"/>
    <n v="0"/>
    <n v="0"/>
  </r>
  <r>
    <n v="998"/>
    <n v="831206"/>
    <x v="0"/>
    <n v="42.550317634726703"/>
    <n v="-72.919430905206198"/>
    <x v="918"/>
    <n v="25.9984487278528"/>
    <n v="18.0435089122855"/>
    <n v="17.431279927083501"/>
    <n v="17.139893222481401"/>
    <n v="32"/>
    <n v="8"/>
    <n v="3"/>
    <n v="34"/>
    <n v="1"/>
    <n v="34"/>
    <n v="1"/>
    <n v="31"/>
    <n v="0"/>
    <n v="0.94499999999999995"/>
    <n v="0.91619047619000005"/>
    <n v="511.34050603999998"/>
    <n v="0"/>
    <n v="4.6666666666700003E-2"/>
    <n v="0.127619047619"/>
    <n v="7.8095238095199998E-2"/>
    <n v="25"/>
    <n v="798.85123546800003"/>
    <n v="1"/>
    <n v="0.91619047619000005"/>
    <n v="0.91619047619000005"/>
    <n v="0.91619047619000005"/>
    <n v="0.91619047619000005"/>
    <n v="25"/>
    <n v="25"/>
    <n v="0"/>
    <n v="1"/>
    <n v="1"/>
    <n v="0"/>
  </r>
  <r>
    <n v="999"/>
    <n v="831309"/>
    <x v="0"/>
    <n v="42.561788133061803"/>
    <n v="-72.963455601336904"/>
    <x v="919"/>
    <n v="23.283649614645501"/>
    <n v="18.4175638362636"/>
    <n v="17.789753520727299"/>
    <n v="17.498680227493999"/>
    <n v="43"/>
    <n v="11"/>
    <n v="2"/>
    <n v="34"/>
    <n v="1"/>
    <n v="33"/>
    <n v="0"/>
    <n v="18"/>
    <n v="0"/>
    <n v="3.4883999999999999"/>
    <n v="0.95175438596499995"/>
    <n v="504.14866243699998"/>
    <n v="0"/>
    <n v="7.4819401444800003E-3"/>
    <n v="7.1981424148599996E-2"/>
    <n v="2.7089783281699999E-2"/>
    <n v="0"/>
    <n v="2321.4906291399998"/>
    <n v="3"/>
    <n v="0.95175438596499995"/>
    <n v="0.95175438596499995"/>
    <n v="0.95175438596499995"/>
    <n v="0.95175438596499995"/>
    <n v="0"/>
    <n v="0"/>
    <n v="0"/>
    <n v="3"/>
    <n v="3"/>
    <n v="0"/>
  </r>
  <r>
    <n v="1000"/>
    <n v="831369"/>
    <x v="0"/>
    <n v="42.517874122741901"/>
    <n v="-72.6966514847893"/>
    <x v="920"/>
    <n v="24.650242150446601"/>
    <n v="19.5733097067363"/>
    <n v="18.990859798438599"/>
    <n v="18.668044549806201"/>
    <n v="64"/>
    <n v="30"/>
    <n v="6"/>
    <n v="34"/>
    <n v="1"/>
    <n v="34"/>
    <n v="1"/>
    <n v="33"/>
    <n v="0"/>
    <n v="58.9572"/>
    <n v="0.81805275691506996"/>
    <n v="352.77536063674501"/>
    <n v="3.4346949990814498E-3"/>
    <n v="2.5767845148701701E-2"/>
    <n v="0.93941198021626804"/>
    <n v="6.4969164071570107E-2"/>
    <n v="1"/>
    <n v="4300.4804224999998"/>
    <n v="8"/>
    <n v="0.81805275691506996"/>
    <n v="0.9"/>
    <n v="0.81805275691506996"/>
    <n v="0.81805275691506996"/>
    <n v="1"/>
    <n v="0"/>
    <n v="1"/>
    <n v="8"/>
    <n v="0"/>
    <n v="8"/>
  </r>
  <r>
    <n v="1001"/>
    <n v="831402"/>
    <x v="0"/>
    <n v="42.5105113524126"/>
    <n v="-72.713245807664705"/>
    <x v="921"/>
    <n v="22.362299449185802"/>
    <n v="18.8060604327809"/>
    <n v="18.1828386095128"/>
    <n v="17.8682711861501"/>
    <n v="50"/>
    <n v="10"/>
    <n v="1"/>
    <n v="34"/>
    <n v="1"/>
    <n v="32"/>
    <n v="0"/>
    <n v="7"/>
    <n v="0"/>
    <n v="46.636200000000002"/>
    <n v="0.82720290246622197"/>
    <n v="377.493559639745"/>
    <n v="3.8403643521519302E-3"/>
    <n v="2.7982554324781202E-2"/>
    <n v="0.80500984214028504"/>
    <n v="5.8203712995486601E-2"/>
    <n v="95"/>
    <n v="293.51759365999999"/>
    <n v="0"/>
    <n v="0.82720290246622197"/>
    <n v="0.9"/>
    <n v="0.82720290246622197"/>
    <n v="0.82720290246622197"/>
    <n v="95"/>
    <n v="0"/>
    <n v="95"/>
    <n v="0"/>
    <n v="0"/>
    <n v="0"/>
  </r>
  <r>
    <n v="1002"/>
    <n v="831403"/>
    <x v="0"/>
    <n v="42.515944152673001"/>
    <n v="-72.712073866864301"/>
    <x v="922"/>
    <n v="22.0948424279192"/>
    <n v="18.366756297160901"/>
    <n v="17.748888439682801"/>
    <n v="17.4371207712149"/>
    <n v="40"/>
    <n v="6"/>
    <n v="1"/>
    <n v="34"/>
    <n v="1"/>
    <n v="29"/>
    <n v="0"/>
    <n v="2"/>
    <n v="0"/>
    <n v="0.76859999999999995"/>
    <n v="0.872365339578"/>
    <n v="251.15418913400001"/>
    <n v="0"/>
    <n v="2.45901639344E-2"/>
    <n v="0.20491803278699999"/>
    <n v="2.6932084309100001E-2"/>
    <n v="0"/>
    <n v="1034.04177196"/>
    <n v="2"/>
    <n v="0.872365339578"/>
    <n v="0.9"/>
    <n v="0.872365339578"/>
    <n v="0.872365339578"/>
    <n v="0"/>
    <n v="0"/>
    <n v="0"/>
    <n v="2"/>
    <n v="2"/>
    <n v="0"/>
  </r>
  <r>
    <n v="1003"/>
    <n v="831424"/>
    <x v="0"/>
    <n v="42.522025165326603"/>
    <n v="-72.758271493272105"/>
    <x v="923"/>
    <n v="28.9148975841116"/>
    <n v="19.597319627747499"/>
    <n v="18.9727259392258"/>
    <n v="18.706573812988101"/>
    <n v="57"/>
    <n v="32"/>
    <n v="24"/>
    <n v="34"/>
    <n v="1"/>
    <n v="34"/>
    <n v="1"/>
    <n v="34"/>
    <n v="1"/>
    <n v="1.026"/>
    <n v="0.83157894736799998"/>
    <n v="319.20173492399999"/>
    <n v="0"/>
    <n v="6.1403508771899996E-3"/>
    <n v="0.14473684210500001"/>
    <n v="6.1403508771899996E-3"/>
    <n v="266"/>
    <n v="1337.80001326"/>
    <n v="2"/>
    <n v="0.83157894736799998"/>
    <n v="0.9"/>
    <n v="0.83157894736799998"/>
    <n v="0.83157894736799998"/>
    <n v="266"/>
    <n v="266"/>
    <n v="0"/>
    <n v="2"/>
    <n v="2"/>
    <n v="0"/>
  </r>
  <r>
    <n v="1004"/>
    <n v="831481"/>
    <x v="0"/>
    <n v="42.507746889455902"/>
    <n v="-72.706387498406002"/>
    <x v="924"/>
    <n v="22.873746457035999"/>
    <n v="19.189056824935001"/>
    <n v="18.577671144889699"/>
    <n v="18.262319540325301"/>
    <n v="58"/>
    <n v="16"/>
    <n v="3"/>
    <n v="34"/>
    <n v="1"/>
    <n v="33"/>
    <n v="0"/>
    <n v="13"/>
    <n v="0"/>
    <n v="51.400799999999997"/>
    <n v="0.82817971704709303"/>
    <n v="369.81415570134601"/>
    <n v="3.4843815660423102E-3"/>
    <n v="2.72622215996908E-2"/>
    <n v="0.87200588317739003"/>
    <n v="6.0845356492515199E-2"/>
    <n v="0"/>
    <n v="1710.6917535499999"/>
    <n v="6"/>
    <n v="0.82817971704709303"/>
    <n v="0.9"/>
    <n v="0.82817971704709303"/>
    <n v="0.82817971704709303"/>
    <n v="0"/>
    <n v="0"/>
    <n v="0"/>
    <n v="6"/>
    <n v="0"/>
    <n v="6"/>
  </r>
  <r>
    <n v="1005"/>
    <n v="831491"/>
    <x v="0"/>
    <n v="42.518669793018702"/>
    <n v="-72.748656602358494"/>
    <x v="925"/>
    <n v="25.0241114478419"/>
    <n v="20.627713236421901"/>
    <n v="20.050566543869699"/>
    <n v="19.7229878327081"/>
    <n v="88"/>
    <n v="47"/>
    <n v="11"/>
    <n v="34"/>
    <n v="1"/>
    <n v="34"/>
    <n v="1"/>
    <n v="31"/>
    <n v="0"/>
    <n v="23.555700000000002"/>
    <n v="0.75367745386446605"/>
    <n v="393.57149850917898"/>
    <n v="7.3358040728921398E-3"/>
    <n v="2.1014022083825901E-2"/>
    <n v="1.2362740228489599"/>
    <n v="7.5000955182837004E-2"/>
    <n v="0"/>
    <n v="1231.0253911100001"/>
    <n v="0"/>
    <n v="0.75367745386446605"/>
    <n v="0.9"/>
    <n v="0.8"/>
    <n v="0.75367745386446605"/>
    <n v="0"/>
    <n v="0"/>
    <n v="0"/>
    <n v="0"/>
    <n v="0"/>
    <n v="0"/>
  </r>
  <r>
    <n v="1006"/>
    <n v="831492"/>
    <x v="0"/>
    <n v="42.518386997982802"/>
    <n v="-72.730094943501001"/>
    <x v="926"/>
    <n v="25.055934769116501"/>
    <n v="20.6456346218839"/>
    <n v="20.0195955609321"/>
    <n v="19.719187330212399"/>
    <n v="85"/>
    <n v="48"/>
    <n v="9"/>
    <n v="34"/>
    <n v="1"/>
    <n v="34"/>
    <n v="1"/>
    <n v="34"/>
    <n v="1"/>
    <n v="45.511200000000002"/>
    <n v="0.82546274323673596"/>
    <n v="379.08165003626499"/>
    <n v="3.9155196962468103E-3"/>
    <n v="2.7863470969812801E-2"/>
    <n v="0.813696408796587"/>
    <n v="5.871302009176E-2"/>
    <n v="0"/>
    <n v="7124.1506341200002"/>
    <n v="15"/>
    <n v="0.82546274323673596"/>
    <n v="0.9"/>
    <n v="0.82546274323673596"/>
    <n v="0.82546274323673596"/>
    <n v="0"/>
    <n v="0"/>
    <n v="0"/>
    <n v="15"/>
    <n v="0"/>
    <n v="15"/>
  </r>
  <r>
    <n v="1007"/>
    <n v="831515"/>
    <x v="0"/>
    <n v="42.548641925749003"/>
    <n v="-72.852820342284403"/>
    <x v="927"/>
    <n v="21.6515696251432"/>
    <n v="17.545627418578"/>
    <n v="16.947118937293101"/>
    <n v="16.630665112131201"/>
    <n v="24"/>
    <n v="3"/>
    <n v="0"/>
    <n v="34"/>
    <n v="1"/>
    <n v="26"/>
    <n v="0"/>
    <n v="0"/>
    <n v="0"/>
    <n v="4.2138"/>
    <n v="0.77445536095699996"/>
    <n v="505.97329328699999"/>
    <n v="8.5433575395099995E-4"/>
    <n v="4.1435284066599999E-2"/>
    <n v="0.42674070909900003"/>
    <n v="4.3357539512999997E-2"/>
    <n v="33"/>
    <n v="4287.6938691100004"/>
    <n v="0"/>
    <n v="0.77445536095699996"/>
    <n v="0.9"/>
    <n v="0.8"/>
    <n v="0.77445536095699996"/>
    <n v="33"/>
    <n v="33"/>
    <n v="0"/>
    <n v="0"/>
    <n v="0"/>
    <n v="0"/>
  </r>
  <r>
    <n v="1008"/>
    <n v="831566"/>
    <x v="0"/>
    <n v="42.511654714043203"/>
    <n v="-72.746188532811502"/>
    <x v="928"/>
    <n v="21.7117292246155"/>
    <n v="17.857698046599701"/>
    <n v="17.244468077269801"/>
    <n v="16.931455620089199"/>
    <n v="31"/>
    <n v="4"/>
    <n v="0"/>
    <n v="34"/>
    <n v="1"/>
    <n v="23"/>
    <n v="0"/>
    <n v="0"/>
    <n v="0"/>
    <n v="17.255700000000001"/>
    <n v="0.90241485422199397"/>
    <n v="387.52531774929099"/>
    <n v="3.1294007197634702E-4"/>
    <n v="4.2507693110183098E-2"/>
    <n v="0.29040838679400399"/>
    <n v="3.8283002138410398E-2"/>
    <n v="0"/>
    <n v="188.155996413"/>
    <n v="2"/>
    <n v="0.90241485422199397"/>
    <n v="0.90241485422199397"/>
    <n v="0.90241485422199397"/>
    <n v="0.90241485422199397"/>
    <n v="0"/>
    <n v="0"/>
    <n v="0"/>
    <n v="2"/>
    <n v="2"/>
    <n v="0"/>
  </r>
  <r>
    <n v="1009"/>
    <n v="831571"/>
    <x v="0"/>
    <n v="42.511184115780701"/>
    <n v="-72.754107405683897"/>
    <x v="929"/>
    <n v="23.0524768981699"/>
    <n v="18.5399208753221"/>
    <n v="17.9182306011101"/>
    <n v="17.609253142244899"/>
    <n v="45"/>
    <n v="9"/>
    <n v="1"/>
    <n v="34"/>
    <n v="1"/>
    <n v="32"/>
    <n v="0"/>
    <n v="12"/>
    <n v="0"/>
    <n v="21.4209"/>
    <n v="0.74740557119426998"/>
    <n v="402.36895026894501"/>
    <n v="8.0668879458764796E-3"/>
    <n v="2.2562077223645099E-2"/>
    <n v="1.2996512751573699"/>
    <n v="7.8862232679314595E-2"/>
    <n v="0"/>
    <n v="542.71910467800001"/>
    <n v="0"/>
    <n v="0.74740557119426998"/>
    <n v="0.9"/>
    <n v="0.8"/>
    <n v="0.74740557119426998"/>
    <n v="0"/>
    <n v="0"/>
    <n v="0"/>
    <n v="0"/>
    <n v="0"/>
    <n v="0"/>
  </r>
  <r>
    <n v="1010"/>
    <n v="831607"/>
    <x v="0"/>
    <n v="42.558634733047199"/>
    <n v="-72.945792264789006"/>
    <x v="930"/>
    <n v="22.4686157876218"/>
    <n v="18.1470253660925"/>
    <n v="17.548034672502101"/>
    <n v="17.240141650139702"/>
    <n v="36"/>
    <n v="6"/>
    <n v="1"/>
    <n v="34"/>
    <n v="1"/>
    <n v="32"/>
    <n v="0"/>
    <n v="6"/>
    <n v="0"/>
    <n v="7.0380000000000003"/>
    <n v="0.86879795396388504"/>
    <n v="508.07605325856701"/>
    <n v="4.6163682864469403E-2"/>
    <n v="2.82608695652069E-2"/>
    <n v="0.60434782608714799"/>
    <n v="6.7902813299223694E-2"/>
    <n v="12"/>
    <n v="3816.7050158299999"/>
    <n v="4"/>
    <n v="0.86879795396388504"/>
    <n v="0.9"/>
    <n v="0.86879795396388504"/>
    <n v="0.86879795396388504"/>
    <n v="12"/>
    <n v="12"/>
    <n v="0"/>
    <n v="4"/>
    <n v="4"/>
    <n v="0"/>
  </r>
  <r>
    <n v="1011"/>
    <n v="831608"/>
    <x v="0"/>
    <n v="42.518605254180201"/>
    <n v="-72.767878960580902"/>
    <x v="931"/>
    <n v="23.4114759115628"/>
    <n v="18.690892231496999"/>
    <n v="18.096571699350399"/>
    <n v="17.7818958054783"/>
    <n v="47"/>
    <n v="11"/>
    <n v="1"/>
    <n v="34"/>
    <n v="1"/>
    <n v="32"/>
    <n v="0"/>
    <n v="15"/>
    <n v="0"/>
    <n v="1.2411000000000001"/>
    <n v="0.69760696156599999"/>
    <n v="334.88322613600002"/>
    <n v="7.2516316171099997E-4"/>
    <n v="2.9006526468499999E-3"/>
    <n v="0.37418419144300002"/>
    <n v="5.58375634518E-2"/>
    <n v="126"/>
    <n v="2693.6528057599999"/>
    <n v="7"/>
    <n v="0.69760696156599999"/>
    <n v="0.9"/>
    <n v="0.8"/>
    <n v="0.7"/>
    <n v="126"/>
    <n v="126"/>
    <n v="0"/>
    <n v="7"/>
    <n v="7"/>
    <n v="0"/>
  </r>
  <r>
    <n v="1012"/>
    <n v="831626"/>
    <x v="0"/>
    <n v="42.503928287249501"/>
    <n v="-72.725855812730899"/>
    <x v="932"/>
    <n v="24.7348270557688"/>
    <n v="20.0453564269393"/>
    <n v="19.426439332327799"/>
    <n v="19.1237519453401"/>
    <n v="75"/>
    <n v="36"/>
    <n v="5"/>
    <n v="34"/>
    <n v="1"/>
    <n v="34"/>
    <n v="1"/>
    <n v="32"/>
    <n v="0"/>
    <n v="1.0881000000000001"/>
    <n v="0.91149710504500003"/>
    <n v="317.12017420900003"/>
    <n v="8.2712985938800001E-4"/>
    <n v="2.7295285359800001E-2"/>
    <n v="0.186104218362"/>
    <n v="2.6468155500399999E-2"/>
    <n v="0"/>
    <n v="1363.1487041099999"/>
    <n v="0"/>
    <n v="0.91149710504500003"/>
    <n v="0.91149710504500003"/>
    <n v="0.91149710504500003"/>
    <n v="0.91149710504500003"/>
    <n v="0"/>
    <n v="0"/>
    <n v="0"/>
    <n v="0"/>
    <n v="0"/>
    <n v="0"/>
  </r>
  <r>
    <n v="1013"/>
    <n v="831682"/>
    <x v="0"/>
    <n v="42.541809260657899"/>
    <n v="-72.943939455248398"/>
    <x v="933"/>
    <n v="26.432415668035102"/>
    <n v="19.976054545516"/>
    <n v="19.3390048807025"/>
    <n v="19.0490926874065"/>
    <n v="70"/>
    <n v="35"/>
    <n v="16"/>
    <n v="34"/>
    <n v="1"/>
    <n v="34"/>
    <n v="1"/>
    <n v="34"/>
    <n v="1"/>
    <n v="1.4723999999999999"/>
    <n v="0.90036674816600004"/>
    <n v="533.42994988400005"/>
    <n v="0"/>
    <n v="5.4400977995099999E-2"/>
    <n v="1.0403422982899999"/>
    <n v="8.74083129584E-2"/>
    <n v="0"/>
    <n v="1934.0275058699999"/>
    <n v="3"/>
    <n v="0.90036674816600004"/>
    <n v="0.90036674816600004"/>
    <n v="0.90036674816600004"/>
    <n v="0.90036674816600004"/>
    <n v="0"/>
    <n v="0"/>
    <n v="0"/>
    <n v="3"/>
    <n v="3"/>
    <n v="0"/>
  </r>
  <r>
    <n v="1014"/>
    <n v="831721"/>
    <x v="0"/>
    <n v="42.543591253435203"/>
    <n v="-72.956555921027899"/>
    <x v="934"/>
    <n v="20.863153393771199"/>
    <n v="17.0694838268751"/>
    <n v="16.4737629943494"/>
    <n v="16.157619898564899"/>
    <n v="14"/>
    <n v="3"/>
    <n v="0"/>
    <n v="33"/>
    <n v="0"/>
    <n v="11"/>
    <n v="0"/>
    <n v="0"/>
    <n v="0"/>
    <n v="2.1932999999999998"/>
    <n v="0.84242921624900002"/>
    <n v="537.20216098499998"/>
    <n v="0.11161263849"/>
    <n v="3.9392695937600003E-2"/>
    <n v="0.37382027082500002"/>
    <n v="3.6930652441499998E-2"/>
    <n v="0"/>
    <n v="2467.4307623700001"/>
    <n v="0"/>
    <n v="0.84242921624900002"/>
    <n v="0.9"/>
    <n v="0.84242921624900002"/>
    <n v="0.84242921624900002"/>
    <n v="0"/>
    <n v="0"/>
    <n v="0"/>
    <n v="0"/>
    <n v="0"/>
    <n v="0"/>
  </r>
  <r>
    <n v="1015"/>
    <n v="831766"/>
    <x v="0"/>
    <n v="42.503231213067401"/>
    <n v="-72.737661293364198"/>
    <x v="935"/>
    <n v="23.799949593657502"/>
    <n v="18.7995463720431"/>
    <n v="18.203240532633"/>
    <n v="17.8801080388256"/>
    <n v="50"/>
    <n v="13"/>
    <n v="2"/>
    <n v="34"/>
    <n v="1"/>
    <n v="34"/>
    <n v="1"/>
    <n v="25"/>
    <n v="0"/>
    <n v="1.4409000000000001"/>
    <n v="0.94440974390999999"/>
    <n v="316.88829453199997"/>
    <n v="0"/>
    <n v="8.1199250468499996E-3"/>
    <n v="1.6239850093699999E-2"/>
    <n v="1.06183635228E-2"/>
    <n v="0"/>
    <n v="1937.10453476"/>
    <n v="3"/>
    <n v="0.94440974390999999"/>
    <n v="0.94440974390999999"/>
    <n v="0.94440974390999999"/>
    <n v="0.94440974390999999"/>
    <n v="0"/>
    <n v="0"/>
    <n v="0"/>
    <n v="3"/>
    <n v="3"/>
    <n v="0"/>
  </r>
  <r>
    <n v="1016"/>
    <n v="831777"/>
    <x v="0"/>
    <n v="42.527325801057202"/>
    <n v="-72.794859910066506"/>
    <x v="936"/>
    <n v="24.578624299271102"/>
    <n v="19.6788898445364"/>
    <n v="19.0408746916073"/>
    <n v="18.771120449746899"/>
    <n v="274"/>
    <n v="111"/>
    <n v="15"/>
    <n v="34"/>
    <n v="1"/>
    <n v="34"/>
    <n v="1"/>
    <n v="30"/>
    <n v="0"/>
    <n v="7.4231999999999996"/>
    <n v="0.68101357904899995"/>
    <n v="393.033483193"/>
    <n v="2.2065955383100001E-2"/>
    <n v="2.1217264791500001E-2"/>
    <n v="1.9399854510200001"/>
    <n v="8.8142580019399994E-2"/>
    <n v="46"/>
    <n v="8789.70684712"/>
    <n v="23"/>
    <n v="0.68101357904899995"/>
    <n v="0.9"/>
    <n v="0.8"/>
    <n v="0.7"/>
    <n v="46"/>
    <n v="46"/>
    <n v="0"/>
    <n v="23"/>
    <n v="23"/>
    <n v="0"/>
  </r>
  <r>
    <n v="1017"/>
    <n v="831810"/>
    <x v="0"/>
    <n v="42.519731694613597"/>
    <n v="-72.803714920751105"/>
    <x v="937"/>
    <n v="21.657219259194701"/>
    <n v="17.5384472514306"/>
    <n v="16.9155217637291"/>
    <n v="16.6016554152087"/>
    <n v="24"/>
    <n v="4"/>
    <n v="0"/>
    <n v="34"/>
    <n v="1"/>
    <n v="23"/>
    <n v="0"/>
    <n v="0"/>
    <n v="0"/>
    <n v="2.4813000000000001"/>
    <n v="0.69169387014899997"/>
    <n v="435.903630658"/>
    <n v="0"/>
    <n v="1.7410228509200001E-2"/>
    <n v="1.24773304316"/>
    <n v="8.70511425462E-2"/>
    <n v="2"/>
    <n v="3708.2835588600001"/>
    <n v="15"/>
    <n v="0.69169387014899997"/>
    <n v="0.9"/>
    <n v="0.8"/>
    <n v="0.7"/>
    <n v="2"/>
    <n v="2"/>
    <n v="0"/>
    <n v="15"/>
    <n v="15"/>
    <n v="0"/>
  </r>
  <r>
    <n v="1018"/>
    <n v="831843"/>
    <x v="0"/>
    <n v="42.506039377711701"/>
    <n v="-72.765847861641305"/>
    <x v="938"/>
    <n v="23.173186638479201"/>
    <n v="19.329880288207299"/>
    <n v="18.7279777719158"/>
    <n v="18.405991759317001"/>
    <n v="61"/>
    <n v="20"/>
    <n v="3"/>
    <n v="34"/>
    <n v="1"/>
    <n v="34"/>
    <n v="1"/>
    <n v="15"/>
    <n v="0"/>
    <n v="19.6038"/>
    <n v="0.74703883940847104"/>
    <n v="409.832925368227"/>
    <n v="8.7687081076029093E-3"/>
    <n v="2.4148379395830099E-2"/>
    <n v="1.37195849784321"/>
    <n v="8.1397484161249395E-2"/>
    <n v="29"/>
    <n v="1737.2403799000001"/>
    <n v="2"/>
    <n v="0.74703883940847104"/>
    <n v="0.9"/>
    <n v="0.8"/>
    <n v="0.74703883940847104"/>
    <n v="29"/>
    <n v="29"/>
    <n v="0"/>
    <n v="2"/>
    <n v="2"/>
    <n v="0"/>
  </r>
  <r>
    <n v="1019"/>
    <n v="831862"/>
    <x v="0"/>
    <n v="42.510536887803902"/>
    <n v="-72.786259310744299"/>
    <x v="939"/>
    <n v="23.4087266495435"/>
    <n v="18.397246364473801"/>
    <n v="17.788814277946301"/>
    <n v="17.472515145724302"/>
    <n v="41"/>
    <n v="8"/>
    <n v="1"/>
    <n v="34"/>
    <n v="1"/>
    <n v="33"/>
    <n v="0"/>
    <n v="16"/>
    <n v="0"/>
    <n v="6.2009999999999996"/>
    <n v="0.74470246734400602"/>
    <n v="444.05968308167002"/>
    <n v="2.90275761974094E-4"/>
    <n v="3.6865021770643699E-2"/>
    <n v="1.2518142235124099"/>
    <n v="8.1422351233631396E-2"/>
    <n v="0"/>
    <n v="989.68774911699995"/>
    <n v="3"/>
    <n v="0.74470246734400602"/>
    <n v="0.9"/>
    <n v="0.8"/>
    <n v="0.74470246734400602"/>
    <n v="0"/>
    <n v="0"/>
    <n v="0"/>
    <n v="3"/>
    <n v="3"/>
    <n v="0"/>
  </r>
  <r>
    <n v="1020"/>
    <n v="831863"/>
    <x v="0"/>
    <n v="42.504307371721303"/>
    <n v="-72.776403871138399"/>
    <x v="940"/>
    <n v="23.334532580751201"/>
    <n v="18.3707689529123"/>
    <n v="17.750602322627302"/>
    <n v="17.4398929742981"/>
    <n v="41"/>
    <n v="8"/>
    <n v="1"/>
    <n v="34"/>
    <n v="1"/>
    <n v="32"/>
    <n v="0"/>
    <n v="13"/>
    <n v="0"/>
    <n v="10.436400000000001"/>
    <n v="0.80010348395999298"/>
    <n v="434.20583770661199"/>
    <n v="7.7612969989632402E-4"/>
    <n v="3.00103483959708E-2"/>
    <n v="0.93006209037637999"/>
    <n v="6.7178337357706994E-2"/>
    <n v="0"/>
    <n v="1495.13991145"/>
    <n v="7"/>
    <n v="0.80010348395999298"/>
    <n v="0.9"/>
    <n v="0.80010348395999298"/>
    <n v="0.80010348395999298"/>
    <n v="0"/>
    <n v="0"/>
    <n v="0"/>
    <n v="7"/>
    <n v="7"/>
    <n v="0"/>
  </r>
  <r>
    <n v="1021"/>
    <n v="831957"/>
    <x v="0"/>
    <n v="42.500472591518403"/>
    <n v="-72.717145135033505"/>
    <x v="941"/>
    <n v="21.311952551086399"/>
    <n v="17.726342874757499"/>
    <n v="17.0989743907008"/>
    <n v="16.7921974630192"/>
    <n v="27"/>
    <n v="3"/>
    <n v="0"/>
    <n v="34"/>
    <n v="1"/>
    <n v="20"/>
    <n v="0"/>
    <n v="0"/>
    <n v="0"/>
    <n v="3.1139999999999999"/>
    <n v="0.89768786127135403"/>
    <n v="328.322120697542"/>
    <n v="0"/>
    <n v="2.0520231213900501E-2"/>
    <n v="0.245664739884497"/>
    <n v="4.0462427745653E-2"/>
    <n v="0"/>
    <n v="1990.2023911700001"/>
    <n v="7"/>
    <n v="0.89768786127135403"/>
    <n v="0.9"/>
    <n v="0.89768786127135403"/>
    <n v="0.89768786127135403"/>
    <n v="0"/>
    <n v="0"/>
    <n v="0"/>
    <n v="7"/>
    <n v="7"/>
    <n v="0"/>
  </r>
  <r>
    <n v="1022"/>
    <n v="831970"/>
    <x v="0"/>
    <n v="42.490112545392698"/>
    <n v="-72.726115487996196"/>
    <x v="942"/>
    <n v="22.132314338904902"/>
    <n v="18.062794511230901"/>
    <n v="17.467699625621702"/>
    <n v="17.1281409003814"/>
    <n v="29"/>
    <n v="4"/>
    <n v="1"/>
    <n v="34"/>
    <n v="1"/>
    <n v="26"/>
    <n v="0"/>
    <n v="1"/>
    <n v="0"/>
    <n v="1.0503"/>
    <n v="0.98286203941700001"/>
    <n v="368.61788639700001"/>
    <n v="0"/>
    <n v="2.65638389032E-2"/>
    <n v="1.7994858611799999E-2"/>
    <n v="1.71379605827E-2"/>
    <n v="0"/>
    <n v="813.04629144900002"/>
    <n v="0"/>
    <n v="0.98286203941700001"/>
    <n v="0.98286203941700001"/>
    <n v="0.98286203941700001"/>
    <n v="0.98286203941700001"/>
    <n v="0"/>
    <n v="0"/>
    <n v="0"/>
    <n v="0"/>
    <n v="0"/>
    <n v="0"/>
  </r>
  <r>
    <n v="1023"/>
    <n v="831971"/>
    <x v="0"/>
    <n v="42.488595342825299"/>
    <n v="-72.717856243070102"/>
    <x v="943"/>
    <n v="22.398208479372499"/>
    <n v="18.051156755453899"/>
    <n v="17.441999866102801"/>
    <n v="17.1191866079002"/>
    <n v="29"/>
    <n v="4"/>
    <n v="1"/>
    <n v="34"/>
    <n v="1"/>
    <n v="29"/>
    <n v="0"/>
    <n v="3"/>
    <n v="0"/>
    <n v="0.78120000000000001"/>
    <n v="0.95852534562199998"/>
    <n v="355.81144963999998"/>
    <n v="0"/>
    <n v="2.8801843317999998E-2"/>
    <n v="5.99078341014E-2"/>
    <n v="3.34101382488E-2"/>
    <n v="0"/>
    <n v="2175.6002967600002"/>
    <n v="0"/>
    <n v="0.95852534562199998"/>
    <n v="0.95852534562199998"/>
    <n v="0.95852534562199998"/>
    <n v="0.95852534562199998"/>
    <n v="0"/>
    <n v="0"/>
    <n v="0"/>
    <n v="0"/>
    <n v="0"/>
    <n v="0"/>
  </r>
  <r>
    <n v="1024"/>
    <n v="832028"/>
    <x v="0"/>
    <n v="42.511493368698702"/>
    <n v="-72.809357788289802"/>
    <x v="944"/>
    <n v="23.6784065950105"/>
    <n v="19.5597433529014"/>
    <n v="18.949324871965199"/>
    <n v="18.642071882593999"/>
    <n v="64"/>
    <n v="26"/>
    <n v="4"/>
    <n v="34"/>
    <n v="1"/>
    <n v="34"/>
    <n v="1"/>
    <n v="24"/>
    <n v="0"/>
    <n v="3.3740999999999999"/>
    <n v="0.78580954921299995"/>
    <n v="460.09471618399999"/>
    <n v="5.3347559349199995E-4"/>
    <n v="5.4947986129600002E-2"/>
    <n v="1.28460922913"/>
    <n v="7.6553747665999997E-2"/>
    <n v="404"/>
    <n v="2938.0475307800002"/>
    <n v="10"/>
    <n v="0.78580954921299995"/>
    <n v="0.9"/>
    <n v="0.8"/>
    <n v="0.78580954921299995"/>
    <n v="404"/>
    <n v="404"/>
    <n v="0"/>
    <n v="10"/>
    <n v="10"/>
    <n v="0"/>
  </r>
  <r>
    <n v="1025"/>
    <n v="832055"/>
    <x v="0"/>
    <n v="42.494904469370503"/>
    <n v="-72.701707085659706"/>
    <x v="945"/>
    <n v="22.4504763846119"/>
    <n v="18.6616154471829"/>
    <n v="18.0524701240209"/>
    <n v="17.7342037348849"/>
    <n v="48"/>
    <n v="9"/>
    <n v="1"/>
    <n v="34"/>
    <n v="1"/>
    <n v="31"/>
    <n v="0"/>
    <n v="7"/>
    <n v="0"/>
    <n v="4.1616"/>
    <n v="0.79368512110699996"/>
    <n v="263.19803832600002"/>
    <n v="3.6764705882399999E-3"/>
    <n v="1.6652249134899998E-2"/>
    <n v="1.27595155709"/>
    <n v="9.6453287197200005E-2"/>
    <n v="0"/>
    <n v="3705.1097736199999"/>
    <n v="8"/>
    <n v="0.79368512110699996"/>
    <n v="0.9"/>
    <n v="0.8"/>
    <n v="0.79368512110699996"/>
    <n v="0"/>
    <n v="0"/>
    <n v="0"/>
    <n v="8"/>
    <n v="8"/>
    <n v="0"/>
  </r>
  <r>
    <n v="1026"/>
    <n v="832122"/>
    <x v="0"/>
    <n v="42.503966412881901"/>
    <n v="-72.783737292527405"/>
    <x v="946"/>
    <n v="27.426243987985099"/>
    <n v="19.518473718036301"/>
    <n v="18.914961536183501"/>
    <n v="18.6039378063026"/>
    <n v="59"/>
    <n v="30"/>
    <n v="14"/>
    <n v="34"/>
    <n v="1"/>
    <n v="34"/>
    <n v="1"/>
    <n v="34"/>
    <n v="1"/>
    <n v="3.4685999999999999"/>
    <n v="0.91359626362208102"/>
    <n v="434.38971625890298"/>
    <n v="1.0378827192525E-3"/>
    <n v="2.1017125064861902E-2"/>
    <n v="0.26310326933054801"/>
    <n v="3.34717176959018E-2"/>
    <n v="0"/>
    <n v="848.73689202900005"/>
    <n v="0"/>
    <n v="0.91359626362208102"/>
    <n v="0.91359626362208102"/>
    <n v="0.91359626362208102"/>
    <n v="0.91359626362208102"/>
    <n v="0"/>
    <n v="0"/>
    <n v="0"/>
    <n v="0"/>
    <n v="0"/>
    <n v="0"/>
  </r>
  <r>
    <n v="1027"/>
    <n v="832254"/>
    <x v="0"/>
    <n v="42.494264255973803"/>
    <n v="-72.783752735087802"/>
    <x v="947"/>
    <n v="21.3099064331841"/>
    <n v="17.621485761540701"/>
    <n v="17.026273211197399"/>
    <n v="16.702055244503299"/>
    <n v="26"/>
    <n v="4"/>
    <n v="0"/>
    <n v="34"/>
    <n v="1"/>
    <n v="20"/>
    <n v="0"/>
    <n v="0"/>
    <n v="0"/>
    <n v="0.97289999999999999"/>
    <n v="0.96299722479200001"/>
    <n v="446.837563655"/>
    <n v="0"/>
    <n v="4.3478260869600001E-2"/>
    <n v="0.29787234042600003"/>
    <n v="1.48011100833E-2"/>
    <n v="0"/>
    <n v="848.84735861700005"/>
    <n v="0"/>
    <n v="0.96299722479200001"/>
    <n v="0.96299722479200001"/>
    <n v="0.96299722479200001"/>
    <n v="0.96299722479200001"/>
    <n v="0"/>
    <n v="0"/>
    <n v="0"/>
    <n v="0"/>
    <n v="0"/>
    <n v="0"/>
  </r>
  <r>
    <n v="1028"/>
    <n v="832267"/>
    <x v="0"/>
    <n v="42.498978537554102"/>
    <n v="-72.795037798565801"/>
    <x v="948"/>
    <n v="22.504663818206701"/>
    <n v="18.339160344709899"/>
    <n v="17.717183016335301"/>
    <n v="17.404202995000901"/>
    <n v="42"/>
    <n v="8"/>
    <n v="1"/>
    <n v="34"/>
    <n v="1"/>
    <n v="31"/>
    <n v="0"/>
    <n v="6"/>
    <n v="0"/>
    <n v="1.8927"/>
    <n v="0.89919163100300004"/>
    <n v="450.63589399199998"/>
    <n v="1.9020446980500001E-3"/>
    <n v="1.6167379933399999E-2"/>
    <n v="0.25059438896800001"/>
    <n v="4.2796005706100003E-2"/>
    <n v="0"/>
    <n v="1245.83396851"/>
    <n v="6"/>
    <n v="0.89919163100300004"/>
    <n v="0.9"/>
    <n v="0.89919163100300004"/>
    <n v="0.89919163100300004"/>
    <n v="0"/>
    <n v="0"/>
    <n v="0"/>
    <n v="6"/>
    <n v="6"/>
    <n v="0"/>
  </r>
  <r>
    <n v="1029"/>
    <n v="832300"/>
    <x v="0"/>
    <n v="42.498008770756897"/>
    <n v="-72.748637447221299"/>
    <x v="949"/>
    <n v="22.071444178698201"/>
    <n v="18.1516564688452"/>
    <n v="17.559914037163001"/>
    <n v="17.230478184348001"/>
    <n v="36"/>
    <n v="6"/>
    <n v="1"/>
    <n v="34"/>
    <n v="1"/>
    <n v="28"/>
    <n v="0"/>
    <n v="1"/>
    <n v="0"/>
    <n v="15.714"/>
    <n v="0.90040091638020803"/>
    <n v="394.78135851402402"/>
    <n v="3.4364261168399199E-4"/>
    <n v="4.5933562428495597E-2"/>
    <n v="0.31013745704474599"/>
    <n v="4.0721649484521401E-2"/>
    <n v="48"/>
    <n v="5458.8873150999998"/>
    <n v="8"/>
    <n v="0.90040091638020803"/>
    <n v="0.90040091638020803"/>
    <n v="0.90040091638020803"/>
    <n v="0.90040091638020803"/>
    <n v="48"/>
    <n v="48"/>
    <n v="0"/>
    <n v="8"/>
    <n v="8"/>
    <n v="0"/>
  </r>
  <r>
    <n v="1030"/>
    <n v="832462"/>
    <x v="0"/>
    <n v="42.483785705128"/>
    <n v="-72.737395487952597"/>
    <x v="950"/>
    <n v="24.0924227375308"/>
    <n v="19.075131332220501"/>
    <n v="18.495922493289601"/>
    <n v="18.1724935506778"/>
    <n v="56"/>
    <n v="21"/>
    <n v="3"/>
    <n v="34"/>
    <n v="1"/>
    <n v="34"/>
    <n v="1"/>
    <n v="25"/>
    <n v="0"/>
    <n v="1.3995"/>
    <n v="0.93118971061099998"/>
    <n v="365.09207096400002"/>
    <n v="0"/>
    <n v="6.4308681671999997E-3"/>
    <n v="0.17813504823199999"/>
    <n v="4.5659163987100002E-2"/>
    <n v="0"/>
    <n v="1626.9039295699999"/>
    <n v="3"/>
    <n v="0.93118971061099998"/>
    <n v="0.93118971061099998"/>
    <n v="0.93118971061099998"/>
    <n v="0.93118971061099998"/>
    <n v="0"/>
    <n v="0"/>
    <n v="0"/>
    <n v="3"/>
    <n v="3"/>
    <n v="0"/>
  </r>
  <r>
    <n v="1031"/>
    <n v="832612"/>
    <x v="0"/>
    <n v="42.485876242130999"/>
    <n v="-72.749070794358602"/>
    <x v="951"/>
    <n v="21.956577469689002"/>
    <n v="17.9749069962966"/>
    <n v="17.3504988771519"/>
    <n v="17.0481403261516"/>
    <n v="33"/>
    <n v="4"/>
    <n v="0"/>
    <n v="34"/>
    <n v="1"/>
    <n v="29"/>
    <n v="0"/>
    <n v="0"/>
    <n v="0"/>
    <n v="10.5822"/>
    <n v="0.91597210409912699"/>
    <n v="424.38030045021299"/>
    <n v="2.55145432896951E-4"/>
    <n v="5.8938594999277803E-2"/>
    <n v="0.35048477632240199"/>
    <n v="4.2013947950317598E-2"/>
    <n v="0"/>
    <n v="1065.76331633"/>
    <n v="4"/>
    <n v="0.91597210409912699"/>
    <n v="0.91597210409912699"/>
    <n v="0.91597210409912699"/>
    <n v="0.91597210409912699"/>
    <n v="0"/>
    <n v="0"/>
    <n v="0"/>
    <n v="4"/>
    <n v="4"/>
    <n v="0"/>
  </r>
  <r>
    <n v="1032"/>
    <n v="832642"/>
    <x v="0"/>
    <n v="42.491435319286403"/>
    <n v="-72.767281640884903"/>
    <x v="952"/>
    <n v="28.714343066933701"/>
    <n v="20.715227126917"/>
    <n v="20.120503118096401"/>
    <n v="19.793780469048599"/>
    <n v="88"/>
    <n v="49"/>
    <n v="16"/>
    <n v="34"/>
    <n v="1"/>
    <n v="34"/>
    <n v="1"/>
    <n v="34"/>
    <n v="1"/>
    <n v="1.8476999999999999"/>
    <n v="0.91378470530900002"/>
    <n v="408.842116514"/>
    <n v="0"/>
    <n v="3.7993180711200003E-2"/>
    <n v="0.30784218217199999"/>
    <n v="5.0170482221100002E-2"/>
    <n v="19"/>
    <n v="2390.20140296"/>
    <n v="5"/>
    <n v="0.91378470530900002"/>
    <n v="0.91378470530900002"/>
    <n v="0.91378470530900002"/>
    <n v="0.91378470530900002"/>
    <n v="19"/>
    <n v="19"/>
    <n v="0"/>
    <n v="5"/>
    <n v="5"/>
    <n v="0"/>
  </r>
  <r>
    <n v="1033"/>
    <n v="832650"/>
    <x v="0"/>
    <n v="42.481434232181499"/>
    <n v="-72.756143836110297"/>
    <x v="953"/>
    <n v="29.015464271171702"/>
    <n v="20.873189115598301"/>
    <n v="20.280533154774702"/>
    <n v="19.96477461592"/>
    <n v="88"/>
    <n v="52"/>
    <n v="18"/>
    <n v="34"/>
    <n v="1"/>
    <n v="34"/>
    <n v="1"/>
    <n v="34"/>
    <n v="1"/>
    <n v="8.7281999999999993"/>
    <n v="0.92060218601747101"/>
    <n v="439.87814680669698"/>
    <n v="3.0934213239867502E-4"/>
    <n v="7.1458032584193504E-2"/>
    <n v="0.34821612703640897"/>
    <n v="4.0626933388311498E-2"/>
    <n v="172"/>
    <n v="377.33889663899998"/>
    <n v="3"/>
    <n v="0.92060218601747101"/>
    <n v="0.92060218601747101"/>
    <n v="0.92060218601747101"/>
    <n v="0.92060218601747101"/>
    <n v="172"/>
    <n v="172"/>
    <n v="0"/>
    <n v="3"/>
    <n v="3"/>
    <n v="0"/>
  </r>
  <r>
    <n v="1034"/>
    <n v="832732"/>
    <x v="0"/>
    <n v="42.4777731831472"/>
    <n v="-72.749749328422595"/>
    <x v="954"/>
    <n v="21.7125795049899"/>
    <n v="18.105135961785699"/>
    <n v="17.4780497602842"/>
    <n v="17.163312556233201"/>
    <n v="34"/>
    <n v="6"/>
    <n v="0"/>
    <n v="34"/>
    <n v="1"/>
    <n v="24"/>
    <n v="0"/>
    <n v="0"/>
    <n v="0"/>
    <n v="0.83069999999999999"/>
    <n v="0.93174431202600005"/>
    <n v="380.359871349"/>
    <n v="0"/>
    <n v="0"/>
    <n v="0.273022751896"/>
    <n v="4.3336944745400001E-2"/>
    <n v="0"/>
    <n v="1185.5640561800001"/>
    <n v="0"/>
    <n v="0.93174431202600005"/>
    <n v="0.93174431202600005"/>
    <n v="0.93174431202600005"/>
    <n v="0.93174431202600005"/>
    <n v="0"/>
    <n v="0"/>
    <n v="0"/>
    <n v="0"/>
    <n v="0"/>
    <n v="0"/>
  </r>
  <r>
    <n v="1035"/>
    <n v="832918"/>
    <x v="0"/>
    <n v="42.484299898480302"/>
    <n v="-72.775421514761803"/>
    <x v="955"/>
    <n v="22.4907814583331"/>
    <n v="18.542745638636202"/>
    <n v="17.937073497963901"/>
    <n v="17.621590480653101"/>
    <n v="45"/>
    <n v="7"/>
    <n v="1"/>
    <n v="34"/>
    <n v="1"/>
    <n v="31"/>
    <n v="0"/>
    <n v="7"/>
    <n v="0"/>
    <n v="1.5956999999999999"/>
    <n v="0.91314156796400003"/>
    <n v="442.443101275"/>
    <n v="0"/>
    <n v="1.9740552735499999E-2"/>
    <n v="0.216018048505"/>
    <n v="9.5882684715200006E-3"/>
    <n v="0"/>
    <n v="917.56529877900005"/>
    <n v="0"/>
    <n v="0.91314156796400003"/>
    <n v="0.91314156796400003"/>
    <n v="0.91314156796400003"/>
    <n v="0.91314156796400003"/>
    <n v="0"/>
    <n v="0"/>
    <n v="0"/>
    <n v="0"/>
    <n v="0"/>
    <n v="0"/>
  </r>
  <r>
    <n v="1036"/>
    <n v="832919"/>
    <x v="0"/>
    <n v="42.4809962012447"/>
    <n v="-72.761709477553296"/>
    <x v="956"/>
    <n v="22.3999099525929"/>
    <n v="18.6435952352833"/>
    <n v="18.037642186525499"/>
    <n v="17.7166142849693"/>
    <n v="46"/>
    <n v="9"/>
    <n v="2"/>
    <n v="34"/>
    <n v="1"/>
    <n v="31"/>
    <n v="0"/>
    <n v="8"/>
    <n v="0"/>
    <n v="6.5970000000000004"/>
    <n v="0.921282401091154"/>
    <n v="452.12210543494598"/>
    <n v="4.0927694406580402E-4"/>
    <n v="8.3901773533617302E-2"/>
    <n v="0.367121418826718"/>
    <n v="3.8199181446103403E-2"/>
    <n v="0"/>
    <n v="1054.4228531000001"/>
    <n v="3"/>
    <n v="0.921282401091154"/>
    <n v="0.921282401091154"/>
    <n v="0.921282401091154"/>
    <n v="0.921282401091154"/>
    <n v="0"/>
    <n v="0"/>
    <n v="0"/>
    <n v="3"/>
    <n v="3"/>
    <n v="0"/>
  </r>
  <r>
    <n v="1037"/>
    <n v="833204"/>
    <x v="0"/>
    <n v="42.478693383122199"/>
    <n v="-72.7800835568748"/>
    <x v="957"/>
    <n v="21.875328648823299"/>
    <n v="18.154862635262301"/>
    <n v="17.5376562626126"/>
    <n v="17.225466458526501"/>
    <n v="34"/>
    <n v="5"/>
    <n v="0"/>
    <n v="34"/>
    <n v="1"/>
    <n v="28"/>
    <n v="0"/>
    <n v="0"/>
    <n v="0"/>
    <n v="0.76139999999999997"/>
    <n v="0.89952718676099996"/>
    <n v="462.43067116899999"/>
    <n v="1.1820330969299999E-3"/>
    <n v="9.4562647754100004E-2"/>
    <n v="0.82269503546099998"/>
    <n v="4.4917257683199999E-2"/>
    <n v="0"/>
    <n v="1112.61858048"/>
    <n v="2"/>
    <n v="0.89952718676099996"/>
    <n v="0.9"/>
    <n v="0.89952718676099996"/>
    <n v="0.89952718676099996"/>
    <n v="0"/>
    <n v="0"/>
    <n v="0"/>
    <n v="2"/>
    <n v="2"/>
    <n v="0"/>
  </r>
  <r>
    <n v="1038"/>
    <n v="833205"/>
    <x v="0"/>
    <n v="42.4729962707925"/>
    <n v="-72.769610146209004"/>
    <x v="958"/>
    <n v="22.449985021493699"/>
    <n v="18.323239603618401"/>
    <n v="17.715786328963102"/>
    <n v="17.4002808988011"/>
    <n v="39"/>
    <n v="6"/>
    <n v="1"/>
    <n v="34"/>
    <n v="1"/>
    <n v="29"/>
    <n v="0"/>
    <n v="2"/>
    <n v="0"/>
    <n v="4.4046000000000003"/>
    <n v="0.92889252145447199"/>
    <n v="464.94274608668098"/>
    <n v="6.1299550470011197E-4"/>
    <n v="0.116673477728108"/>
    <n v="0.401716387413311"/>
    <n v="4.5770331017553997E-2"/>
    <n v="0"/>
    <n v="1242.5152472"/>
    <n v="6"/>
    <n v="0.92889252145447199"/>
    <n v="0.92889252145447199"/>
    <n v="0.92889252145447199"/>
    <n v="0.92889252145447199"/>
    <n v="0"/>
    <n v="0"/>
    <n v="0"/>
    <n v="6"/>
    <n v="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5" firstHeaderRow="1" firstDataRow="2" firstDataCol="1" rowPageCount="1" colPageCount="1"/>
  <pivotFields count="39"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dataField="1" numFmtId="2" showAll="0">
      <items count="960">
        <item x="120"/>
        <item x="14"/>
        <item x="87"/>
        <item x="64"/>
        <item x="131"/>
        <item x="226"/>
        <item x="97"/>
        <item x="168"/>
        <item x="536"/>
        <item x="91"/>
        <item x="222"/>
        <item x="90"/>
        <item x="117"/>
        <item x="65"/>
        <item x="10"/>
        <item x="88"/>
        <item x="0"/>
        <item x="317"/>
        <item x="732"/>
        <item x="514"/>
        <item x="513"/>
        <item x="184"/>
        <item x="588"/>
        <item x="202"/>
        <item x="161"/>
        <item x="263"/>
        <item x="154"/>
        <item x="8"/>
        <item x="812"/>
        <item x="134"/>
        <item x="316"/>
        <item x="230"/>
        <item x="1"/>
        <item x="800"/>
        <item x="79"/>
        <item x="281"/>
        <item x="5"/>
        <item x="778"/>
        <item x="7"/>
        <item x="74"/>
        <item x="89"/>
        <item x="171"/>
        <item x="345"/>
        <item x="639"/>
        <item x="533"/>
        <item x="114"/>
        <item x="262"/>
        <item x="178"/>
        <item x="6"/>
        <item x="465"/>
        <item x="934"/>
        <item x="889"/>
        <item x="213"/>
        <item x="321"/>
        <item x="40"/>
        <item x="336"/>
        <item x="232"/>
        <item x="80"/>
        <item x="23"/>
        <item x="9"/>
        <item x="20"/>
        <item x="182"/>
        <item x="662"/>
        <item x="138"/>
        <item x="11"/>
        <item x="269"/>
        <item x="440"/>
        <item x="270"/>
        <item x="115"/>
        <item x="21"/>
        <item x="679"/>
        <item x="121"/>
        <item x="214"/>
        <item x="4"/>
        <item x="352"/>
        <item x="542"/>
        <item x="344"/>
        <item x="693"/>
        <item x="527"/>
        <item x="450"/>
        <item x="81"/>
        <item x="631"/>
        <item x="152"/>
        <item x="26"/>
        <item x="125"/>
        <item x="769"/>
        <item x="175"/>
        <item x="103"/>
        <item x="771"/>
        <item x="221"/>
        <item x="143"/>
        <item x="299"/>
        <item x="355"/>
        <item x="72"/>
        <item x="290"/>
        <item x="831"/>
        <item x="155"/>
        <item x="816"/>
        <item x="146"/>
        <item x="73"/>
        <item x="51"/>
        <item x="56"/>
        <item x="339"/>
        <item x="27"/>
        <item x="916"/>
        <item x="359"/>
        <item x="144"/>
        <item x="268"/>
        <item x="692"/>
        <item x="246"/>
        <item x="801"/>
        <item x="568"/>
        <item x="104"/>
        <item x="586"/>
        <item x="238"/>
        <item x="342"/>
        <item x="333"/>
        <item x="116"/>
        <item x="848"/>
        <item x="250"/>
        <item x="452"/>
        <item x="392"/>
        <item x="770"/>
        <item x="300"/>
        <item x="60"/>
        <item x="664"/>
        <item x="802"/>
        <item x="691"/>
        <item x="18"/>
        <item x="167"/>
        <item x="759"/>
        <item x="451"/>
        <item x="337"/>
        <item x="58"/>
        <item x="25"/>
        <item x="240"/>
        <item x="59"/>
        <item x="24"/>
        <item x="341"/>
        <item x="33"/>
        <item x="723"/>
        <item x="699"/>
        <item x="136"/>
        <item x="747"/>
        <item x="61"/>
        <item x="223"/>
        <item x="607"/>
        <item x="420"/>
        <item x="335"/>
        <item x="552"/>
        <item x="947"/>
        <item x="576"/>
        <item x="665"/>
        <item x="235"/>
        <item x="489"/>
        <item x="32"/>
        <item x="349"/>
        <item x="941"/>
        <item x="669"/>
        <item x="579"/>
        <item x="627"/>
        <item x="569"/>
        <item x="22"/>
        <item x="715"/>
        <item x="661"/>
        <item x="157"/>
        <item x="654"/>
        <item x="67"/>
        <item x="520"/>
        <item x="41"/>
        <item x="902"/>
        <item x="768"/>
        <item x="100"/>
        <item x="315"/>
        <item x="92"/>
        <item x="459"/>
        <item x="578"/>
        <item x="66"/>
        <item x="760"/>
        <item x="383"/>
        <item x="48"/>
        <item x="151"/>
        <item x="31"/>
        <item x="594"/>
        <item x="774"/>
        <item x="618"/>
        <item x="231"/>
        <item x="591"/>
        <item x="619"/>
        <item x="453"/>
        <item x="158"/>
        <item x="57"/>
        <item x="183"/>
        <item x="164"/>
        <item x="558"/>
        <item x="893"/>
        <item x="822"/>
        <item x="475"/>
        <item x="557"/>
        <item x="326"/>
        <item x="109"/>
        <item x="585"/>
        <item x="201"/>
        <item x="19"/>
        <item x="358"/>
        <item x="17"/>
        <item x="363"/>
        <item x="357"/>
        <item x="611"/>
        <item x="391"/>
        <item x="860"/>
        <item x="257"/>
        <item x="124"/>
        <item x="142"/>
        <item x="85"/>
        <item x="256"/>
        <item x="779"/>
        <item x="894"/>
        <item x="219"/>
        <item x="486"/>
        <item x="324"/>
        <item x="126"/>
        <item x="242"/>
        <item x="937"/>
        <item x="683"/>
        <item x="225"/>
        <item x="577"/>
        <item x="15"/>
        <item x="826"/>
        <item x="581"/>
        <item x="515"/>
        <item x="928"/>
        <item x="348"/>
        <item x="775"/>
        <item x="378"/>
        <item x="323"/>
        <item x="49"/>
        <item x="758"/>
        <item x="190"/>
        <item x="259"/>
        <item x="327"/>
        <item x="29"/>
        <item x="788"/>
        <item x="113"/>
        <item x="185"/>
        <item x="356"/>
        <item x="643"/>
        <item x="12"/>
        <item x="172"/>
        <item x="375"/>
        <item x="927"/>
        <item x="50"/>
        <item x="493"/>
        <item x="496"/>
        <item x="832"/>
        <item x="295"/>
        <item x="842"/>
        <item x="382"/>
        <item x="398"/>
        <item x="132"/>
        <item x="499"/>
        <item x="565"/>
        <item x="497"/>
        <item x="427"/>
        <item x="39"/>
        <item x="165"/>
        <item x="624"/>
        <item x="119"/>
        <item x="896"/>
        <item x="229"/>
        <item x="668"/>
        <item x="498"/>
        <item x="255"/>
        <item x="192"/>
        <item x="917"/>
        <item x="535"/>
        <item x="179"/>
        <item x="200"/>
        <item x="954"/>
        <item x="592"/>
        <item x="16"/>
        <item x="365"/>
        <item x="133"/>
        <item x="330"/>
        <item x="52"/>
        <item x="544"/>
        <item x="34"/>
        <item x="689"/>
        <item x="571"/>
        <item x="731"/>
        <item x="883"/>
        <item x="505"/>
        <item x="837"/>
        <item x="191"/>
        <item x="484"/>
        <item x="644"/>
        <item x="492"/>
        <item x="53"/>
        <item x="343"/>
        <item x="551"/>
        <item x="472"/>
        <item x="608"/>
        <item x="13"/>
        <item x="396"/>
        <item x="196"/>
        <item x="573"/>
        <item x="485"/>
        <item x="686"/>
        <item x="373"/>
        <item x="260"/>
        <item x="224"/>
        <item x="118"/>
        <item x="886"/>
        <item x="176"/>
        <item x="127"/>
        <item x="397"/>
        <item x="690"/>
        <item x="460"/>
        <item x="264"/>
        <item x="364"/>
        <item x="700"/>
        <item x="909"/>
        <item x="422"/>
        <item x="297"/>
        <item x="804"/>
        <item x="572"/>
        <item x="38"/>
        <item x="444"/>
        <item x="682"/>
        <item x="906"/>
        <item x="233"/>
        <item x="803"/>
        <item x="570"/>
        <item x="75"/>
        <item x="302"/>
        <item x="461"/>
        <item x="688"/>
        <item x="68"/>
        <item x="69"/>
        <item x="506"/>
        <item x="949"/>
        <item x="582"/>
        <item x="574"/>
        <item x="749"/>
        <item x="362"/>
        <item x="560"/>
        <item x="566"/>
        <item x="111"/>
        <item x="93"/>
        <item x="273"/>
        <item x="673"/>
        <item x="443"/>
        <item x="942"/>
        <item x="751"/>
        <item x="671"/>
        <item x="280"/>
        <item x="338"/>
        <item x="957"/>
        <item x="169"/>
        <item x="672"/>
        <item x="580"/>
        <item x="248"/>
        <item x="204"/>
        <item x="70"/>
        <item x="174"/>
        <item x="543"/>
        <item x="130"/>
        <item x="426"/>
        <item x="437"/>
        <item x="526"/>
        <item x="296"/>
        <item x="882"/>
        <item x="951"/>
        <item x="840"/>
        <item x="707"/>
        <item x="743"/>
        <item x="744"/>
        <item x="203"/>
        <item x="561"/>
        <item x="331"/>
        <item x="556"/>
        <item x="943"/>
        <item x="35"/>
        <item x="149"/>
        <item x="958"/>
        <item x="899"/>
        <item x="828"/>
        <item x="95"/>
        <item x="922"/>
        <item x="3"/>
        <item x="694"/>
        <item x="403"/>
        <item x="110"/>
        <item x="741"/>
        <item x="267"/>
        <item x="322"/>
        <item x="612"/>
        <item x="298"/>
        <item x="617"/>
        <item x="141"/>
        <item x="517"/>
        <item x="752"/>
        <item x="340"/>
        <item x="891"/>
        <item x="415"/>
        <item x="601"/>
        <item x="748"/>
        <item x="217"/>
        <item x="135"/>
        <item x="76"/>
        <item x="145"/>
        <item x="589"/>
        <item x="94"/>
        <item x="180"/>
        <item x="36"/>
        <item x="798"/>
        <item x="500"/>
        <item x="128"/>
        <item x="833"/>
        <item x="887"/>
        <item x="911"/>
        <item x="736"/>
        <item x="247"/>
        <item x="787"/>
        <item x="805"/>
        <item x="638"/>
        <item x="567"/>
        <item x="112"/>
        <item x="372"/>
        <item x="379"/>
        <item x="708"/>
        <item x="701"/>
        <item x="784"/>
        <item x="875"/>
        <item x="653"/>
        <item x="314"/>
        <item x="205"/>
        <item x="84"/>
        <item x="311"/>
        <item x="275"/>
        <item x="2"/>
        <item x="153"/>
        <item x="711"/>
        <item x="841"/>
        <item x="872"/>
        <item x="251"/>
        <item x="823"/>
        <item x="870"/>
        <item x="600"/>
        <item x="539"/>
        <item x="83"/>
        <item x="406"/>
        <item x="371"/>
        <item x="593"/>
        <item x="210"/>
        <item x="550"/>
        <item x="287"/>
        <item x="367"/>
        <item x="464"/>
        <item x="312"/>
        <item x="898"/>
        <item x="173"/>
        <item x="554"/>
        <item x="742"/>
        <item x="767"/>
        <item x="564"/>
        <item x="86"/>
        <item x="477"/>
        <item x="879"/>
        <item x="96"/>
        <item x="598"/>
        <item x="509"/>
        <item x="907"/>
        <item x="829"/>
        <item x="613"/>
        <item x="181"/>
        <item x="724"/>
        <item x="897"/>
        <item x="528"/>
        <item x="456"/>
        <item x="107"/>
        <item x="516"/>
        <item x="880"/>
        <item x="376"/>
        <item x="272"/>
        <item x="866"/>
        <item x="137"/>
        <item x="195"/>
        <item x="429"/>
        <item x="871"/>
        <item x="400"/>
        <item x="857"/>
        <item x="776"/>
        <item x="313"/>
        <item x="625"/>
        <item x="199"/>
        <item x="955"/>
        <item x="633"/>
        <item x="753"/>
        <item x="274"/>
        <item x="325"/>
        <item x="428"/>
        <item x="105"/>
        <item x="361"/>
        <item x="430"/>
        <item x="945"/>
        <item x="156"/>
        <item x="895"/>
        <item x="930"/>
        <item x="710"/>
        <item x="211"/>
        <item x="948"/>
        <item x="549"/>
        <item x="956"/>
        <item x="877"/>
        <item x="71"/>
        <item x="921"/>
        <item x="410"/>
        <item x="197"/>
        <item x="45"/>
        <item x="478"/>
        <item x="789"/>
        <item x="368"/>
        <item x="353"/>
        <item x="360"/>
        <item x="680"/>
        <item x="150"/>
        <item x="54"/>
        <item x="139"/>
        <item x="777"/>
        <item x="792"/>
        <item x="720"/>
        <item x="384"/>
        <item x="441"/>
        <item x="545"/>
        <item x="463"/>
        <item x="416"/>
        <item x="474"/>
        <item x="874"/>
        <item x="402"/>
        <item x="813"/>
        <item x="621"/>
        <item x="46"/>
        <item x="903"/>
        <item x="55"/>
        <item x="630"/>
        <item x="884"/>
        <item x="198"/>
        <item x="350"/>
        <item x="455"/>
        <item x="457"/>
        <item x="471"/>
        <item x="888"/>
        <item x="405"/>
        <item x="599"/>
        <item x="687"/>
        <item x="432"/>
        <item x="712"/>
        <item x="754"/>
        <item x="140"/>
        <item x="310"/>
        <item x="614"/>
        <item x="47"/>
        <item x="286"/>
        <item x="431"/>
        <item x="212"/>
        <item x="163"/>
        <item x="900"/>
        <item x="522"/>
        <item x="278"/>
        <item x="303"/>
        <item x="555"/>
        <item x="605"/>
        <item x="234"/>
        <item x="529"/>
        <item x="799"/>
        <item x="285"/>
        <item x="253"/>
        <item x="873"/>
        <item x="814"/>
        <item x="838"/>
        <item x="602"/>
        <item x="808"/>
        <item x="423"/>
        <item x="504"/>
        <item x="562"/>
        <item x="622"/>
        <item x="401"/>
        <item x="861"/>
        <item x="385"/>
        <item x="467"/>
        <item x="530"/>
        <item x="532"/>
        <item x="381"/>
        <item x="411"/>
        <item x="635"/>
        <item x="830"/>
        <item x="811"/>
        <item x="494"/>
        <item x="839"/>
        <item x="910"/>
        <item x="284"/>
        <item x="531"/>
        <item x="170"/>
        <item x="628"/>
        <item x="252"/>
        <item x="189"/>
        <item x="209"/>
        <item x="595"/>
        <item x="447"/>
        <item x="106"/>
        <item x="904"/>
        <item x="721"/>
        <item x="448"/>
        <item x="835"/>
        <item x="129"/>
        <item x="929"/>
        <item x="856"/>
        <item x="468"/>
        <item x="634"/>
        <item x="279"/>
        <item x="404"/>
        <item x="746"/>
        <item x="521"/>
        <item x="218"/>
        <item x="148"/>
        <item x="283"/>
        <item x="216"/>
        <item x="924"/>
        <item x="354"/>
        <item x="309"/>
        <item x="684"/>
        <item x="44"/>
        <item x="642"/>
        <item x="587"/>
        <item x="282"/>
        <item x="725"/>
        <item x="334"/>
        <item x="523"/>
        <item x="806"/>
        <item x="470"/>
        <item x="597"/>
        <item x="596"/>
        <item x="243"/>
        <item x="487"/>
        <item x="320"/>
        <item x="606"/>
        <item x="388"/>
        <item x="858"/>
        <item x="108"/>
        <item x="890"/>
        <item x="507"/>
        <item x="258"/>
        <item x="824"/>
        <item x="773"/>
        <item x="319"/>
        <item x="629"/>
        <item x="476"/>
        <item x="716"/>
        <item x="940"/>
        <item x="508"/>
        <item x="244"/>
        <item x="393"/>
        <item x="685"/>
        <item x="386"/>
        <item x="193"/>
        <item x="834"/>
        <item x="718"/>
        <item x="409"/>
        <item x="208"/>
        <item x="609"/>
        <item x="289"/>
        <item x="636"/>
        <item x="876"/>
        <item x="380"/>
        <item x="681"/>
        <item x="495"/>
        <item x="332"/>
        <item x="737"/>
        <item x="469"/>
        <item x="446"/>
        <item x="939"/>
        <item x="931"/>
        <item x="276"/>
        <item x="318"/>
        <item x="695"/>
        <item x="421"/>
        <item x="418"/>
        <item x="162"/>
        <item x="603"/>
        <item x="445"/>
        <item x="615"/>
        <item x="186"/>
        <item x="847"/>
        <item x="438"/>
        <item x="304"/>
        <item x="194"/>
        <item x="408"/>
        <item x="728"/>
        <item x="795"/>
        <item x="626"/>
        <item x="187"/>
        <item x="419"/>
        <item x="938"/>
        <item x="294"/>
        <item x="836"/>
        <item x="449"/>
        <item x="407"/>
        <item x="790"/>
        <item x="503"/>
        <item x="288"/>
        <item x="147"/>
        <item x="651"/>
        <item x="827"/>
        <item x="239"/>
        <item x="584"/>
        <item x="648"/>
        <item x="881"/>
        <item x="604"/>
        <item x="425"/>
        <item x="160"/>
        <item x="439"/>
        <item x="862"/>
        <item x="730"/>
        <item x="436"/>
        <item x="266"/>
        <item x="583"/>
        <item x="919"/>
        <item x="853"/>
        <item x="868"/>
        <item x="399"/>
        <item x="892"/>
        <item x="245"/>
        <item x="646"/>
        <item x="647"/>
        <item x="696"/>
        <item x="713"/>
        <item x="30"/>
        <item x="641"/>
        <item x="632"/>
        <item x="818"/>
        <item x="663"/>
        <item x="637"/>
        <item x="227"/>
        <item x="655"/>
        <item x="913"/>
        <item x="481"/>
        <item x="414"/>
        <item x="483"/>
        <item x="623"/>
        <item x="77"/>
        <item x="796"/>
        <item x="159"/>
        <item x="791"/>
        <item x="867"/>
        <item x="389"/>
        <item x="511"/>
        <item x="559"/>
        <item x="821"/>
        <item x="703"/>
        <item x="433"/>
        <item x="678"/>
        <item x="502"/>
        <item x="650"/>
        <item x="215"/>
        <item x="714"/>
        <item x="249"/>
        <item x="915"/>
        <item x="254"/>
        <item x="537"/>
        <item x="645"/>
        <item x="28"/>
        <item x="491"/>
        <item x="488"/>
        <item x="424"/>
        <item x="435"/>
        <item x="772"/>
        <item x="755"/>
        <item x="901"/>
        <item x="490"/>
        <item x="306"/>
        <item x="261"/>
        <item x="809"/>
        <item x="905"/>
        <item x="390"/>
        <item x="845"/>
        <item x="640"/>
        <item x="434"/>
        <item x="236"/>
        <item x="657"/>
        <item x="944"/>
        <item x="756"/>
        <item x="815"/>
        <item x="935"/>
        <item x="810"/>
        <item x="726"/>
        <item x="863"/>
        <item x="177"/>
        <item x="78"/>
        <item x="735"/>
        <item x="869"/>
        <item x="207"/>
        <item x="677"/>
        <item x="462"/>
        <item x="305"/>
        <item x="206"/>
        <item x="482"/>
        <item x="719"/>
        <item x="42"/>
        <item x="442"/>
        <item x="819"/>
        <item x="859"/>
        <item x="734"/>
        <item x="377"/>
        <item x="518"/>
        <item x="413"/>
        <item x="271"/>
        <item x="99"/>
        <item x="538"/>
        <item x="228"/>
        <item x="739"/>
        <item x="347"/>
        <item x="950"/>
        <item x="412"/>
        <item x="510"/>
        <item x="656"/>
        <item x="220"/>
        <item x="519"/>
        <item x="727"/>
        <item x="740"/>
        <item x="652"/>
        <item x="265"/>
        <item x="346"/>
        <item x="188"/>
        <item x="738"/>
        <item x="454"/>
        <item x="878"/>
        <item x="534"/>
        <item x="658"/>
        <item x="98"/>
        <item x="825"/>
        <item x="709"/>
        <item x="590"/>
        <item x="844"/>
        <item x="43"/>
        <item x="395"/>
        <item x="766"/>
        <item x="666"/>
        <item x="717"/>
        <item x="733"/>
        <item x="817"/>
        <item x="548"/>
        <item x="936"/>
        <item x="729"/>
        <item x="122"/>
        <item x="374"/>
        <item x="512"/>
        <item x="807"/>
        <item x="745"/>
        <item x="37"/>
        <item x="914"/>
        <item x="851"/>
        <item x="291"/>
        <item x="610"/>
        <item x="932"/>
        <item x="563"/>
        <item x="123"/>
        <item x="659"/>
        <item x="102"/>
        <item x="797"/>
        <item x="370"/>
        <item x="849"/>
        <item x="292"/>
        <item x="458"/>
        <item x="920"/>
        <item x="369"/>
        <item x="846"/>
        <item x="820"/>
        <item x="649"/>
        <item x="757"/>
        <item x="524"/>
        <item x="466"/>
        <item x="479"/>
        <item x="918"/>
        <item x="676"/>
        <item x="912"/>
        <item x="351"/>
        <item x="82"/>
        <item x="925"/>
        <item x="307"/>
        <item x="616"/>
        <item x="387"/>
        <item x="704"/>
        <item x="852"/>
        <item x="786"/>
        <item x="926"/>
        <item x="541"/>
        <item x="850"/>
        <item x="698"/>
        <item x="237"/>
        <item x="865"/>
        <item x="706"/>
        <item x="705"/>
        <item x="480"/>
        <item x="101"/>
        <item x="697"/>
        <item x="864"/>
        <item x="277"/>
        <item x="793"/>
        <item x="780"/>
        <item x="855"/>
        <item x="394"/>
        <item x="166"/>
        <item x="854"/>
        <item x="794"/>
        <item x="781"/>
        <item x="293"/>
        <item x="908"/>
        <item x="785"/>
        <item x="675"/>
        <item x="63"/>
        <item x="765"/>
        <item x="575"/>
        <item x="670"/>
        <item x="764"/>
        <item x="62"/>
        <item x="308"/>
        <item x="763"/>
        <item x="782"/>
        <item x="241"/>
        <item x="417"/>
        <item x="328"/>
        <item x="329"/>
        <item x="761"/>
        <item x="933"/>
        <item x="540"/>
        <item x="783"/>
        <item x="702"/>
        <item x="762"/>
        <item x="885"/>
        <item x="946"/>
        <item x="501"/>
        <item x="722"/>
        <item x="546"/>
        <item x="952"/>
        <item x="953"/>
        <item x="843"/>
        <item x="923"/>
        <item x="620"/>
        <item x="366"/>
        <item x="547"/>
        <item x="750"/>
        <item x="301"/>
        <item x="667"/>
        <item x="553"/>
        <item x="674"/>
        <item x="473"/>
        <item x="525"/>
        <item x="660"/>
        <item t="default"/>
      </items>
    </pivotField>
    <pivotField numFmtId="2" showAll="0"/>
    <pivotField numFmtId="2"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164" showAll="0"/>
    <pivotField numFmtId="2" showAll="0"/>
    <pivotField numFmtId="164" showAll="0"/>
    <pivotField dataField="1" numFmtId="164" showAll="0"/>
    <pivotField dataField="1" numFmtId="164" showAll="0"/>
    <pivotField numFmtId="164" showAll="0"/>
    <pivotField showAll="0"/>
    <pivotField numFmtId="2" showAll="0"/>
    <pivotField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Average of meanMaxTemp" fld="5" subtotal="average" baseField="0" baseItem="0"/>
    <dataField name="Sum of areasqkm" fld="19" baseField="0" baseItem="0"/>
    <dataField name="Sum of forest" fld="20" baseField="0" baseItem="0"/>
    <dataField name="Sum of fwswetland" fld="23" baseField="0" baseItem="0"/>
    <dataField name="Sum of impervious" fld="24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43"/>
  <sheetViews>
    <sheetView topLeftCell="AG1027" workbookViewId="0">
      <selection activeCell="AG1043" sqref="AG1043:AP1043"/>
    </sheetView>
  </sheetViews>
  <sheetFormatPr baseColWidth="10" defaultColWidth="6.83203125" defaultRowHeight="15" x14ac:dyDescent="0"/>
  <cols>
    <col min="1" max="1" width="11.6640625" bestFit="1" customWidth="1"/>
    <col min="2" max="2" width="13" bestFit="1" customWidth="1"/>
    <col min="3" max="3" width="11.33203125" bestFit="1" customWidth="1"/>
    <col min="4" max="4" width="12.1640625" bestFit="1" customWidth="1"/>
    <col min="5" max="5" width="12.83203125" bestFit="1" customWidth="1"/>
    <col min="6" max="6" width="16.6640625" style="3" bestFit="1" customWidth="1"/>
    <col min="7" max="7" width="15.5" style="3" bestFit="1" customWidth="1"/>
    <col min="8" max="8" width="16.1640625" style="3" bestFit="1" customWidth="1"/>
    <col min="9" max="9" width="16.33203125" style="3" bestFit="1" customWidth="1"/>
    <col min="10" max="10" width="20" style="3" bestFit="1" customWidth="1"/>
    <col min="11" max="13" width="15.33203125" bestFit="1" customWidth="1"/>
    <col min="14" max="14" width="19.5" bestFit="1" customWidth="1"/>
    <col min="15" max="15" width="18.5" bestFit="1" customWidth="1"/>
    <col min="16" max="16" width="19.5" bestFit="1" customWidth="1"/>
    <col min="17" max="17" width="18.5" bestFit="1" customWidth="1"/>
    <col min="18" max="18" width="19.5" bestFit="1" customWidth="1"/>
    <col min="19" max="19" width="18.5" bestFit="1" customWidth="1"/>
    <col min="20" max="21" width="8.33203125" customWidth="1"/>
    <col min="22" max="22" width="11.83203125" style="3" bestFit="1" customWidth="1"/>
    <col min="23" max="23" width="12.1640625" style="4" bestFit="1" customWidth="1"/>
    <col min="24" max="24" width="12.1640625" style="3" bestFit="1" customWidth="1"/>
    <col min="25" max="25" width="15.6640625" style="4" bestFit="1" customWidth="1"/>
    <col min="26" max="26" width="13.33203125" style="4" bestFit="1" customWidth="1"/>
    <col min="27" max="27" width="13" style="4" bestFit="1" customWidth="1"/>
    <col min="28" max="28" width="12.5" style="4" bestFit="1" customWidth="1"/>
    <col min="29" max="29" width="14.1640625" bestFit="1" customWidth="1"/>
    <col min="30" max="30" width="12.33203125" style="3" bestFit="1" customWidth="1"/>
    <col min="31" max="31" width="12.33203125" style="3" customWidth="1"/>
    <col min="32" max="32" width="33.5" bestFit="1" customWidth="1"/>
    <col min="33" max="36" width="14.83203125" style="4" bestFit="1" customWidth="1"/>
    <col min="37" max="39" width="13.5" bestFit="1" customWidth="1"/>
    <col min="40" max="42" width="15.5" bestFit="1" customWidth="1"/>
  </cols>
  <sheetData>
    <row r="1" spans="1:42">
      <c r="AC1">
        <f>AVERAGE(AC5:AC1042)</f>
        <v>11.328516377649326</v>
      </c>
      <c r="AD1" s="3">
        <f>SUM(AD5:AD1042)</f>
        <v>2063998.0283763139</v>
      </c>
      <c r="AF1">
        <f>SUM(AF5:AF1042)</f>
        <v>1629</v>
      </c>
      <c r="AG1">
        <f t="shared" ref="AG1:AM1" si="0">AVERAGE(AG5:AG1042)</f>
        <v>0.88624800272778781</v>
      </c>
      <c r="AH1">
        <f t="shared" si="0"/>
        <v>0.92718433540840572</v>
      </c>
      <c r="AI1">
        <f t="shared" si="0"/>
        <v>0.90004414040074965</v>
      </c>
      <c r="AJ1">
        <f t="shared" si="0"/>
        <v>0.89194719337458694</v>
      </c>
      <c r="AK1">
        <f t="shared" si="0"/>
        <v>11.328516377649326</v>
      </c>
      <c r="AL1">
        <f t="shared" si="0"/>
        <v>9.2292870905587669</v>
      </c>
      <c r="AM1">
        <f t="shared" si="0"/>
        <v>2.0992292870905587</v>
      </c>
      <c r="AN1">
        <f>SUM(AN5:AN1042)</f>
        <v>1629</v>
      </c>
      <c r="AO1">
        <f>SUM(AO5:AO1042)</f>
        <v>1352</v>
      </c>
      <c r="AP1">
        <f>SUM(AP5:AP1042)</f>
        <v>277</v>
      </c>
    </row>
    <row r="3" spans="1:42">
      <c r="A3" s="8" t="s">
        <v>18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11"/>
      <c r="U3" s="11"/>
      <c r="V3" s="9" t="s">
        <v>40</v>
      </c>
      <c r="W3" s="9"/>
      <c r="X3" s="9"/>
      <c r="Y3" s="9"/>
      <c r="Z3" s="9"/>
      <c r="AA3" s="9"/>
      <c r="AB3" s="9"/>
      <c r="AC3" s="9"/>
      <c r="AD3" s="9"/>
      <c r="AE3" s="1"/>
      <c r="AF3" s="2" t="s">
        <v>41</v>
      </c>
      <c r="AG3" s="10" t="s">
        <v>30</v>
      </c>
      <c r="AH3" s="10"/>
      <c r="AI3" s="10"/>
      <c r="AJ3" s="10"/>
      <c r="AK3" s="10"/>
      <c r="AL3" s="10"/>
      <c r="AM3" s="10"/>
      <c r="AN3" s="10"/>
      <c r="AO3" s="10"/>
      <c r="AP3" s="10"/>
    </row>
    <row r="4" spans="1:42">
      <c r="A4" t="s">
        <v>2</v>
      </c>
      <c r="B4" t="s">
        <v>0</v>
      </c>
      <c r="C4" t="s">
        <v>19</v>
      </c>
      <c r="D4" t="s">
        <v>3</v>
      </c>
      <c r="E4" t="s">
        <v>4</v>
      </c>
      <c r="F4" s="3" t="s">
        <v>1</v>
      </c>
      <c r="G4" s="3" t="s">
        <v>5</v>
      </c>
      <c r="H4" s="3" t="s">
        <v>6</v>
      </c>
      <c r="I4" s="3" t="s">
        <v>7</v>
      </c>
      <c r="J4" s="3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51</v>
      </c>
      <c r="U4" t="s">
        <v>50</v>
      </c>
      <c r="V4" s="3" t="s">
        <v>31</v>
      </c>
      <c r="W4" s="4" t="s">
        <v>33</v>
      </c>
      <c r="X4" s="3" t="s">
        <v>34</v>
      </c>
      <c r="Y4" s="4" t="s">
        <v>35</v>
      </c>
      <c r="Z4" s="4" t="s">
        <v>32</v>
      </c>
      <c r="AA4" s="4" t="s">
        <v>36</v>
      </c>
      <c r="AB4" s="4" t="s">
        <v>37</v>
      </c>
      <c r="AC4" t="s">
        <v>38</v>
      </c>
      <c r="AD4" s="3" t="s">
        <v>52</v>
      </c>
      <c r="AE4" s="3" t="s">
        <v>39</v>
      </c>
      <c r="AF4" t="s">
        <v>42</v>
      </c>
      <c r="AG4" s="4" t="s">
        <v>20</v>
      </c>
      <c r="AH4" s="4" t="s">
        <v>21</v>
      </c>
      <c r="AI4" s="4" t="s">
        <v>22</v>
      </c>
      <c r="AJ4" s="4" t="s">
        <v>23</v>
      </c>
      <c r="AK4" t="s">
        <v>24</v>
      </c>
      <c r="AL4" t="s">
        <v>25</v>
      </c>
      <c r="AM4" t="s">
        <v>26</v>
      </c>
      <c r="AN4" t="s">
        <v>27</v>
      </c>
      <c r="AO4" t="s">
        <v>28</v>
      </c>
      <c r="AP4" t="s">
        <v>29</v>
      </c>
    </row>
    <row r="5" spans="1:42">
      <c r="A5">
        <v>1</v>
      </c>
      <c r="B5">
        <v>816202</v>
      </c>
      <c r="C5">
        <f>IF(V5&gt;350,1,IF(F5&gt;0.0001,0,1))</f>
        <v>0</v>
      </c>
      <c r="D5">
        <v>43.090486394506797</v>
      </c>
      <c r="E5">
        <v>-72.946691750316901</v>
      </c>
      <c r="F5" s="3">
        <v>19.3220491002213</v>
      </c>
      <c r="G5" s="3">
        <v>22.2425199156513</v>
      </c>
      <c r="H5" s="3">
        <v>15.7152888236258</v>
      </c>
      <c r="I5" s="3">
        <v>15.038329653309701</v>
      </c>
      <c r="J5" s="3">
        <v>14.828178261868301</v>
      </c>
      <c r="K5">
        <v>5</v>
      </c>
      <c r="L5">
        <v>1</v>
      </c>
      <c r="M5">
        <v>1</v>
      </c>
      <c r="N5">
        <v>30</v>
      </c>
      <c r="O5">
        <v>0</v>
      </c>
      <c r="P5">
        <v>10</v>
      </c>
      <c r="Q5">
        <v>0</v>
      </c>
      <c r="R5">
        <v>1</v>
      </c>
      <c r="S5">
        <v>0</v>
      </c>
      <c r="V5" s="3">
        <v>2.0861999999999998</v>
      </c>
      <c r="W5" s="4">
        <v>0.98748921483999996</v>
      </c>
      <c r="X5" s="3">
        <v>901.91967154700001</v>
      </c>
      <c r="Y5" s="4">
        <v>3.4512510785200002E-3</v>
      </c>
      <c r="Z5" s="4">
        <v>4.14150129422E-2</v>
      </c>
      <c r="AA5" s="4">
        <v>0</v>
      </c>
      <c r="AB5" s="4">
        <v>0</v>
      </c>
      <c r="AC5">
        <v>0</v>
      </c>
      <c r="AD5" s="3">
        <v>2539.92326056</v>
      </c>
      <c r="AE5" s="3">
        <f>AD5/1000</f>
        <v>2.5399232605600002</v>
      </c>
      <c r="AF5">
        <v>1</v>
      </c>
      <c r="AG5" s="4">
        <f>W5</f>
        <v>0.98748921483999996</v>
      </c>
      <c r="AH5" s="4">
        <f>IF($W5&lt;0.9,0.9,$W5)</f>
        <v>0.98748921483999996</v>
      </c>
      <c r="AI5" s="4">
        <f>IF($W5&lt;0.8,0.8,$W5)</f>
        <v>0.98748921483999996</v>
      </c>
      <c r="AJ5" s="4">
        <f>IF($W5&lt;0.7,0.7,$W5)</f>
        <v>0.98748921483999996</v>
      </c>
      <c r="AK5">
        <f>AC5</f>
        <v>0</v>
      </c>
      <c r="AL5">
        <f>IF($V5&gt;20,0,$AC5)</f>
        <v>0</v>
      </c>
      <c r="AM5">
        <f>IF($V5&lt;20,0,$AC5)</f>
        <v>0</v>
      </c>
      <c r="AN5">
        <f>AF5</f>
        <v>1</v>
      </c>
      <c r="AO5">
        <f>IF($V5&gt;20,0,$AF5)</f>
        <v>1</v>
      </c>
      <c r="AP5">
        <f>IF($V5&lt;20,0,$AF5)</f>
        <v>0</v>
      </c>
    </row>
    <row r="6" spans="1:42">
      <c r="A6">
        <v>2</v>
      </c>
      <c r="B6">
        <v>816203</v>
      </c>
      <c r="C6">
        <f t="shared" ref="C6:C69" si="1">IF(V6&gt;350,1,IF(F6&gt;0.0001,0,1))</f>
        <v>0</v>
      </c>
      <c r="D6">
        <v>43.085190927233903</v>
      </c>
      <c r="E6">
        <v>-72.945029332647294</v>
      </c>
      <c r="F6" s="3">
        <v>19.5302235454018</v>
      </c>
      <c r="G6" s="3">
        <v>21.8896506364967</v>
      </c>
      <c r="H6" s="3">
        <v>15.9744226717772</v>
      </c>
      <c r="I6" s="3">
        <v>15.329037763797601</v>
      </c>
      <c r="J6" s="3">
        <v>15.093779369796501</v>
      </c>
      <c r="K6">
        <v>5</v>
      </c>
      <c r="L6">
        <v>1</v>
      </c>
      <c r="M6">
        <v>0</v>
      </c>
      <c r="N6">
        <v>31</v>
      </c>
      <c r="O6">
        <v>0</v>
      </c>
      <c r="P6">
        <v>13</v>
      </c>
      <c r="Q6">
        <v>0</v>
      </c>
      <c r="R6">
        <v>0</v>
      </c>
      <c r="S6">
        <v>0</v>
      </c>
      <c r="V6" s="3">
        <v>1.8783000000000001</v>
      </c>
      <c r="W6" s="4">
        <v>1</v>
      </c>
      <c r="X6" s="3">
        <v>901.49097770499998</v>
      </c>
      <c r="Y6" s="4">
        <v>0</v>
      </c>
      <c r="Z6" s="4">
        <v>4.3124101581200003E-2</v>
      </c>
      <c r="AA6" s="4">
        <v>0</v>
      </c>
      <c r="AB6" s="4">
        <v>0</v>
      </c>
      <c r="AC6">
        <v>0</v>
      </c>
      <c r="AD6" s="3">
        <v>1394.3372334999999</v>
      </c>
      <c r="AE6" s="3">
        <f t="shared" ref="AE6:AE69" si="2">AD6/1000</f>
        <v>1.3943372334999999</v>
      </c>
      <c r="AF6">
        <v>1</v>
      </c>
      <c r="AG6" s="4">
        <f t="shared" ref="AG6:AG69" si="3">W6</f>
        <v>1</v>
      </c>
      <c r="AH6" s="4">
        <f t="shared" ref="AH6:AH69" si="4">IF($W6&lt;0.9,0.9,$W6)</f>
        <v>1</v>
      </c>
      <c r="AI6" s="4">
        <f t="shared" ref="AI6:AI69" si="5">IF($W6&lt;0.8,0.8,$W6)</f>
        <v>1</v>
      </c>
      <c r="AJ6" s="4">
        <f t="shared" ref="AJ6:AJ69" si="6">IF($W6&lt;0.7,0.7,$W6)</f>
        <v>1</v>
      </c>
      <c r="AK6">
        <f t="shared" ref="AK6:AK69" si="7">AC6</f>
        <v>0</v>
      </c>
      <c r="AL6">
        <f t="shared" ref="AL6:AL69" si="8">IF($V6&gt;20,0,$AC6)</f>
        <v>0</v>
      </c>
      <c r="AM6">
        <f t="shared" ref="AM6:AM69" si="9">IF($V6&lt;20,0,$AC6)</f>
        <v>0</v>
      </c>
      <c r="AN6">
        <f t="shared" ref="AN6:AN69" si="10">AF6</f>
        <v>1</v>
      </c>
      <c r="AO6">
        <f t="shared" ref="AO6:AO69" si="11">IF($V6&gt;20,0,$AF6)</f>
        <v>1</v>
      </c>
      <c r="AP6">
        <f t="shared" ref="AP6:AP69" si="12">IF($V6&lt;20,0,$AF6)</f>
        <v>0</v>
      </c>
    </row>
    <row r="7" spans="1:42">
      <c r="A7">
        <v>3</v>
      </c>
      <c r="B7">
        <v>816226</v>
      </c>
      <c r="C7">
        <f t="shared" si="1"/>
        <v>0</v>
      </c>
      <c r="D7">
        <v>43.090370059454997</v>
      </c>
      <c r="E7">
        <v>-72.969931510859894</v>
      </c>
      <c r="F7" s="3">
        <v>21.020016648969001</v>
      </c>
      <c r="G7" s="3">
        <v>23.4403572918192</v>
      </c>
      <c r="H7" s="3">
        <v>16.9259539925851</v>
      </c>
      <c r="I7" s="3">
        <v>16.256481884242099</v>
      </c>
      <c r="J7" s="3">
        <v>16.030885247753801</v>
      </c>
      <c r="K7">
        <v>16</v>
      </c>
      <c r="L7">
        <v>3</v>
      </c>
      <c r="M7">
        <v>2</v>
      </c>
      <c r="N7">
        <v>34</v>
      </c>
      <c r="O7">
        <v>1</v>
      </c>
      <c r="P7">
        <v>26</v>
      </c>
      <c r="Q7">
        <v>0</v>
      </c>
      <c r="R7">
        <v>6</v>
      </c>
      <c r="S7">
        <v>0</v>
      </c>
      <c r="V7" s="3">
        <v>0.82530000000000003</v>
      </c>
      <c r="W7" s="4">
        <v>0.98364231188700002</v>
      </c>
      <c r="X7" s="3">
        <v>799.44515062699998</v>
      </c>
      <c r="Y7" s="4">
        <v>0</v>
      </c>
      <c r="Z7" s="4">
        <v>0.18320610687</v>
      </c>
      <c r="AA7" s="4">
        <v>0</v>
      </c>
      <c r="AB7" s="4">
        <v>0</v>
      </c>
      <c r="AC7">
        <v>1</v>
      </c>
      <c r="AD7" s="3">
        <v>1007.29475517</v>
      </c>
      <c r="AE7" s="3">
        <f t="shared" si="2"/>
        <v>1.00729475517</v>
      </c>
      <c r="AF7">
        <v>0</v>
      </c>
      <c r="AG7" s="4">
        <f t="shared" si="3"/>
        <v>0.98364231188700002</v>
      </c>
      <c r="AH7" s="4">
        <f t="shared" si="4"/>
        <v>0.98364231188700002</v>
      </c>
      <c r="AI7" s="4">
        <f t="shared" si="5"/>
        <v>0.98364231188700002</v>
      </c>
      <c r="AJ7" s="4">
        <f t="shared" si="6"/>
        <v>0.98364231188700002</v>
      </c>
      <c r="AK7">
        <f t="shared" si="7"/>
        <v>1</v>
      </c>
      <c r="AL7">
        <f t="shared" si="8"/>
        <v>1</v>
      </c>
      <c r="AM7">
        <f t="shared" si="9"/>
        <v>0</v>
      </c>
      <c r="AN7">
        <f t="shared" si="10"/>
        <v>0</v>
      </c>
      <c r="AO7">
        <f t="shared" si="11"/>
        <v>0</v>
      </c>
      <c r="AP7">
        <f t="shared" si="12"/>
        <v>0</v>
      </c>
    </row>
    <row r="8" spans="1:42">
      <c r="A8">
        <v>4</v>
      </c>
      <c r="B8">
        <v>816227</v>
      </c>
      <c r="C8">
        <f t="shared" si="1"/>
        <v>0</v>
      </c>
      <c r="D8">
        <v>43.085386185339601</v>
      </c>
      <c r="E8">
        <v>-72.964587757435893</v>
      </c>
      <c r="F8" s="3">
        <v>20.8678360223015</v>
      </c>
      <c r="G8" s="3">
        <v>23.270834182601799</v>
      </c>
      <c r="H8" s="3">
        <v>17.0260920320829</v>
      </c>
      <c r="I8" s="3">
        <v>16.3493074926931</v>
      </c>
      <c r="J8" s="3">
        <v>16.121054812181701</v>
      </c>
      <c r="K8">
        <v>17</v>
      </c>
      <c r="L8">
        <v>3</v>
      </c>
      <c r="M8">
        <v>1</v>
      </c>
      <c r="N8">
        <v>34</v>
      </c>
      <c r="O8">
        <v>1</v>
      </c>
      <c r="P8">
        <v>28</v>
      </c>
      <c r="Q8">
        <v>0</v>
      </c>
      <c r="R8">
        <v>5</v>
      </c>
      <c r="S8">
        <v>0</v>
      </c>
      <c r="V8" s="3">
        <v>3.9878999999999998</v>
      </c>
      <c r="W8" s="4">
        <v>0.99345520198580906</v>
      </c>
      <c r="X8" s="3">
        <v>900.89368064226005</v>
      </c>
      <c r="Y8" s="4">
        <v>1.8054615211034401E-3</v>
      </c>
      <c r="Z8" s="4">
        <v>4.19769803656024E-2</v>
      </c>
      <c r="AA8" s="4">
        <v>0</v>
      </c>
      <c r="AB8" s="4">
        <v>0</v>
      </c>
      <c r="AC8">
        <v>0</v>
      </c>
      <c r="AD8" s="3">
        <v>111.60553719799999</v>
      </c>
      <c r="AE8" s="3">
        <f t="shared" si="2"/>
        <v>0.111605537198</v>
      </c>
      <c r="AF8">
        <v>0</v>
      </c>
      <c r="AG8" s="4">
        <f t="shared" si="3"/>
        <v>0.99345520198580906</v>
      </c>
      <c r="AH8" s="4">
        <f t="shared" si="4"/>
        <v>0.99345520198580906</v>
      </c>
      <c r="AI8" s="4">
        <f t="shared" si="5"/>
        <v>0.99345520198580906</v>
      </c>
      <c r="AJ8" s="4">
        <f t="shared" si="6"/>
        <v>0.99345520198580906</v>
      </c>
      <c r="AK8">
        <f t="shared" si="7"/>
        <v>0</v>
      </c>
      <c r="AL8">
        <f t="shared" si="8"/>
        <v>0</v>
      </c>
      <c r="AM8">
        <f t="shared" si="9"/>
        <v>0</v>
      </c>
      <c r="AN8">
        <f t="shared" si="10"/>
        <v>0</v>
      </c>
      <c r="AO8">
        <f t="shared" si="11"/>
        <v>0</v>
      </c>
      <c r="AP8">
        <f t="shared" si="12"/>
        <v>0</v>
      </c>
    </row>
    <row r="9" spans="1:42">
      <c r="A9">
        <v>5</v>
      </c>
      <c r="B9">
        <v>816438</v>
      </c>
      <c r="C9">
        <f t="shared" si="1"/>
        <v>0</v>
      </c>
      <c r="D9">
        <v>43.081881966168901</v>
      </c>
      <c r="E9">
        <v>-72.965840300593797</v>
      </c>
      <c r="F9" s="3">
        <v>19.8389230909698</v>
      </c>
      <c r="G9" s="3">
        <v>21.5087256340226</v>
      </c>
      <c r="H9" s="3">
        <v>16.712306217353401</v>
      </c>
      <c r="I9" s="3">
        <v>16.0526022372783</v>
      </c>
      <c r="J9" s="3">
        <v>15.8273343998915</v>
      </c>
      <c r="K9">
        <v>11</v>
      </c>
      <c r="L9">
        <v>2</v>
      </c>
      <c r="M9">
        <v>0</v>
      </c>
      <c r="N9">
        <v>33</v>
      </c>
      <c r="O9">
        <v>0</v>
      </c>
      <c r="P9">
        <v>16</v>
      </c>
      <c r="Q9">
        <v>0</v>
      </c>
      <c r="R9">
        <v>0</v>
      </c>
      <c r="S9">
        <v>0</v>
      </c>
      <c r="V9" s="3">
        <v>5.3460000000000001</v>
      </c>
      <c r="W9" s="4">
        <v>0.99259259259250798</v>
      </c>
      <c r="X9" s="3">
        <v>871.791015460582</v>
      </c>
      <c r="Y9" s="4">
        <v>1.34680134680292E-3</v>
      </c>
      <c r="Z9" s="4">
        <v>5.9595959595921601E-2</v>
      </c>
      <c r="AA9" s="4">
        <v>0</v>
      </c>
      <c r="AB9" s="4">
        <v>0</v>
      </c>
      <c r="AC9">
        <v>0</v>
      </c>
      <c r="AD9" s="3">
        <v>830.87053478099995</v>
      </c>
      <c r="AE9" s="3">
        <f t="shared" si="2"/>
        <v>0.83087053478099993</v>
      </c>
      <c r="AF9">
        <v>0</v>
      </c>
      <c r="AG9" s="4">
        <f t="shared" si="3"/>
        <v>0.99259259259250798</v>
      </c>
      <c r="AH9" s="4">
        <f t="shared" si="4"/>
        <v>0.99259259259250798</v>
      </c>
      <c r="AI9" s="4">
        <f t="shared" si="5"/>
        <v>0.99259259259250798</v>
      </c>
      <c r="AJ9" s="4">
        <f t="shared" si="6"/>
        <v>0.99259259259250798</v>
      </c>
      <c r="AK9">
        <f t="shared" si="7"/>
        <v>0</v>
      </c>
      <c r="AL9">
        <f t="shared" si="8"/>
        <v>0</v>
      </c>
      <c r="AM9">
        <f t="shared" si="9"/>
        <v>0</v>
      </c>
      <c r="AN9">
        <f t="shared" si="10"/>
        <v>0</v>
      </c>
      <c r="AO9">
        <f t="shared" si="11"/>
        <v>0</v>
      </c>
      <c r="AP9">
        <f t="shared" si="12"/>
        <v>0</v>
      </c>
    </row>
    <row r="10" spans="1:42">
      <c r="A10">
        <v>6</v>
      </c>
      <c r="B10">
        <v>816439</v>
      </c>
      <c r="C10">
        <f t="shared" si="1"/>
        <v>0</v>
      </c>
      <c r="D10">
        <v>43.0784120987488</v>
      </c>
      <c r="E10">
        <v>-72.947201766183397</v>
      </c>
      <c r="F10" s="3">
        <v>19.560628931692001</v>
      </c>
      <c r="G10" s="3">
        <v>22.779329632679001</v>
      </c>
      <c r="H10" s="3">
        <v>16.3614388841943</v>
      </c>
      <c r="I10" s="3">
        <v>15.7135956582079</v>
      </c>
      <c r="J10" s="3">
        <v>15.4760889242304</v>
      </c>
      <c r="K10">
        <v>8</v>
      </c>
      <c r="L10">
        <v>3</v>
      </c>
      <c r="M10">
        <v>1</v>
      </c>
      <c r="N10">
        <v>31</v>
      </c>
      <c r="O10">
        <v>0</v>
      </c>
      <c r="P10">
        <v>11</v>
      </c>
      <c r="Q10">
        <v>0</v>
      </c>
      <c r="R10">
        <v>1</v>
      </c>
      <c r="S10">
        <v>0</v>
      </c>
      <c r="V10" s="3">
        <v>2.1086999999999998</v>
      </c>
      <c r="W10" s="4">
        <v>0.99615877080699999</v>
      </c>
      <c r="X10" s="3">
        <v>876.93101136099995</v>
      </c>
      <c r="Y10" s="4">
        <v>2.1340162185200001E-3</v>
      </c>
      <c r="Z10" s="4">
        <v>2.13401621852E-2</v>
      </c>
      <c r="AA10" s="4">
        <v>0</v>
      </c>
      <c r="AB10" s="4">
        <v>0</v>
      </c>
      <c r="AC10">
        <v>0</v>
      </c>
      <c r="AD10" s="3">
        <v>998.56627214000002</v>
      </c>
      <c r="AE10" s="3">
        <f t="shared" si="2"/>
        <v>0.99856627214000004</v>
      </c>
      <c r="AF10">
        <v>0</v>
      </c>
      <c r="AG10" s="4">
        <f t="shared" si="3"/>
        <v>0.99615877080699999</v>
      </c>
      <c r="AH10" s="4">
        <f t="shared" si="4"/>
        <v>0.99615877080699999</v>
      </c>
      <c r="AI10" s="4">
        <f t="shared" si="5"/>
        <v>0.99615877080699999</v>
      </c>
      <c r="AJ10" s="4">
        <f t="shared" si="6"/>
        <v>0.99615877080699999</v>
      </c>
      <c r="AK10">
        <f t="shared" si="7"/>
        <v>0</v>
      </c>
      <c r="AL10">
        <f t="shared" si="8"/>
        <v>0</v>
      </c>
      <c r="AM10">
        <f t="shared" si="9"/>
        <v>0</v>
      </c>
      <c r="AN10">
        <f t="shared" si="10"/>
        <v>0</v>
      </c>
      <c r="AO10">
        <f t="shared" si="11"/>
        <v>0</v>
      </c>
      <c r="AP10">
        <f t="shared" si="12"/>
        <v>0</v>
      </c>
    </row>
    <row r="11" spans="1:42">
      <c r="A11">
        <v>7</v>
      </c>
      <c r="B11">
        <v>816709</v>
      </c>
      <c r="C11">
        <f t="shared" si="1"/>
        <v>0</v>
      </c>
      <c r="D11">
        <v>43.077242373103303</v>
      </c>
      <c r="E11">
        <v>-72.973640048766697</v>
      </c>
      <c r="F11" s="3">
        <v>19.645185517522201</v>
      </c>
      <c r="G11" s="3">
        <v>22.561004339783299</v>
      </c>
      <c r="H11" s="3">
        <v>16.484051712604799</v>
      </c>
      <c r="I11" s="3">
        <v>15.851704910891</v>
      </c>
      <c r="J11" s="3">
        <v>15.6076470221448</v>
      </c>
      <c r="K11">
        <v>10</v>
      </c>
      <c r="L11">
        <v>3</v>
      </c>
      <c r="M11">
        <v>1</v>
      </c>
      <c r="N11">
        <v>30</v>
      </c>
      <c r="O11">
        <v>0</v>
      </c>
      <c r="P11">
        <v>12</v>
      </c>
      <c r="Q11">
        <v>0</v>
      </c>
      <c r="R11">
        <v>1</v>
      </c>
      <c r="S11">
        <v>0</v>
      </c>
      <c r="V11" s="3">
        <v>10.048500000000001</v>
      </c>
      <c r="W11" s="4">
        <v>0.99525302283925698</v>
      </c>
      <c r="X11" s="3">
        <v>845.84272316064096</v>
      </c>
      <c r="Y11" s="4">
        <v>1.16435288849097E-3</v>
      </c>
      <c r="Z11" s="4">
        <v>4.6036721898764399E-2</v>
      </c>
      <c r="AA11" s="4">
        <v>0</v>
      </c>
      <c r="AB11" s="4">
        <v>0</v>
      </c>
      <c r="AC11">
        <v>0</v>
      </c>
      <c r="AD11" s="3">
        <v>1298.2012492700001</v>
      </c>
      <c r="AE11" s="3">
        <f t="shared" si="2"/>
        <v>1.2982012492700001</v>
      </c>
      <c r="AF11">
        <v>0</v>
      </c>
      <c r="AG11" s="4">
        <f t="shared" si="3"/>
        <v>0.99525302283925698</v>
      </c>
      <c r="AH11" s="4">
        <f t="shared" si="4"/>
        <v>0.99525302283925698</v>
      </c>
      <c r="AI11" s="4">
        <f t="shared" si="5"/>
        <v>0.99525302283925698</v>
      </c>
      <c r="AJ11" s="4">
        <f t="shared" si="6"/>
        <v>0.99525302283925698</v>
      </c>
      <c r="AK11">
        <f t="shared" si="7"/>
        <v>0</v>
      </c>
      <c r="AL11">
        <f t="shared" si="8"/>
        <v>0</v>
      </c>
      <c r="AM11">
        <f t="shared" si="9"/>
        <v>0</v>
      </c>
      <c r="AN11">
        <f t="shared" si="10"/>
        <v>0</v>
      </c>
      <c r="AO11">
        <f t="shared" si="11"/>
        <v>0</v>
      </c>
      <c r="AP11">
        <f t="shared" si="12"/>
        <v>0</v>
      </c>
    </row>
    <row r="12" spans="1:42">
      <c r="A12">
        <v>8</v>
      </c>
      <c r="B12">
        <v>816710</v>
      </c>
      <c r="C12">
        <f t="shared" si="1"/>
        <v>0</v>
      </c>
      <c r="D12">
        <v>43.070751509541402</v>
      </c>
      <c r="E12">
        <v>-72.956275287705296</v>
      </c>
      <c r="F12" s="3">
        <v>19.563011203632701</v>
      </c>
      <c r="G12" s="3">
        <v>21.632454524116</v>
      </c>
      <c r="H12" s="3">
        <v>16.586353737753502</v>
      </c>
      <c r="I12" s="3">
        <v>15.9339785943981</v>
      </c>
      <c r="J12" s="3">
        <v>15.6989043969965</v>
      </c>
      <c r="K12">
        <v>11</v>
      </c>
      <c r="L12">
        <v>2</v>
      </c>
      <c r="M12">
        <v>0</v>
      </c>
      <c r="N12">
        <v>31</v>
      </c>
      <c r="O12">
        <v>0</v>
      </c>
      <c r="P12">
        <v>12</v>
      </c>
      <c r="Q12">
        <v>0</v>
      </c>
      <c r="R12">
        <v>0</v>
      </c>
      <c r="S12">
        <v>0</v>
      </c>
      <c r="V12" s="3">
        <v>1.0169999999999999</v>
      </c>
      <c r="W12" s="4">
        <v>0.995575221239</v>
      </c>
      <c r="X12" s="3">
        <v>778.83041349400003</v>
      </c>
      <c r="Y12" s="4">
        <v>0</v>
      </c>
      <c r="Z12" s="4">
        <v>7.2566371681399996E-2</v>
      </c>
      <c r="AA12" s="4">
        <v>0</v>
      </c>
      <c r="AB12" s="4">
        <v>0</v>
      </c>
      <c r="AC12">
        <v>0</v>
      </c>
      <c r="AD12" s="3">
        <v>611.25488496499997</v>
      </c>
      <c r="AE12" s="3">
        <f t="shared" si="2"/>
        <v>0.61125488496500002</v>
      </c>
      <c r="AF12">
        <v>0</v>
      </c>
      <c r="AG12" s="4">
        <f t="shared" si="3"/>
        <v>0.995575221239</v>
      </c>
      <c r="AH12" s="4">
        <f t="shared" si="4"/>
        <v>0.995575221239</v>
      </c>
      <c r="AI12" s="4">
        <f t="shared" si="5"/>
        <v>0.995575221239</v>
      </c>
      <c r="AJ12" s="4">
        <f t="shared" si="6"/>
        <v>0.995575221239</v>
      </c>
      <c r="AK12">
        <f t="shared" si="7"/>
        <v>0</v>
      </c>
      <c r="AL12">
        <f t="shared" si="8"/>
        <v>0</v>
      </c>
      <c r="AM12">
        <f t="shared" si="9"/>
        <v>0</v>
      </c>
      <c r="AN12">
        <f t="shared" si="10"/>
        <v>0</v>
      </c>
      <c r="AO12">
        <f t="shared" si="11"/>
        <v>0</v>
      </c>
      <c r="AP12">
        <f t="shared" si="12"/>
        <v>0</v>
      </c>
    </row>
    <row r="13" spans="1:42">
      <c r="A13">
        <v>9</v>
      </c>
      <c r="B13">
        <v>816932</v>
      </c>
      <c r="C13">
        <f t="shared" si="1"/>
        <v>0</v>
      </c>
      <c r="D13">
        <v>43.0720296064558</v>
      </c>
      <c r="E13">
        <v>-72.999213313722805</v>
      </c>
      <c r="F13" s="3">
        <v>19.480414529329401</v>
      </c>
      <c r="G13" s="3">
        <v>21.321358948584201</v>
      </c>
      <c r="H13" s="3">
        <v>16.260663227755401</v>
      </c>
      <c r="I13" s="3">
        <v>15.5838151051745</v>
      </c>
      <c r="J13" s="3">
        <v>15.3616335572745</v>
      </c>
      <c r="K13">
        <v>8</v>
      </c>
      <c r="L13">
        <v>1</v>
      </c>
      <c r="M13">
        <v>0</v>
      </c>
      <c r="N13">
        <v>33</v>
      </c>
      <c r="O13">
        <v>0</v>
      </c>
      <c r="P13">
        <v>12</v>
      </c>
      <c r="Q13">
        <v>0</v>
      </c>
      <c r="R13">
        <v>0</v>
      </c>
      <c r="S13">
        <v>0</v>
      </c>
      <c r="V13" s="3">
        <v>1.7703</v>
      </c>
      <c r="W13" s="4">
        <v>0.99694966954800002</v>
      </c>
      <c r="X13" s="3">
        <v>800.74890034299995</v>
      </c>
      <c r="Y13" s="4">
        <v>2.54194204372E-3</v>
      </c>
      <c r="Z13" s="4">
        <v>0.108795119471</v>
      </c>
      <c r="AA13" s="4">
        <v>9.6593797661399996E-3</v>
      </c>
      <c r="AB13" s="4">
        <v>3.0503304524699998E-3</v>
      </c>
      <c r="AC13">
        <v>0</v>
      </c>
      <c r="AD13" s="3">
        <v>2841.0520551</v>
      </c>
      <c r="AE13" s="3">
        <f t="shared" si="2"/>
        <v>2.8410520551</v>
      </c>
      <c r="AF13">
        <v>0</v>
      </c>
      <c r="AG13" s="4">
        <f t="shared" si="3"/>
        <v>0.99694966954800002</v>
      </c>
      <c r="AH13" s="4">
        <f t="shared" si="4"/>
        <v>0.99694966954800002</v>
      </c>
      <c r="AI13" s="4">
        <f t="shared" si="5"/>
        <v>0.99694966954800002</v>
      </c>
      <c r="AJ13" s="4">
        <f t="shared" si="6"/>
        <v>0.99694966954800002</v>
      </c>
      <c r="AK13">
        <f t="shared" si="7"/>
        <v>0</v>
      </c>
      <c r="AL13">
        <f t="shared" si="8"/>
        <v>0</v>
      </c>
      <c r="AM13">
        <f t="shared" si="9"/>
        <v>0</v>
      </c>
      <c r="AN13">
        <f t="shared" si="10"/>
        <v>0</v>
      </c>
      <c r="AO13">
        <f t="shared" si="11"/>
        <v>0</v>
      </c>
      <c r="AP13">
        <f t="shared" si="12"/>
        <v>0</v>
      </c>
    </row>
    <row r="14" spans="1:42">
      <c r="A14">
        <v>10</v>
      </c>
      <c r="B14">
        <v>816933</v>
      </c>
      <c r="C14">
        <f t="shared" si="1"/>
        <v>0</v>
      </c>
      <c r="D14">
        <v>43.072470105964598</v>
      </c>
      <c r="E14">
        <v>-72.988013633315106</v>
      </c>
      <c r="F14" s="3">
        <v>19.724778666062701</v>
      </c>
      <c r="G14" s="3">
        <v>21.360992257402501</v>
      </c>
      <c r="H14" s="3">
        <v>16.601616876821101</v>
      </c>
      <c r="I14" s="3">
        <v>15.9356654943247</v>
      </c>
      <c r="J14" s="3">
        <v>15.7059105520747</v>
      </c>
      <c r="K14">
        <v>11</v>
      </c>
      <c r="L14">
        <v>2</v>
      </c>
      <c r="M14">
        <v>0</v>
      </c>
      <c r="N14">
        <v>33</v>
      </c>
      <c r="O14">
        <v>0</v>
      </c>
      <c r="P14">
        <v>16</v>
      </c>
      <c r="Q14">
        <v>0</v>
      </c>
      <c r="R14">
        <v>0</v>
      </c>
      <c r="S14">
        <v>0</v>
      </c>
      <c r="V14" s="3">
        <v>0.81630000000000003</v>
      </c>
      <c r="W14" s="4">
        <v>0.99338478500600003</v>
      </c>
      <c r="X14" s="3">
        <v>788.83809627400001</v>
      </c>
      <c r="Y14" s="4">
        <v>1.1025358324100001E-3</v>
      </c>
      <c r="Z14" s="4">
        <v>3.5281146637299997E-2</v>
      </c>
      <c r="AA14" s="4">
        <v>0</v>
      </c>
      <c r="AB14" s="4">
        <v>0</v>
      </c>
      <c r="AC14">
        <v>0</v>
      </c>
      <c r="AD14" s="3">
        <v>1888.8379089800001</v>
      </c>
      <c r="AE14" s="3">
        <f t="shared" si="2"/>
        <v>1.88883790898</v>
      </c>
      <c r="AF14">
        <v>0</v>
      </c>
      <c r="AG14" s="4">
        <f t="shared" si="3"/>
        <v>0.99338478500600003</v>
      </c>
      <c r="AH14" s="4">
        <f t="shared" si="4"/>
        <v>0.99338478500600003</v>
      </c>
      <c r="AI14" s="4">
        <f t="shared" si="5"/>
        <v>0.99338478500600003</v>
      </c>
      <c r="AJ14" s="4">
        <f t="shared" si="6"/>
        <v>0.99338478500600003</v>
      </c>
      <c r="AK14">
        <f t="shared" si="7"/>
        <v>0</v>
      </c>
      <c r="AL14">
        <f t="shared" si="8"/>
        <v>0</v>
      </c>
      <c r="AM14">
        <f t="shared" si="9"/>
        <v>0</v>
      </c>
      <c r="AN14">
        <f t="shared" si="10"/>
        <v>0</v>
      </c>
      <c r="AO14">
        <f t="shared" si="11"/>
        <v>0</v>
      </c>
      <c r="AP14">
        <f t="shared" si="12"/>
        <v>0</v>
      </c>
    </row>
    <row r="15" spans="1:42">
      <c r="A15">
        <v>11</v>
      </c>
      <c r="B15">
        <v>816940</v>
      </c>
      <c r="C15">
        <f t="shared" si="1"/>
        <v>0</v>
      </c>
      <c r="D15">
        <v>43.0683559192112</v>
      </c>
      <c r="E15">
        <v>-73.005226800842806</v>
      </c>
      <c r="F15" s="3">
        <v>19.3093989877468</v>
      </c>
      <c r="G15" s="3">
        <v>22.042675139774701</v>
      </c>
      <c r="H15" s="3">
        <v>16.122608973979499</v>
      </c>
      <c r="I15" s="3">
        <v>15.4763542162106</v>
      </c>
      <c r="J15" s="3">
        <v>15.2415016349452</v>
      </c>
      <c r="K15">
        <v>8</v>
      </c>
      <c r="L15">
        <v>2</v>
      </c>
      <c r="M15">
        <v>1</v>
      </c>
      <c r="N15">
        <v>27</v>
      </c>
      <c r="O15">
        <v>0</v>
      </c>
      <c r="P15">
        <v>7</v>
      </c>
      <c r="Q15">
        <v>0</v>
      </c>
      <c r="R15">
        <v>1</v>
      </c>
      <c r="S15">
        <v>0</v>
      </c>
      <c r="V15" s="3">
        <v>0.93779999999999997</v>
      </c>
      <c r="W15" s="4">
        <v>0.98848368522100005</v>
      </c>
      <c r="X15" s="3">
        <v>837.32918924900002</v>
      </c>
      <c r="Y15" s="4">
        <v>0</v>
      </c>
      <c r="Z15" s="4">
        <v>9.9808061420300007E-2</v>
      </c>
      <c r="AA15" s="4">
        <v>0</v>
      </c>
      <c r="AB15" s="4">
        <v>0</v>
      </c>
      <c r="AC15">
        <v>0</v>
      </c>
      <c r="AD15" s="3">
        <v>771.42930843099998</v>
      </c>
      <c r="AE15" s="3">
        <f t="shared" si="2"/>
        <v>0.77142930843099999</v>
      </c>
      <c r="AF15">
        <v>0</v>
      </c>
      <c r="AG15" s="4">
        <f t="shared" si="3"/>
        <v>0.98848368522100005</v>
      </c>
      <c r="AH15" s="4">
        <f t="shared" si="4"/>
        <v>0.98848368522100005</v>
      </c>
      <c r="AI15" s="4">
        <f t="shared" si="5"/>
        <v>0.98848368522100005</v>
      </c>
      <c r="AJ15" s="4">
        <f t="shared" si="6"/>
        <v>0.98848368522100005</v>
      </c>
      <c r="AK15">
        <f t="shared" si="7"/>
        <v>0</v>
      </c>
      <c r="AL15">
        <f t="shared" si="8"/>
        <v>0</v>
      </c>
      <c r="AM15">
        <f t="shared" si="9"/>
        <v>0</v>
      </c>
      <c r="AN15">
        <f t="shared" si="10"/>
        <v>0</v>
      </c>
      <c r="AO15">
        <f t="shared" si="11"/>
        <v>0</v>
      </c>
      <c r="AP15">
        <f t="shared" si="12"/>
        <v>0</v>
      </c>
    </row>
    <row r="16" spans="1:42">
      <c r="A16">
        <v>12</v>
      </c>
      <c r="B16">
        <v>816941</v>
      </c>
      <c r="C16">
        <f t="shared" si="1"/>
        <v>0</v>
      </c>
      <c r="D16">
        <v>43.063034034505002</v>
      </c>
      <c r="E16">
        <v>-72.985545316296395</v>
      </c>
      <c r="F16" s="3">
        <v>19.776210822362799</v>
      </c>
      <c r="G16" s="3">
        <v>22.287371518760501</v>
      </c>
      <c r="H16" s="3">
        <v>16.604708831747999</v>
      </c>
      <c r="I16" s="3">
        <v>15.9533810867557</v>
      </c>
      <c r="J16" s="3">
        <v>15.7118826696396</v>
      </c>
      <c r="K16">
        <v>10</v>
      </c>
      <c r="L16">
        <v>3</v>
      </c>
      <c r="M16">
        <v>1</v>
      </c>
      <c r="N16">
        <v>33</v>
      </c>
      <c r="O16">
        <v>0</v>
      </c>
      <c r="P16">
        <v>13</v>
      </c>
      <c r="Q16">
        <v>0</v>
      </c>
      <c r="R16">
        <v>1</v>
      </c>
      <c r="S16">
        <v>0</v>
      </c>
      <c r="V16" s="3">
        <v>2.6360999999999999</v>
      </c>
      <c r="W16" s="4">
        <v>0.99522021167679697</v>
      </c>
      <c r="X16" s="3">
        <v>795.70196933289697</v>
      </c>
      <c r="Y16" s="4">
        <v>2.0484807101376302E-3</v>
      </c>
      <c r="Z16" s="4">
        <v>8.56947763740145E-2</v>
      </c>
      <c r="AA16" s="4">
        <v>1.16080573574539E-2</v>
      </c>
      <c r="AB16" s="4">
        <v>2.3898941618325301E-3</v>
      </c>
      <c r="AC16">
        <v>4</v>
      </c>
      <c r="AD16" s="3">
        <v>30.613063819099999</v>
      </c>
      <c r="AE16" s="3">
        <f t="shared" si="2"/>
        <v>3.0613063819099999E-2</v>
      </c>
      <c r="AF16">
        <v>1</v>
      </c>
      <c r="AG16" s="4">
        <f t="shared" si="3"/>
        <v>0.99522021167679697</v>
      </c>
      <c r="AH16" s="4">
        <f t="shared" si="4"/>
        <v>0.99522021167679697</v>
      </c>
      <c r="AI16" s="4">
        <f t="shared" si="5"/>
        <v>0.99522021167679697</v>
      </c>
      <c r="AJ16" s="4">
        <f t="shared" si="6"/>
        <v>0.99522021167679697</v>
      </c>
      <c r="AK16">
        <f t="shared" si="7"/>
        <v>4</v>
      </c>
      <c r="AL16">
        <f t="shared" si="8"/>
        <v>4</v>
      </c>
      <c r="AM16">
        <f t="shared" si="9"/>
        <v>0</v>
      </c>
      <c r="AN16">
        <f t="shared" si="10"/>
        <v>1</v>
      </c>
      <c r="AO16">
        <f t="shared" si="11"/>
        <v>1</v>
      </c>
      <c r="AP16">
        <f t="shared" si="12"/>
        <v>0</v>
      </c>
    </row>
    <row r="17" spans="1:42">
      <c r="A17">
        <v>13</v>
      </c>
      <c r="B17">
        <v>816961</v>
      </c>
      <c r="C17">
        <f t="shared" si="1"/>
        <v>0</v>
      </c>
      <c r="D17">
        <v>43.062274596772802</v>
      </c>
      <c r="E17">
        <v>-72.994796745442201</v>
      </c>
      <c r="F17" s="3">
        <v>20.4527943251918</v>
      </c>
      <c r="G17" s="3">
        <v>23.1602552745255</v>
      </c>
      <c r="H17" s="3">
        <v>16.508692445222099</v>
      </c>
      <c r="I17" s="3">
        <v>15.8365340826678</v>
      </c>
      <c r="J17" s="3">
        <v>15.621359751376501</v>
      </c>
      <c r="K17">
        <v>11</v>
      </c>
      <c r="L17">
        <v>2</v>
      </c>
      <c r="M17">
        <v>1</v>
      </c>
      <c r="N17">
        <v>34</v>
      </c>
      <c r="O17">
        <v>1</v>
      </c>
      <c r="P17">
        <v>21</v>
      </c>
      <c r="Q17">
        <v>0</v>
      </c>
      <c r="R17">
        <v>3</v>
      </c>
      <c r="S17">
        <v>0</v>
      </c>
      <c r="V17" s="3">
        <v>2.0474999999999999</v>
      </c>
      <c r="W17" s="4">
        <v>0.97186813186841103</v>
      </c>
      <c r="X17" s="3">
        <v>837.09676527077795</v>
      </c>
      <c r="Y17" s="4">
        <v>0</v>
      </c>
      <c r="Z17" s="4">
        <v>7.6043956043932506E-2</v>
      </c>
      <c r="AA17" s="4">
        <v>4.2637362637386503E-2</v>
      </c>
      <c r="AB17" s="4">
        <v>2.2417582417598201E-2</v>
      </c>
      <c r="AC17">
        <v>0</v>
      </c>
      <c r="AD17" s="3">
        <v>766.67942999800005</v>
      </c>
      <c r="AE17" s="3">
        <f t="shared" si="2"/>
        <v>0.76667942999800009</v>
      </c>
      <c r="AF17">
        <v>2</v>
      </c>
      <c r="AG17" s="4">
        <f t="shared" si="3"/>
        <v>0.97186813186841103</v>
      </c>
      <c r="AH17" s="4">
        <f t="shared" si="4"/>
        <v>0.97186813186841103</v>
      </c>
      <c r="AI17" s="4">
        <f t="shared" si="5"/>
        <v>0.97186813186841103</v>
      </c>
      <c r="AJ17" s="4">
        <f t="shared" si="6"/>
        <v>0.97186813186841103</v>
      </c>
      <c r="AK17">
        <f t="shared" si="7"/>
        <v>0</v>
      </c>
      <c r="AL17">
        <f t="shared" si="8"/>
        <v>0</v>
      </c>
      <c r="AM17">
        <f t="shared" si="9"/>
        <v>0</v>
      </c>
      <c r="AN17">
        <f t="shared" si="10"/>
        <v>2</v>
      </c>
      <c r="AO17">
        <f t="shared" si="11"/>
        <v>2</v>
      </c>
      <c r="AP17">
        <f t="shared" si="12"/>
        <v>0</v>
      </c>
    </row>
    <row r="18" spans="1:42">
      <c r="A18">
        <v>14</v>
      </c>
      <c r="B18">
        <v>816970</v>
      </c>
      <c r="C18">
        <f t="shared" si="1"/>
        <v>0</v>
      </c>
      <c r="D18">
        <v>43.060775177676803</v>
      </c>
      <c r="E18">
        <v>-72.988515409459097</v>
      </c>
      <c r="F18" s="3">
        <v>20.587887300068399</v>
      </c>
      <c r="G18" s="3">
        <v>22.5196759257732</v>
      </c>
      <c r="H18" s="3">
        <v>17.049510478746601</v>
      </c>
      <c r="I18" s="3">
        <v>16.3780783604508</v>
      </c>
      <c r="J18" s="3">
        <v>16.144246726895499</v>
      </c>
      <c r="K18">
        <v>14</v>
      </c>
      <c r="L18">
        <v>3</v>
      </c>
      <c r="M18">
        <v>1</v>
      </c>
      <c r="N18">
        <v>34</v>
      </c>
      <c r="O18">
        <v>1</v>
      </c>
      <c r="P18">
        <v>22</v>
      </c>
      <c r="Q18">
        <v>0</v>
      </c>
      <c r="R18">
        <v>4</v>
      </c>
      <c r="S18">
        <v>0</v>
      </c>
      <c r="V18" s="3">
        <v>4.7366999999999999</v>
      </c>
      <c r="W18" s="4">
        <v>0.98346950408550204</v>
      </c>
      <c r="X18" s="3">
        <v>812.85421862514295</v>
      </c>
      <c r="Y18" s="4">
        <v>1.1400342010247199E-3</v>
      </c>
      <c r="Z18" s="4">
        <v>8.0562416872398804E-2</v>
      </c>
      <c r="AA18" s="4">
        <v>3.68611058331876E-2</v>
      </c>
      <c r="AB18" s="4">
        <v>1.1970359110782E-2</v>
      </c>
      <c r="AC18">
        <v>0</v>
      </c>
      <c r="AD18" s="3">
        <v>156.842131026</v>
      </c>
      <c r="AE18" s="3">
        <f t="shared" si="2"/>
        <v>0.156842131026</v>
      </c>
      <c r="AF18">
        <v>0</v>
      </c>
      <c r="AG18" s="4">
        <f t="shared" si="3"/>
        <v>0.98346950408550204</v>
      </c>
      <c r="AH18" s="4">
        <f t="shared" si="4"/>
        <v>0.98346950408550204</v>
      </c>
      <c r="AI18" s="4">
        <f t="shared" si="5"/>
        <v>0.98346950408550204</v>
      </c>
      <c r="AJ18" s="4">
        <f t="shared" si="6"/>
        <v>0.98346950408550204</v>
      </c>
      <c r="AK18">
        <f t="shared" si="7"/>
        <v>0</v>
      </c>
      <c r="AL18">
        <f t="shared" si="8"/>
        <v>0</v>
      </c>
      <c r="AM18">
        <f t="shared" si="9"/>
        <v>0</v>
      </c>
      <c r="AN18">
        <f t="shared" si="10"/>
        <v>0</v>
      </c>
      <c r="AO18">
        <f t="shared" si="11"/>
        <v>0</v>
      </c>
      <c r="AP18">
        <f t="shared" si="12"/>
        <v>0</v>
      </c>
    </row>
    <row r="19" spans="1:42">
      <c r="A19">
        <v>15</v>
      </c>
      <c r="B19">
        <v>816995</v>
      </c>
      <c r="C19">
        <f t="shared" si="1"/>
        <v>0</v>
      </c>
      <c r="D19">
        <v>43.062257233324402</v>
      </c>
      <c r="E19">
        <v>-73.006091553605302</v>
      </c>
      <c r="F19" s="3">
        <v>18.589565457727701</v>
      </c>
      <c r="G19" s="3">
        <v>20.575122291569599</v>
      </c>
      <c r="H19" s="3">
        <v>15.6582810605516</v>
      </c>
      <c r="I19" s="3">
        <v>14.9873048547173</v>
      </c>
      <c r="J19" s="3">
        <v>14.7687966079415</v>
      </c>
      <c r="K19">
        <v>4</v>
      </c>
      <c r="L19">
        <v>1</v>
      </c>
      <c r="M19">
        <v>0</v>
      </c>
      <c r="N19">
        <v>25</v>
      </c>
      <c r="O19">
        <v>0</v>
      </c>
      <c r="P19">
        <v>4</v>
      </c>
      <c r="Q19">
        <v>0</v>
      </c>
      <c r="R19">
        <v>0</v>
      </c>
      <c r="S19">
        <v>0</v>
      </c>
      <c r="V19" s="3">
        <v>0.8982</v>
      </c>
      <c r="W19" s="4">
        <v>0.97094188376799995</v>
      </c>
      <c r="X19" s="3">
        <v>851.71385104199999</v>
      </c>
      <c r="Y19" s="4">
        <v>0</v>
      </c>
      <c r="Z19" s="4">
        <v>6.9138276553099995E-2</v>
      </c>
      <c r="AA19" s="4">
        <v>5.9118236472900001E-2</v>
      </c>
      <c r="AB19" s="4">
        <v>2.90581162325E-2</v>
      </c>
      <c r="AC19">
        <v>409</v>
      </c>
      <c r="AD19" s="3">
        <v>1176.22158988</v>
      </c>
      <c r="AE19" s="3">
        <f t="shared" si="2"/>
        <v>1.1762215898799999</v>
      </c>
      <c r="AF19">
        <v>0</v>
      </c>
      <c r="AG19" s="4">
        <f t="shared" si="3"/>
        <v>0.97094188376799995</v>
      </c>
      <c r="AH19" s="4">
        <f t="shared" si="4"/>
        <v>0.97094188376799995</v>
      </c>
      <c r="AI19" s="4">
        <f t="shared" si="5"/>
        <v>0.97094188376799995</v>
      </c>
      <c r="AJ19" s="4">
        <f t="shared" si="6"/>
        <v>0.97094188376799995</v>
      </c>
      <c r="AK19">
        <f t="shared" si="7"/>
        <v>409</v>
      </c>
      <c r="AL19">
        <f t="shared" si="8"/>
        <v>409</v>
      </c>
      <c r="AM19">
        <f t="shared" si="9"/>
        <v>0</v>
      </c>
      <c r="AN19">
        <f t="shared" si="10"/>
        <v>0</v>
      </c>
      <c r="AO19">
        <f t="shared" si="11"/>
        <v>0</v>
      </c>
      <c r="AP19">
        <f t="shared" si="12"/>
        <v>0</v>
      </c>
    </row>
    <row r="20" spans="1:42">
      <c r="A20">
        <v>16</v>
      </c>
      <c r="B20">
        <v>817007</v>
      </c>
      <c r="C20">
        <f t="shared" si="1"/>
        <v>0</v>
      </c>
      <c r="D20">
        <v>43.057272627972701</v>
      </c>
      <c r="E20">
        <v>-72.991725132821202</v>
      </c>
      <c r="F20" s="3">
        <v>20.405976180692701</v>
      </c>
      <c r="G20" s="3">
        <v>23.357854312309499</v>
      </c>
      <c r="H20" s="3">
        <v>17.028442277769201</v>
      </c>
      <c r="I20" s="3">
        <v>16.3640366936642</v>
      </c>
      <c r="J20" s="3">
        <v>16.130015365851001</v>
      </c>
      <c r="K20">
        <v>14</v>
      </c>
      <c r="L20">
        <v>2</v>
      </c>
      <c r="M20">
        <v>1</v>
      </c>
      <c r="N20">
        <v>34</v>
      </c>
      <c r="O20">
        <v>1</v>
      </c>
      <c r="P20">
        <v>24</v>
      </c>
      <c r="Q20">
        <v>0</v>
      </c>
      <c r="R20">
        <v>3</v>
      </c>
      <c r="S20">
        <v>0</v>
      </c>
      <c r="V20" s="3">
        <v>0.78120000000000001</v>
      </c>
      <c r="W20" s="4">
        <v>1</v>
      </c>
      <c r="X20" s="3">
        <v>767.02535631000001</v>
      </c>
      <c r="Y20" s="4">
        <v>0</v>
      </c>
      <c r="Z20" s="4">
        <v>5.8755760368699998E-2</v>
      </c>
      <c r="AA20" s="4">
        <v>0</v>
      </c>
      <c r="AB20" s="4">
        <v>0</v>
      </c>
      <c r="AC20">
        <v>0</v>
      </c>
      <c r="AD20" s="3">
        <v>671.252731864</v>
      </c>
      <c r="AE20" s="3">
        <f t="shared" si="2"/>
        <v>0.67125273186400003</v>
      </c>
      <c r="AF20">
        <v>1</v>
      </c>
      <c r="AG20" s="4">
        <f t="shared" si="3"/>
        <v>1</v>
      </c>
      <c r="AH20" s="4">
        <f t="shared" si="4"/>
        <v>1</v>
      </c>
      <c r="AI20" s="4">
        <f t="shared" si="5"/>
        <v>1</v>
      </c>
      <c r="AJ20" s="4">
        <f t="shared" si="6"/>
        <v>1</v>
      </c>
      <c r="AK20">
        <f t="shared" si="7"/>
        <v>0</v>
      </c>
      <c r="AL20">
        <f t="shared" si="8"/>
        <v>0</v>
      </c>
      <c r="AM20">
        <f t="shared" si="9"/>
        <v>0</v>
      </c>
      <c r="AN20">
        <f t="shared" si="10"/>
        <v>1</v>
      </c>
      <c r="AO20">
        <f t="shared" si="11"/>
        <v>1</v>
      </c>
      <c r="AP20">
        <f t="shared" si="12"/>
        <v>0</v>
      </c>
    </row>
    <row r="21" spans="1:42">
      <c r="A21">
        <v>17</v>
      </c>
      <c r="B21">
        <v>817024</v>
      </c>
      <c r="C21">
        <f t="shared" si="1"/>
        <v>0</v>
      </c>
      <c r="D21">
        <v>43.0606675062973</v>
      </c>
      <c r="E21">
        <v>-72.949876476282796</v>
      </c>
      <c r="F21" s="3">
        <v>20.5365510725447</v>
      </c>
      <c r="G21" s="3">
        <v>22.9522445425218</v>
      </c>
      <c r="H21" s="3">
        <v>17.424699041688399</v>
      </c>
      <c r="I21" s="3">
        <v>16.7500322925655</v>
      </c>
      <c r="J21" s="3">
        <v>16.5106664432383</v>
      </c>
      <c r="K21">
        <v>22</v>
      </c>
      <c r="L21">
        <v>3</v>
      </c>
      <c r="M21">
        <v>1</v>
      </c>
      <c r="N21">
        <v>34</v>
      </c>
      <c r="O21">
        <v>1</v>
      </c>
      <c r="P21">
        <v>23</v>
      </c>
      <c r="Q21">
        <v>0</v>
      </c>
      <c r="R21">
        <v>4</v>
      </c>
      <c r="S21">
        <v>0</v>
      </c>
      <c r="V21" s="3">
        <v>2.1158999999999999</v>
      </c>
      <c r="W21" s="4">
        <v>0.94385367928499997</v>
      </c>
      <c r="X21" s="3">
        <v>731.52240974200004</v>
      </c>
      <c r="Y21" s="4">
        <v>2.84985112718E-2</v>
      </c>
      <c r="Z21" s="4">
        <v>0.13568694172699999</v>
      </c>
      <c r="AA21" s="4">
        <v>9.0599744789500003E-2</v>
      </c>
      <c r="AB21" s="4">
        <v>2.2968949383199998E-2</v>
      </c>
      <c r="AC21">
        <v>0</v>
      </c>
      <c r="AD21" s="3">
        <v>2274.8213048399998</v>
      </c>
      <c r="AE21" s="3">
        <f t="shared" si="2"/>
        <v>2.2748213048399997</v>
      </c>
      <c r="AF21">
        <v>1</v>
      </c>
      <c r="AG21" s="4">
        <f t="shared" si="3"/>
        <v>0.94385367928499997</v>
      </c>
      <c r="AH21" s="4">
        <f t="shared" si="4"/>
        <v>0.94385367928499997</v>
      </c>
      <c r="AI21" s="4">
        <f t="shared" si="5"/>
        <v>0.94385367928499997</v>
      </c>
      <c r="AJ21" s="4">
        <f t="shared" si="6"/>
        <v>0.94385367928499997</v>
      </c>
      <c r="AK21">
        <f t="shared" si="7"/>
        <v>0</v>
      </c>
      <c r="AL21">
        <f t="shared" si="8"/>
        <v>0</v>
      </c>
      <c r="AM21">
        <f t="shared" si="9"/>
        <v>0</v>
      </c>
      <c r="AN21">
        <f t="shared" si="10"/>
        <v>1</v>
      </c>
      <c r="AO21">
        <f t="shared" si="11"/>
        <v>1</v>
      </c>
      <c r="AP21">
        <f t="shared" si="12"/>
        <v>0</v>
      </c>
    </row>
    <row r="22" spans="1:42">
      <c r="A22">
        <v>18</v>
      </c>
      <c r="B22">
        <v>817025</v>
      </c>
      <c r="C22">
        <f t="shared" si="1"/>
        <v>0</v>
      </c>
      <c r="D22">
        <v>43.062707519272301</v>
      </c>
      <c r="E22">
        <v>-72.939852538178599</v>
      </c>
      <c r="F22" s="3">
        <v>20.334759974850201</v>
      </c>
      <c r="G22" s="3">
        <v>22.994406438997402</v>
      </c>
      <c r="H22" s="3">
        <v>17.1065833558444</v>
      </c>
      <c r="I22" s="3">
        <v>16.4645797700082</v>
      </c>
      <c r="J22" s="3">
        <v>16.2212013331919</v>
      </c>
      <c r="K22">
        <v>14</v>
      </c>
      <c r="L22">
        <v>2</v>
      </c>
      <c r="M22">
        <v>1</v>
      </c>
      <c r="N22">
        <v>34</v>
      </c>
      <c r="O22">
        <v>1</v>
      </c>
      <c r="P22">
        <v>22</v>
      </c>
      <c r="Q22">
        <v>0</v>
      </c>
      <c r="R22">
        <v>3</v>
      </c>
      <c r="S22">
        <v>0</v>
      </c>
      <c r="V22" s="3">
        <v>1.7604</v>
      </c>
      <c r="W22" s="4">
        <v>0.98312883435599996</v>
      </c>
      <c r="X22" s="3">
        <v>780.63098422200005</v>
      </c>
      <c r="Y22" s="4">
        <v>1.0224948875300001E-3</v>
      </c>
      <c r="Z22" s="4">
        <v>6.6462167689200005E-2</v>
      </c>
      <c r="AA22" s="4">
        <v>0.12321063394700001</v>
      </c>
      <c r="AB22" s="4">
        <v>1.6871165644199999E-2</v>
      </c>
      <c r="AC22">
        <v>10</v>
      </c>
      <c r="AD22" s="3">
        <v>1602.67594392</v>
      </c>
      <c r="AE22" s="3">
        <f t="shared" si="2"/>
        <v>1.60267594392</v>
      </c>
      <c r="AF22">
        <v>1</v>
      </c>
      <c r="AG22" s="4">
        <f t="shared" si="3"/>
        <v>0.98312883435599996</v>
      </c>
      <c r="AH22" s="4">
        <f t="shared" si="4"/>
        <v>0.98312883435599996</v>
      </c>
      <c r="AI22" s="4">
        <f t="shared" si="5"/>
        <v>0.98312883435599996</v>
      </c>
      <c r="AJ22" s="4">
        <f t="shared" si="6"/>
        <v>0.98312883435599996</v>
      </c>
      <c r="AK22">
        <f t="shared" si="7"/>
        <v>10</v>
      </c>
      <c r="AL22">
        <f t="shared" si="8"/>
        <v>10</v>
      </c>
      <c r="AM22">
        <f t="shared" si="9"/>
        <v>0</v>
      </c>
      <c r="AN22">
        <f t="shared" si="10"/>
        <v>1</v>
      </c>
      <c r="AO22">
        <f t="shared" si="11"/>
        <v>1</v>
      </c>
      <c r="AP22">
        <f t="shared" si="12"/>
        <v>0</v>
      </c>
    </row>
    <row r="23" spans="1:42">
      <c r="A23">
        <v>19</v>
      </c>
      <c r="B23">
        <v>817144</v>
      </c>
      <c r="C23">
        <f t="shared" si="1"/>
        <v>0</v>
      </c>
      <c r="D23">
        <v>43.064388979098801</v>
      </c>
      <c r="E23">
        <v>-72.974606555801898</v>
      </c>
      <c r="F23" s="3">
        <v>20.0367176935511</v>
      </c>
      <c r="G23" s="3">
        <v>21.8975485408894</v>
      </c>
      <c r="H23" s="3">
        <v>16.615255494404</v>
      </c>
      <c r="I23" s="3">
        <v>15.9568262879991</v>
      </c>
      <c r="J23" s="3">
        <v>15.7188102267059</v>
      </c>
      <c r="K23">
        <v>11</v>
      </c>
      <c r="L23">
        <v>2</v>
      </c>
      <c r="M23">
        <v>0</v>
      </c>
      <c r="N23">
        <v>32</v>
      </c>
      <c r="O23">
        <v>0</v>
      </c>
      <c r="P23">
        <v>17</v>
      </c>
      <c r="Q23">
        <v>0</v>
      </c>
      <c r="R23">
        <v>0</v>
      </c>
      <c r="S23">
        <v>0</v>
      </c>
      <c r="V23" s="3">
        <v>13.3497</v>
      </c>
      <c r="W23" s="4">
        <v>0.99453920312820299</v>
      </c>
      <c r="X23" s="3">
        <v>820.20215543264305</v>
      </c>
      <c r="Y23" s="4">
        <v>8.7642418930774103E-4</v>
      </c>
      <c r="Z23" s="4">
        <v>6.3911548574149504E-2</v>
      </c>
      <c r="AA23" s="4">
        <v>7.5507314771123E-3</v>
      </c>
      <c r="AB23" s="4">
        <v>1.48317939729053E-3</v>
      </c>
      <c r="AC23">
        <v>5</v>
      </c>
      <c r="AD23" s="3">
        <v>2141.1848461300001</v>
      </c>
      <c r="AE23" s="3">
        <f t="shared" si="2"/>
        <v>2.1411848461300003</v>
      </c>
      <c r="AF23">
        <v>1</v>
      </c>
      <c r="AG23" s="4">
        <f t="shared" si="3"/>
        <v>0.99453920312820299</v>
      </c>
      <c r="AH23" s="4">
        <f t="shared" si="4"/>
        <v>0.99453920312820299</v>
      </c>
      <c r="AI23" s="4">
        <f t="shared" si="5"/>
        <v>0.99453920312820299</v>
      </c>
      <c r="AJ23" s="4">
        <f t="shared" si="6"/>
        <v>0.99453920312820299</v>
      </c>
      <c r="AK23">
        <f t="shared" si="7"/>
        <v>5</v>
      </c>
      <c r="AL23">
        <f t="shared" si="8"/>
        <v>5</v>
      </c>
      <c r="AM23">
        <f t="shared" si="9"/>
        <v>0</v>
      </c>
      <c r="AN23">
        <f t="shared" si="10"/>
        <v>1</v>
      </c>
      <c r="AO23">
        <f t="shared" si="11"/>
        <v>1</v>
      </c>
      <c r="AP23">
        <f t="shared" si="12"/>
        <v>0</v>
      </c>
    </row>
    <row r="24" spans="1:42">
      <c r="A24">
        <v>20</v>
      </c>
      <c r="B24">
        <v>817145</v>
      </c>
      <c r="C24">
        <f t="shared" si="1"/>
        <v>0</v>
      </c>
      <c r="D24">
        <v>43.057643310185398</v>
      </c>
      <c r="E24">
        <v>-72.961649856043607</v>
      </c>
      <c r="F24" s="3">
        <v>20.3329889297185</v>
      </c>
      <c r="G24" s="3">
        <v>22.106633971015601</v>
      </c>
      <c r="H24" s="3">
        <v>16.855368130261201</v>
      </c>
      <c r="I24" s="3">
        <v>16.1948241001292</v>
      </c>
      <c r="J24" s="3">
        <v>15.9599738152176</v>
      </c>
      <c r="K24">
        <v>15</v>
      </c>
      <c r="L24">
        <v>2</v>
      </c>
      <c r="M24">
        <v>1</v>
      </c>
      <c r="N24">
        <v>33</v>
      </c>
      <c r="O24">
        <v>0</v>
      </c>
      <c r="P24">
        <v>21</v>
      </c>
      <c r="Q24">
        <v>0</v>
      </c>
      <c r="R24">
        <v>2</v>
      </c>
      <c r="S24">
        <v>0</v>
      </c>
      <c r="V24" s="3">
        <v>1.0647</v>
      </c>
      <c r="W24" s="4">
        <v>0.93491124260400005</v>
      </c>
      <c r="X24" s="3">
        <v>693.60555620100001</v>
      </c>
      <c r="Y24" s="4">
        <v>2.53592561285E-3</v>
      </c>
      <c r="Z24" s="4">
        <v>8.2840236686400004E-2</v>
      </c>
      <c r="AA24" s="4">
        <v>0.22907861369400001</v>
      </c>
      <c r="AB24" s="4">
        <v>3.7193575655100002E-2</v>
      </c>
      <c r="AC24">
        <v>0</v>
      </c>
      <c r="AD24" s="3">
        <v>1236.45371073</v>
      </c>
      <c r="AE24" s="3">
        <f t="shared" si="2"/>
        <v>1.23645371073</v>
      </c>
      <c r="AF24">
        <v>0</v>
      </c>
      <c r="AG24" s="4">
        <f t="shared" si="3"/>
        <v>0.93491124260400005</v>
      </c>
      <c r="AH24" s="4">
        <f t="shared" si="4"/>
        <v>0.93491124260400005</v>
      </c>
      <c r="AI24" s="4">
        <f t="shared" si="5"/>
        <v>0.93491124260400005</v>
      </c>
      <c r="AJ24" s="4">
        <f t="shared" si="6"/>
        <v>0.93491124260400005</v>
      </c>
      <c r="AK24">
        <f t="shared" si="7"/>
        <v>0</v>
      </c>
      <c r="AL24">
        <f t="shared" si="8"/>
        <v>0</v>
      </c>
      <c r="AM24">
        <f t="shared" si="9"/>
        <v>0</v>
      </c>
      <c r="AN24">
        <f t="shared" si="10"/>
        <v>0</v>
      </c>
      <c r="AO24">
        <f t="shared" si="11"/>
        <v>0</v>
      </c>
      <c r="AP24">
        <f t="shared" si="12"/>
        <v>0</v>
      </c>
    </row>
    <row r="25" spans="1:42">
      <c r="A25">
        <v>21</v>
      </c>
      <c r="B25">
        <v>817346</v>
      </c>
      <c r="C25">
        <f t="shared" si="1"/>
        <v>0</v>
      </c>
      <c r="D25">
        <v>43.053788242297202</v>
      </c>
      <c r="E25">
        <v>-72.977778681521201</v>
      </c>
      <c r="F25" s="3">
        <v>19.7292511911728</v>
      </c>
      <c r="G25" s="3">
        <v>21.986527602844401</v>
      </c>
      <c r="H25" s="3">
        <v>16.606625021521001</v>
      </c>
      <c r="I25" s="3">
        <v>15.9385430237325</v>
      </c>
      <c r="J25" s="3">
        <v>15.7004325185134</v>
      </c>
      <c r="K25">
        <v>10</v>
      </c>
      <c r="L25">
        <v>2</v>
      </c>
      <c r="M25">
        <v>0</v>
      </c>
      <c r="N25">
        <v>32</v>
      </c>
      <c r="O25">
        <v>0</v>
      </c>
      <c r="P25">
        <v>12</v>
      </c>
      <c r="Q25">
        <v>0</v>
      </c>
      <c r="R25">
        <v>0</v>
      </c>
      <c r="S25">
        <v>0</v>
      </c>
      <c r="V25" s="3">
        <v>7.3529999999999998</v>
      </c>
      <c r="W25" s="4">
        <v>0.98359853121207297</v>
      </c>
      <c r="X25" s="3">
        <v>780.99651845610902</v>
      </c>
      <c r="Y25" s="4">
        <v>7.3439412484615802E-4</v>
      </c>
      <c r="Z25" s="4">
        <v>8.6903304773605194E-2</v>
      </c>
      <c r="AA25" s="4">
        <v>3.2190942472479001E-2</v>
      </c>
      <c r="AB25" s="4">
        <v>1.15055079559377E-2</v>
      </c>
      <c r="AC25">
        <v>0</v>
      </c>
      <c r="AD25" s="3">
        <v>2699.3867783400001</v>
      </c>
      <c r="AE25" s="3">
        <f t="shared" si="2"/>
        <v>2.6993867783400001</v>
      </c>
      <c r="AF25">
        <v>0</v>
      </c>
      <c r="AG25" s="4">
        <f t="shared" si="3"/>
        <v>0.98359853121207297</v>
      </c>
      <c r="AH25" s="4">
        <f t="shared" si="4"/>
        <v>0.98359853121207297</v>
      </c>
      <c r="AI25" s="4">
        <f t="shared" si="5"/>
        <v>0.98359853121207297</v>
      </c>
      <c r="AJ25" s="4">
        <f t="shared" si="6"/>
        <v>0.98359853121207297</v>
      </c>
      <c r="AK25">
        <f t="shared" si="7"/>
        <v>0</v>
      </c>
      <c r="AL25">
        <f t="shared" si="8"/>
        <v>0</v>
      </c>
      <c r="AM25">
        <f t="shared" si="9"/>
        <v>0</v>
      </c>
      <c r="AN25">
        <f t="shared" si="10"/>
        <v>0</v>
      </c>
      <c r="AO25">
        <f t="shared" si="11"/>
        <v>0</v>
      </c>
      <c r="AP25">
        <f t="shared" si="12"/>
        <v>0</v>
      </c>
    </row>
    <row r="26" spans="1:42">
      <c r="A26">
        <v>22</v>
      </c>
      <c r="B26">
        <v>817347</v>
      </c>
      <c r="C26">
        <f t="shared" si="1"/>
        <v>0</v>
      </c>
      <c r="D26">
        <v>43.048244760913001</v>
      </c>
      <c r="E26">
        <v>-72.962228571054496</v>
      </c>
      <c r="F26" s="3">
        <v>19.8260976454239</v>
      </c>
      <c r="G26" s="3">
        <v>21.894842635154301</v>
      </c>
      <c r="H26" s="3">
        <v>16.743437573062401</v>
      </c>
      <c r="I26" s="3">
        <v>16.087513366057099</v>
      </c>
      <c r="J26" s="3">
        <v>15.842610695757701</v>
      </c>
      <c r="K26">
        <v>12</v>
      </c>
      <c r="L26">
        <v>2</v>
      </c>
      <c r="M26">
        <v>0</v>
      </c>
      <c r="N26">
        <v>33</v>
      </c>
      <c r="O26">
        <v>0</v>
      </c>
      <c r="P26">
        <v>16</v>
      </c>
      <c r="Q26">
        <v>0</v>
      </c>
      <c r="R26">
        <v>0</v>
      </c>
      <c r="S26">
        <v>0</v>
      </c>
      <c r="V26" s="3">
        <v>15.2829</v>
      </c>
      <c r="W26" s="4">
        <v>0.98833990931047899</v>
      </c>
      <c r="X26" s="3">
        <v>803.25967796307896</v>
      </c>
      <c r="Y26" s="4">
        <v>9.4222955067447601E-4</v>
      </c>
      <c r="Z26" s="4">
        <v>7.2728343442704901E-2</v>
      </c>
      <c r="AA26" s="4">
        <v>2.61468700312141E-2</v>
      </c>
      <c r="AB26" s="4">
        <v>5.3589305694598799E-3</v>
      </c>
      <c r="AC26">
        <v>0</v>
      </c>
      <c r="AD26" s="3">
        <v>855.041193701</v>
      </c>
      <c r="AE26" s="3">
        <f t="shared" si="2"/>
        <v>0.85504119370099996</v>
      </c>
      <c r="AF26">
        <v>0</v>
      </c>
      <c r="AG26" s="4">
        <f t="shared" si="3"/>
        <v>0.98833990931047899</v>
      </c>
      <c r="AH26" s="4">
        <f t="shared" si="4"/>
        <v>0.98833990931047899</v>
      </c>
      <c r="AI26" s="4">
        <f t="shared" si="5"/>
        <v>0.98833990931047899</v>
      </c>
      <c r="AJ26" s="4">
        <f t="shared" si="6"/>
        <v>0.98833990931047899</v>
      </c>
      <c r="AK26">
        <f t="shared" si="7"/>
        <v>0</v>
      </c>
      <c r="AL26">
        <f t="shared" si="8"/>
        <v>0</v>
      </c>
      <c r="AM26">
        <f t="shared" si="9"/>
        <v>0</v>
      </c>
      <c r="AN26">
        <f t="shared" si="10"/>
        <v>0</v>
      </c>
      <c r="AO26">
        <f t="shared" si="11"/>
        <v>0</v>
      </c>
      <c r="AP26">
        <f t="shared" si="12"/>
        <v>0</v>
      </c>
    </row>
    <row r="27" spans="1:42">
      <c r="A27">
        <v>23</v>
      </c>
      <c r="B27">
        <v>817562</v>
      </c>
      <c r="C27">
        <f t="shared" si="1"/>
        <v>0</v>
      </c>
      <c r="D27">
        <v>43.041722443341698</v>
      </c>
      <c r="E27">
        <v>-72.963195314004196</v>
      </c>
      <c r="F27" s="3">
        <v>20.194080879502099</v>
      </c>
      <c r="G27" s="3">
        <v>22.302199812226402</v>
      </c>
      <c r="H27" s="3">
        <v>17.2735218012233</v>
      </c>
      <c r="I27" s="3">
        <v>16.6448936501438</v>
      </c>
      <c r="J27" s="3">
        <v>16.3865620172169</v>
      </c>
      <c r="K27">
        <v>17</v>
      </c>
      <c r="L27">
        <v>3</v>
      </c>
      <c r="M27">
        <v>1</v>
      </c>
      <c r="N27">
        <v>34</v>
      </c>
      <c r="O27">
        <v>1</v>
      </c>
      <c r="P27">
        <v>20</v>
      </c>
      <c r="Q27">
        <v>0</v>
      </c>
      <c r="R27">
        <v>1</v>
      </c>
      <c r="S27">
        <v>0</v>
      </c>
      <c r="V27" s="3">
        <v>23.9373</v>
      </c>
      <c r="W27" s="4">
        <v>0.98661503177067</v>
      </c>
      <c r="X27" s="3">
        <v>789.58933552221902</v>
      </c>
      <c r="Y27" s="4">
        <v>1.4287325638212599E-3</v>
      </c>
      <c r="Z27" s="4">
        <v>8.7039891717149695E-2</v>
      </c>
      <c r="AA27" s="4">
        <v>2.7070722261916799E-2</v>
      </c>
      <c r="AB27" s="4">
        <v>7.0308681430237899E-3</v>
      </c>
      <c r="AC27">
        <v>0</v>
      </c>
      <c r="AD27" s="3">
        <v>973.25490562100003</v>
      </c>
      <c r="AE27" s="3">
        <f t="shared" si="2"/>
        <v>0.97325490562100003</v>
      </c>
      <c r="AF27">
        <v>0</v>
      </c>
      <c r="AG27" s="4">
        <f t="shared" si="3"/>
        <v>0.98661503177067</v>
      </c>
      <c r="AH27" s="4">
        <f t="shared" si="4"/>
        <v>0.98661503177067</v>
      </c>
      <c r="AI27" s="4">
        <f t="shared" si="5"/>
        <v>0.98661503177067</v>
      </c>
      <c r="AJ27" s="4">
        <f t="shared" si="6"/>
        <v>0.98661503177067</v>
      </c>
      <c r="AK27">
        <f t="shared" si="7"/>
        <v>0</v>
      </c>
      <c r="AL27">
        <f t="shared" si="8"/>
        <v>0</v>
      </c>
      <c r="AM27">
        <f t="shared" si="9"/>
        <v>0</v>
      </c>
      <c r="AN27">
        <f t="shared" si="10"/>
        <v>0</v>
      </c>
      <c r="AO27">
        <f t="shared" si="11"/>
        <v>0</v>
      </c>
      <c r="AP27">
        <f t="shared" si="12"/>
        <v>0</v>
      </c>
    </row>
    <row r="28" spans="1:42">
      <c r="A28">
        <v>24</v>
      </c>
      <c r="B28">
        <v>817624</v>
      </c>
      <c r="C28">
        <f t="shared" si="1"/>
        <v>0</v>
      </c>
      <c r="D28">
        <v>43.049745832759001</v>
      </c>
      <c r="E28">
        <v>-72.990952857128605</v>
      </c>
      <c r="F28" s="3">
        <v>19.7050490418168</v>
      </c>
      <c r="G28" s="3">
        <v>22.074652972484099</v>
      </c>
      <c r="H28" s="3">
        <v>16.5741251529514</v>
      </c>
      <c r="I28" s="3">
        <v>15.902440139821101</v>
      </c>
      <c r="J28" s="3">
        <v>15.6688404523481</v>
      </c>
      <c r="K28">
        <v>11</v>
      </c>
      <c r="L28">
        <v>2</v>
      </c>
      <c r="M28">
        <v>1</v>
      </c>
      <c r="N28">
        <v>31</v>
      </c>
      <c r="O28">
        <v>0</v>
      </c>
      <c r="P28">
        <v>11</v>
      </c>
      <c r="Q28">
        <v>0</v>
      </c>
      <c r="R28">
        <v>1</v>
      </c>
      <c r="S28">
        <v>0</v>
      </c>
      <c r="V28" s="3">
        <v>1.9773000000000001</v>
      </c>
      <c r="W28" s="4">
        <v>0.97678652708199998</v>
      </c>
      <c r="X28" s="3">
        <v>779.04946511900005</v>
      </c>
      <c r="Y28" s="4">
        <v>1.82066454256E-3</v>
      </c>
      <c r="Z28" s="4">
        <v>0.121984524351</v>
      </c>
      <c r="AA28" s="4">
        <v>0</v>
      </c>
      <c r="AB28" s="4">
        <v>0</v>
      </c>
      <c r="AC28">
        <v>0</v>
      </c>
      <c r="AD28" s="3">
        <v>2935.30649563</v>
      </c>
      <c r="AE28" s="3">
        <f t="shared" si="2"/>
        <v>2.9353064956299999</v>
      </c>
      <c r="AF28">
        <v>0</v>
      </c>
      <c r="AG28" s="4">
        <f t="shared" si="3"/>
        <v>0.97678652708199998</v>
      </c>
      <c r="AH28" s="4">
        <f t="shared" si="4"/>
        <v>0.97678652708199998</v>
      </c>
      <c r="AI28" s="4">
        <f t="shared" si="5"/>
        <v>0.97678652708199998</v>
      </c>
      <c r="AJ28" s="4">
        <f t="shared" si="6"/>
        <v>0.97678652708199998</v>
      </c>
      <c r="AK28">
        <f t="shared" si="7"/>
        <v>0</v>
      </c>
      <c r="AL28">
        <f t="shared" si="8"/>
        <v>0</v>
      </c>
      <c r="AM28">
        <f t="shared" si="9"/>
        <v>0</v>
      </c>
      <c r="AN28">
        <f t="shared" si="10"/>
        <v>0</v>
      </c>
      <c r="AO28">
        <f t="shared" si="11"/>
        <v>0</v>
      </c>
      <c r="AP28">
        <f t="shared" si="12"/>
        <v>0</v>
      </c>
    </row>
    <row r="29" spans="1:42">
      <c r="A29">
        <v>25</v>
      </c>
      <c r="B29">
        <v>817625</v>
      </c>
      <c r="C29">
        <f t="shared" si="1"/>
        <v>0</v>
      </c>
      <c r="D29">
        <v>43.037155340834801</v>
      </c>
      <c r="E29">
        <v>-72.970458385692595</v>
      </c>
      <c r="F29" s="3">
        <v>20.068476510157801</v>
      </c>
      <c r="G29" s="3">
        <v>22.490686632499301</v>
      </c>
      <c r="H29" s="3">
        <v>17.012873768498899</v>
      </c>
      <c r="I29" s="3">
        <v>16.357834821417299</v>
      </c>
      <c r="J29" s="3">
        <v>16.109786385127801</v>
      </c>
      <c r="K29">
        <v>15</v>
      </c>
      <c r="L29">
        <v>3</v>
      </c>
      <c r="M29">
        <v>1</v>
      </c>
      <c r="N29">
        <v>33</v>
      </c>
      <c r="O29">
        <v>0</v>
      </c>
      <c r="P29">
        <v>19</v>
      </c>
      <c r="Q29">
        <v>0</v>
      </c>
      <c r="R29">
        <v>1</v>
      </c>
      <c r="S29">
        <v>0</v>
      </c>
      <c r="V29" s="3">
        <v>3.6675</v>
      </c>
      <c r="W29" s="4">
        <v>0.974969325153349</v>
      </c>
      <c r="X29" s="3">
        <v>742.74034718908399</v>
      </c>
      <c r="Y29" s="4">
        <v>4.6625766871180802E-3</v>
      </c>
      <c r="Z29" s="4">
        <v>0.17177914110412901</v>
      </c>
      <c r="AA29" s="4">
        <v>0</v>
      </c>
      <c r="AB29" s="4">
        <v>0</v>
      </c>
      <c r="AC29">
        <v>0</v>
      </c>
      <c r="AD29" s="3">
        <v>866.54194273899998</v>
      </c>
      <c r="AE29" s="3">
        <f t="shared" si="2"/>
        <v>0.86654194273899998</v>
      </c>
      <c r="AF29">
        <v>0</v>
      </c>
      <c r="AG29" s="4">
        <f t="shared" si="3"/>
        <v>0.974969325153349</v>
      </c>
      <c r="AH29" s="4">
        <f t="shared" si="4"/>
        <v>0.974969325153349</v>
      </c>
      <c r="AI29" s="4">
        <f t="shared" si="5"/>
        <v>0.974969325153349</v>
      </c>
      <c r="AJ29" s="4">
        <f t="shared" si="6"/>
        <v>0.974969325153349</v>
      </c>
      <c r="AK29">
        <f t="shared" si="7"/>
        <v>0</v>
      </c>
      <c r="AL29">
        <f t="shared" si="8"/>
        <v>0</v>
      </c>
      <c r="AM29">
        <f t="shared" si="9"/>
        <v>0</v>
      </c>
      <c r="AN29">
        <f t="shared" si="10"/>
        <v>0</v>
      </c>
      <c r="AO29">
        <f t="shared" si="11"/>
        <v>0</v>
      </c>
      <c r="AP29">
        <f t="shared" si="12"/>
        <v>0</v>
      </c>
    </row>
    <row r="30" spans="1:42">
      <c r="A30">
        <v>26</v>
      </c>
      <c r="B30">
        <v>817647</v>
      </c>
      <c r="C30">
        <f t="shared" si="1"/>
        <v>0</v>
      </c>
      <c r="D30">
        <v>43.035014421479701</v>
      </c>
      <c r="E30">
        <v>-72.977905976618402</v>
      </c>
      <c r="F30" s="3">
        <v>20.055914304171299</v>
      </c>
      <c r="G30" s="3">
        <v>21.935172243915702</v>
      </c>
      <c r="H30" s="3">
        <v>17.078911350672499</v>
      </c>
      <c r="I30" s="3">
        <v>16.4147010468606</v>
      </c>
      <c r="J30" s="3">
        <v>16.1759921827082</v>
      </c>
      <c r="K30">
        <v>12</v>
      </c>
      <c r="L30">
        <v>2</v>
      </c>
      <c r="M30">
        <v>0</v>
      </c>
      <c r="N30">
        <v>33</v>
      </c>
      <c r="O30">
        <v>0</v>
      </c>
      <c r="P30">
        <v>19</v>
      </c>
      <c r="Q30">
        <v>0</v>
      </c>
      <c r="R30">
        <v>0</v>
      </c>
      <c r="S30">
        <v>0</v>
      </c>
      <c r="V30" s="3">
        <v>1.3013999999999999</v>
      </c>
      <c r="W30" s="4">
        <v>0.97441217150799997</v>
      </c>
      <c r="X30" s="3">
        <v>706.24906480300001</v>
      </c>
      <c r="Y30" s="4">
        <v>8.9903181189499998E-3</v>
      </c>
      <c r="Z30" s="4">
        <v>0.213001383126</v>
      </c>
      <c r="AA30" s="4">
        <v>0</v>
      </c>
      <c r="AB30" s="4">
        <v>0</v>
      </c>
      <c r="AC30">
        <v>0</v>
      </c>
      <c r="AD30" s="3">
        <v>1600.8333325599999</v>
      </c>
      <c r="AE30" s="3">
        <f t="shared" si="2"/>
        <v>1.6008333325599999</v>
      </c>
      <c r="AF30">
        <v>0</v>
      </c>
      <c r="AG30" s="4">
        <f t="shared" si="3"/>
        <v>0.97441217150799997</v>
      </c>
      <c r="AH30" s="4">
        <f t="shared" si="4"/>
        <v>0.97441217150799997</v>
      </c>
      <c r="AI30" s="4">
        <f t="shared" si="5"/>
        <v>0.97441217150799997</v>
      </c>
      <c r="AJ30" s="4">
        <f t="shared" si="6"/>
        <v>0.97441217150799997</v>
      </c>
      <c r="AK30">
        <f t="shared" si="7"/>
        <v>0</v>
      </c>
      <c r="AL30">
        <f t="shared" si="8"/>
        <v>0</v>
      </c>
      <c r="AM30">
        <f t="shared" si="9"/>
        <v>0</v>
      </c>
      <c r="AN30">
        <f t="shared" si="10"/>
        <v>0</v>
      </c>
      <c r="AO30">
        <f t="shared" si="11"/>
        <v>0</v>
      </c>
      <c r="AP30">
        <f t="shared" si="12"/>
        <v>0</v>
      </c>
    </row>
    <row r="31" spans="1:42">
      <c r="A31">
        <v>27</v>
      </c>
      <c r="B31">
        <v>817743</v>
      </c>
      <c r="C31">
        <f t="shared" si="1"/>
        <v>0</v>
      </c>
      <c r="D31">
        <v>43.041261292421098</v>
      </c>
      <c r="E31">
        <v>-72.9445934765929</v>
      </c>
      <c r="F31" s="3">
        <v>19.8665842344368</v>
      </c>
      <c r="G31" s="3">
        <v>22.077009541634801</v>
      </c>
      <c r="H31" s="3">
        <v>16.880377032091399</v>
      </c>
      <c r="I31" s="3">
        <v>16.2407827598418</v>
      </c>
      <c r="J31" s="3">
        <v>15.9980590874973</v>
      </c>
      <c r="K31">
        <v>13</v>
      </c>
      <c r="L31">
        <v>2</v>
      </c>
      <c r="M31">
        <v>1</v>
      </c>
      <c r="N31">
        <v>33</v>
      </c>
      <c r="O31">
        <v>0</v>
      </c>
      <c r="P31">
        <v>14</v>
      </c>
      <c r="Q31">
        <v>0</v>
      </c>
      <c r="R31">
        <v>1</v>
      </c>
      <c r="S31">
        <v>0</v>
      </c>
      <c r="V31" s="3">
        <v>2.6190000000000002</v>
      </c>
      <c r="W31" s="4">
        <v>0.82886597938100004</v>
      </c>
      <c r="X31" s="3">
        <v>693.31752619300005</v>
      </c>
      <c r="Y31" s="4">
        <v>0.150859106529</v>
      </c>
      <c r="Z31" s="4">
        <v>8.1443298969100006E-2</v>
      </c>
      <c r="AA31" s="4">
        <v>2.30240549828E-2</v>
      </c>
      <c r="AB31" s="4">
        <v>9.9656357388299994E-3</v>
      </c>
      <c r="AC31">
        <v>51</v>
      </c>
      <c r="AD31" s="3">
        <v>2775.3496992300002</v>
      </c>
      <c r="AE31" s="3">
        <f t="shared" si="2"/>
        <v>2.77534969923</v>
      </c>
      <c r="AF31">
        <v>0</v>
      </c>
      <c r="AG31" s="4">
        <f t="shared" si="3"/>
        <v>0.82886597938100004</v>
      </c>
      <c r="AH31" s="4">
        <f t="shared" si="4"/>
        <v>0.9</v>
      </c>
      <c r="AI31" s="4">
        <f t="shared" si="5"/>
        <v>0.82886597938100004</v>
      </c>
      <c r="AJ31" s="4">
        <f t="shared" si="6"/>
        <v>0.82886597938100004</v>
      </c>
      <c r="AK31">
        <f t="shared" si="7"/>
        <v>51</v>
      </c>
      <c r="AL31">
        <f t="shared" si="8"/>
        <v>51</v>
      </c>
      <c r="AM31">
        <f t="shared" si="9"/>
        <v>0</v>
      </c>
      <c r="AN31">
        <f t="shared" si="10"/>
        <v>0</v>
      </c>
      <c r="AO31">
        <f t="shared" si="11"/>
        <v>0</v>
      </c>
      <c r="AP31">
        <f t="shared" si="12"/>
        <v>0</v>
      </c>
    </row>
    <row r="32" spans="1:42">
      <c r="A32">
        <v>28</v>
      </c>
      <c r="B32">
        <v>817751</v>
      </c>
      <c r="C32">
        <f t="shared" si="1"/>
        <v>0</v>
      </c>
      <c r="D32">
        <v>43.034856153038298</v>
      </c>
      <c r="E32">
        <v>-72.929247313538298</v>
      </c>
      <c r="F32" s="3">
        <v>19.968454754838501</v>
      </c>
      <c r="G32" s="3">
        <v>22.3036457044375</v>
      </c>
      <c r="H32" s="3">
        <v>16.7794234049369</v>
      </c>
      <c r="I32" s="3">
        <v>16.1510819706223</v>
      </c>
      <c r="J32" s="3">
        <v>15.8910896108552</v>
      </c>
      <c r="K32">
        <v>12</v>
      </c>
      <c r="L32">
        <v>2</v>
      </c>
      <c r="M32">
        <v>1</v>
      </c>
      <c r="N32">
        <v>33</v>
      </c>
      <c r="O32">
        <v>0</v>
      </c>
      <c r="P32">
        <v>16</v>
      </c>
      <c r="Q32">
        <v>0</v>
      </c>
      <c r="R32">
        <v>1</v>
      </c>
      <c r="S32">
        <v>0</v>
      </c>
      <c r="V32" s="3">
        <v>8.2295999999999996</v>
      </c>
      <c r="W32" s="4">
        <v>0.97211286089228099</v>
      </c>
      <c r="X32" s="3">
        <v>716.944232903993</v>
      </c>
      <c r="Y32" s="4">
        <v>1.2467191601048999E-2</v>
      </c>
      <c r="Z32" s="4">
        <v>0.17924321959755601</v>
      </c>
      <c r="AA32" s="4">
        <v>5.2493438320259302E-2</v>
      </c>
      <c r="AB32" s="4">
        <v>9.9518810148687097E-3</v>
      </c>
      <c r="AC32">
        <v>363</v>
      </c>
      <c r="AD32" s="3">
        <v>4372.9777930199998</v>
      </c>
      <c r="AE32" s="3">
        <f t="shared" si="2"/>
        <v>4.3729777930199996</v>
      </c>
      <c r="AF32">
        <v>0</v>
      </c>
      <c r="AG32" s="4">
        <f t="shared" si="3"/>
        <v>0.97211286089228099</v>
      </c>
      <c r="AH32" s="4">
        <f t="shared" si="4"/>
        <v>0.97211286089228099</v>
      </c>
      <c r="AI32" s="4">
        <f t="shared" si="5"/>
        <v>0.97211286089228099</v>
      </c>
      <c r="AJ32" s="4">
        <f t="shared" si="6"/>
        <v>0.97211286089228099</v>
      </c>
      <c r="AK32">
        <f t="shared" si="7"/>
        <v>363</v>
      </c>
      <c r="AL32">
        <f t="shared" si="8"/>
        <v>363</v>
      </c>
      <c r="AM32">
        <f t="shared" si="9"/>
        <v>0</v>
      </c>
      <c r="AN32">
        <f t="shared" si="10"/>
        <v>0</v>
      </c>
      <c r="AO32">
        <f t="shared" si="11"/>
        <v>0</v>
      </c>
      <c r="AP32">
        <f t="shared" si="12"/>
        <v>0</v>
      </c>
    </row>
    <row r="33" spans="1:42">
      <c r="A33">
        <v>29</v>
      </c>
      <c r="B33">
        <v>817806</v>
      </c>
      <c r="C33">
        <f t="shared" si="1"/>
        <v>0</v>
      </c>
      <c r="D33">
        <v>43.035013703174698</v>
      </c>
      <c r="E33">
        <v>-72.958405936274005</v>
      </c>
      <c r="F33" s="3">
        <v>22.298203990441699</v>
      </c>
      <c r="G33" s="3">
        <v>24.3533698001416</v>
      </c>
      <c r="H33" s="3">
        <v>19.111901119913199</v>
      </c>
      <c r="I33" s="3">
        <v>18.4732632043218</v>
      </c>
      <c r="J33" s="3">
        <v>18.232937758037401</v>
      </c>
      <c r="K33">
        <v>56</v>
      </c>
      <c r="L33">
        <v>16</v>
      </c>
      <c r="M33">
        <v>3</v>
      </c>
      <c r="N33">
        <v>34</v>
      </c>
      <c r="O33">
        <v>1</v>
      </c>
      <c r="P33">
        <v>34</v>
      </c>
      <c r="Q33">
        <v>1</v>
      </c>
      <c r="R33">
        <v>19</v>
      </c>
      <c r="S33">
        <v>0</v>
      </c>
      <c r="V33" s="3">
        <v>28.799099999999999</v>
      </c>
      <c r="W33" s="4">
        <v>0.98134316697408996</v>
      </c>
      <c r="X33" s="3">
        <v>779.15094608136201</v>
      </c>
      <c r="Y33" s="4">
        <v>6.0626894590301902E-3</v>
      </c>
      <c r="Z33" s="4">
        <v>9.8596831150974104E-2</v>
      </c>
      <c r="AA33" s="4">
        <v>2.25007031469797E-2</v>
      </c>
      <c r="AB33" s="4">
        <v>5.8439326228945801E-3</v>
      </c>
      <c r="AC33">
        <v>0</v>
      </c>
      <c r="AD33" s="3">
        <v>1137.0574401900001</v>
      </c>
      <c r="AE33" s="3">
        <f t="shared" si="2"/>
        <v>1.13705744019</v>
      </c>
      <c r="AF33">
        <v>0</v>
      </c>
      <c r="AG33" s="4">
        <f t="shared" si="3"/>
        <v>0.98134316697408996</v>
      </c>
      <c r="AH33" s="4">
        <f t="shared" si="4"/>
        <v>0.98134316697408996</v>
      </c>
      <c r="AI33" s="4">
        <f t="shared" si="5"/>
        <v>0.98134316697408996</v>
      </c>
      <c r="AJ33" s="4">
        <f t="shared" si="6"/>
        <v>0.98134316697408996</v>
      </c>
      <c r="AK33">
        <f t="shared" si="7"/>
        <v>0</v>
      </c>
      <c r="AL33">
        <f t="shared" si="8"/>
        <v>0</v>
      </c>
      <c r="AM33">
        <f t="shared" si="9"/>
        <v>0</v>
      </c>
      <c r="AN33">
        <f t="shared" si="10"/>
        <v>0</v>
      </c>
      <c r="AO33">
        <f t="shared" si="11"/>
        <v>0</v>
      </c>
      <c r="AP33">
        <f t="shared" si="12"/>
        <v>0</v>
      </c>
    </row>
    <row r="34" spans="1:42">
      <c r="A34">
        <v>30</v>
      </c>
      <c r="B34">
        <v>817831</v>
      </c>
      <c r="C34">
        <f t="shared" si="1"/>
        <v>0</v>
      </c>
      <c r="D34">
        <v>43.0267914097466</v>
      </c>
      <c r="E34">
        <v>-72.967394362875595</v>
      </c>
      <c r="F34" s="3">
        <v>20.4411994320715</v>
      </c>
      <c r="G34" s="3">
        <v>22.696557969491</v>
      </c>
      <c r="H34" s="3">
        <v>16.9706902482937</v>
      </c>
      <c r="I34" s="3">
        <v>16.3140394480907</v>
      </c>
      <c r="J34" s="3">
        <v>16.067878037860201</v>
      </c>
      <c r="K34">
        <v>15</v>
      </c>
      <c r="L34">
        <v>2</v>
      </c>
      <c r="M34">
        <v>1</v>
      </c>
      <c r="N34">
        <v>34</v>
      </c>
      <c r="O34">
        <v>1</v>
      </c>
      <c r="P34">
        <v>20</v>
      </c>
      <c r="Q34">
        <v>0</v>
      </c>
      <c r="R34">
        <v>2</v>
      </c>
      <c r="S34">
        <v>0</v>
      </c>
      <c r="V34" s="3">
        <v>0.88560000000000005</v>
      </c>
      <c r="W34" s="4">
        <v>0.83231707317100001</v>
      </c>
      <c r="X34" s="3">
        <v>693.96940439100001</v>
      </c>
      <c r="Y34" s="4">
        <v>4.9796747967499999E-2</v>
      </c>
      <c r="Z34" s="4">
        <v>0.28252032520300002</v>
      </c>
      <c r="AA34" s="4">
        <v>0</v>
      </c>
      <c r="AB34" s="4">
        <v>0</v>
      </c>
      <c r="AC34">
        <v>0</v>
      </c>
      <c r="AD34" s="3">
        <v>1131.2424654500001</v>
      </c>
      <c r="AE34" s="3">
        <f t="shared" si="2"/>
        <v>1.13124246545</v>
      </c>
      <c r="AF34">
        <v>0</v>
      </c>
      <c r="AG34" s="4">
        <f t="shared" si="3"/>
        <v>0.83231707317100001</v>
      </c>
      <c r="AH34" s="4">
        <f t="shared" si="4"/>
        <v>0.9</v>
      </c>
      <c r="AI34" s="4">
        <f t="shared" si="5"/>
        <v>0.83231707317100001</v>
      </c>
      <c r="AJ34" s="4">
        <f t="shared" si="6"/>
        <v>0.83231707317100001</v>
      </c>
      <c r="AK34">
        <f t="shared" si="7"/>
        <v>0</v>
      </c>
      <c r="AL34">
        <f t="shared" si="8"/>
        <v>0</v>
      </c>
      <c r="AM34">
        <f t="shared" si="9"/>
        <v>0</v>
      </c>
      <c r="AN34">
        <f t="shared" si="10"/>
        <v>0</v>
      </c>
      <c r="AO34">
        <f t="shared" si="11"/>
        <v>0</v>
      </c>
      <c r="AP34">
        <f t="shared" si="12"/>
        <v>0</v>
      </c>
    </row>
    <row r="35" spans="1:42">
      <c r="A35">
        <v>31</v>
      </c>
      <c r="B35">
        <v>818123</v>
      </c>
      <c r="C35">
        <f t="shared" si="1"/>
        <v>0</v>
      </c>
      <c r="D35">
        <v>43.039214575275501</v>
      </c>
      <c r="E35">
        <v>-72.996926273222499</v>
      </c>
      <c r="F35" s="3">
        <v>22.1115934341022</v>
      </c>
      <c r="G35" s="3">
        <v>24.719342550980599</v>
      </c>
      <c r="H35" s="3">
        <v>18.7224900938315</v>
      </c>
      <c r="I35" s="3">
        <v>18.0863459348334</v>
      </c>
      <c r="J35" s="3">
        <v>17.8291929753292</v>
      </c>
      <c r="K35">
        <v>45</v>
      </c>
      <c r="L35">
        <v>9</v>
      </c>
      <c r="M35">
        <v>2</v>
      </c>
      <c r="N35">
        <v>34</v>
      </c>
      <c r="O35">
        <v>1</v>
      </c>
      <c r="P35">
        <v>33</v>
      </c>
      <c r="Q35">
        <v>0</v>
      </c>
      <c r="R35">
        <v>16</v>
      </c>
      <c r="S35">
        <v>0</v>
      </c>
      <c r="V35" s="3">
        <v>3.492</v>
      </c>
      <c r="W35" s="4">
        <v>0.99432989690700002</v>
      </c>
      <c r="X35" s="3">
        <v>773.57230290699999</v>
      </c>
      <c r="Y35" s="4">
        <v>3.6082474226800001E-3</v>
      </c>
      <c r="Z35" s="4">
        <v>0.13170103092800001</v>
      </c>
      <c r="AA35" s="4">
        <v>0</v>
      </c>
      <c r="AB35" s="4">
        <v>0</v>
      </c>
      <c r="AC35">
        <v>1</v>
      </c>
      <c r="AD35" s="3">
        <v>2501.8346760999998</v>
      </c>
      <c r="AE35" s="3">
        <f t="shared" si="2"/>
        <v>2.5018346760999997</v>
      </c>
      <c r="AF35">
        <v>0</v>
      </c>
      <c r="AG35" s="4">
        <f t="shared" si="3"/>
        <v>0.99432989690700002</v>
      </c>
      <c r="AH35" s="4">
        <f t="shared" si="4"/>
        <v>0.99432989690700002</v>
      </c>
      <c r="AI35" s="4">
        <f t="shared" si="5"/>
        <v>0.99432989690700002</v>
      </c>
      <c r="AJ35" s="4">
        <f t="shared" si="6"/>
        <v>0.99432989690700002</v>
      </c>
      <c r="AK35">
        <f t="shared" si="7"/>
        <v>1</v>
      </c>
      <c r="AL35">
        <f t="shared" si="8"/>
        <v>1</v>
      </c>
      <c r="AM35">
        <f t="shared" si="9"/>
        <v>0</v>
      </c>
      <c r="AN35">
        <f t="shared" si="10"/>
        <v>0</v>
      </c>
      <c r="AO35">
        <f t="shared" si="11"/>
        <v>0</v>
      </c>
      <c r="AP35">
        <f t="shared" si="12"/>
        <v>0</v>
      </c>
    </row>
    <row r="36" spans="1:42">
      <c r="A36">
        <v>32</v>
      </c>
      <c r="B36">
        <v>818124</v>
      </c>
      <c r="C36">
        <f t="shared" si="1"/>
        <v>0</v>
      </c>
      <c r="D36">
        <v>43.030467040481099</v>
      </c>
      <c r="E36">
        <v>-72.984557598669895</v>
      </c>
      <c r="F36" s="3">
        <v>20.2659903576407</v>
      </c>
      <c r="G36" s="3">
        <v>22.699403188166599</v>
      </c>
      <c r="H36" s="3">
        <v>17.144838876569199</v>
      </c>
      <c r="I36" s="3">
        <v>16.486806406289901</v>
      </c>
      <c r="J36" s="3">
        <v>16.248709808143801</v>
      </c>
      <c r="K36">
        <v>17</v>
      </c>
      <c r="L36">
        <v>2</v>
      </c>
      <c r="M36">
        <v>1</v>
      </c>
      <c r="N36">
        <v>34</v>
      </c>
      <c r="O36">
        <v>1</v>
      </c>
      <c r="P36">
        <v>19</v>
      </c>
      <c r="Q36">
        <v>0</v>
      </c>
      <c r="R36">
        <v>3</v>
      </c>
      <c r="S36">
        <v>0</v>
      </c>
      <c r="V36" s="3">
        <v>0.85409999999999997</v>
      </c>
      <c r="W36" s="4">
        <v>0.99367755532099999</v>
      </c>
      <c r="X36" s="3">
        <v>696.55594344799999</v>
      </c>
      <c r="Y36" s="4">
        <v>0</v>
      </c>
      <c r="Z36" s="4">
        <v>0.16016859852500001</v>
      </c>
      <c r="AA36" s="4">
        <v>0</v>
      </c>
      <c r="AB36" s="4">
        <v>0</v>
      </c>
      <c r="AC36">
        <v>0</v>
      </c>
      <c r="AD36" s="3">
        <v>1536.6875691499999</v>
      </c>
      <c r="AE36" s="3">
        <f t="shared" si="2"/>
        <v>1.5366875691499999</v>
      </c>
      <c r="AF36">
        <v>1</v>
      </c>
      <c r="AG36" s="4">
        <f t="shared" si="3"/>
        <v>0.99367755532099999</v>
      </c>
      <c r="AH36" s="4">
        <f t="shared" si="4"/>
        <v>0.99367755532099999</v>
      </c>
      <c r="AI36" s="4">
        <f t="shared" si="5"/>
        <v>0.99367755532099999</v>
      </c>
      <c r="AJ36" s="4">
        <f t="shared" si="6"/>
        <v>0.99367755532099999</v>
      </c>
      <c r="AK36">
        <f t="shared" si="7"/>
        <v>0</v>
      </c>
      <c r="AL36">
        <f t="shared" si="8"/>
        <v>0</v>
      </c>
      <c r="AM36">
        <f t="shared" si="9"/>
        <v>0</v>
      </c>
      <c r="AN36">
        <f t="shared" si="10"/>
        <v>1</v>
      </c>
      <c r="AO36">
        <f t="shared" si="11"/>
        <v>1</v>
      </c>
      <c r="AP36">
        <f t="shared" si="12"/>
        <v>0</v>
      </c>
    </row>
    <row r="37" spans="1:42">
      <c r="A37">
        <v>33</v>
      </c>
      <c r="B37">
        <v>818218</v>
      </c>
      <c r="C37">
        <f t="shared" si="1"/>
        <v>0</v>
      </c>
      <c r="D37">
        <v>43.025157079701998</v>
      </c>
      <c r="E37">
        <v>-72.947741193440095</v>
      </c>
      <c r="F37" s="3">
        <v>20.1765083194827</v>
      </c>
      <c r="G37" s="3">
        <v>21.9516768177829</v>
      </c>
      <c r="H37" s="3">
        <v>17.151488462762</v>
      </c>
      <c r="I37" s="3">
        <v>16.4960832909325</v>
      </c>
      <c r="J37" s="3">
        <v>16.2516785432544</v>
      </c>
      <c r="K37">
        <v>14</v>
      </c>
      <c r="L37">
        <v>2</v>
      </c>
      <c r="M37">
        <v>0</v>
      </c>
      <c r="N37">
        <v>34</v>
      </c>
      <c r="O37">
        <v>1</v>
      </c>
      <c r="P37">
        <v>22</v>
      </c>
      <c r="Q37">
        <v>0</v>
      </c>
      <c r="R37">
        <v>0</v>
      </c>
      <c r="S37">
        <v>0</v>
      </c>
      <c r="V37" s="3">
        <v>31.687200000000001</v>
      </c>
      <c r="W37" s="4">
        <v>0.94711429220642895</v>
      </c>
      <c r="X37" s="3">
        <v>769.51306188404999</v>
      </c>
      <c r="Y37" s="4">
        <v>3.7349466030434902E-2</v>
      </c>
      <c r="Z37" s="4">
        <v>9.9750056805263304E-2</v>
      </c>
      <c r="AA37" s="4">
        <v>2.0449897750517001E-2</v>
      </c>
      <c r="AB37" s="4">
        <v>5.31129288798011E-3</v>
      </c>
      <c r="AC37">
        <v>0</v>
      </c>
      <c r="AD37" s="3">
        <v>2407.5750288999998</v>
      </c>
      <c r="AE37" s="3">
        <f t="shared" si="2"/>
        <v>2.4075750288999997</v>
      </c>
      <c r="AF37">
        <v>0</v>
      </c>
      <c r="AG37" s="4">
        <f t="shared" si="3"/>
        <v>0.94711429220642895</v>
      </c>
      <c r="AH37" s="4">
        <f t="shared" si="4"/>
        <v>0.94711429220642895</v>
      </c>
      <c r="AI37" s="4">
        <f t="shared" si="5"/>
        <v>0.94711429220642895</v>
      </c>
      <c r="AJ37" s="4">
        <f t="shared" si="6"/>
        <v>0.94711429220642895</v>
      </c>
      <c r="AK37">
        <f t="shared" si="7"/>
        <v>0</v>
      </c>
      <c r="AL37">
        <f t="shared" si="8"/>
        <v>0</v>
      </c>
      <c r="AM37">
        <f t="shared" si="9"/>
        <v>0</v>
      </c>
      <c r="AN37">
        <f t="shared" si="10"/>
        <v>0</v>
      </c>
      <c r="AO37">
        <f t="shared" si="11"/>
        <v>0</v>
      </c>
      <c r="AP37">
        <f t="shared" si="12"/>
        <v>0</v>
      </c>
    </row>
    <row r="38" spans="1:42">
      <c r="A38">
        <v>34</v>
      </c>
      <c r="B38">
        <v>818219</v>
      </c>
      <c r="C38">
        <f t="shared" si="1"/>
        <v>0</v>
      </c>
      <c r="D38">
        <v>43.022909426435497</v>
      </c>
      <c r="E38">
        <v>-72.939859967603198</v>
      </c>
      <c r="F38" s="3">
        <v>20.0694977858915</v>
      </c>
      <c r="G38" s="3">
        <v>21.438705774161701</v>
      </c>
      <c r="H38" s="3">
        <v>17.163268119026799</v>
      </c>
      <c r="I38" s="3">
        <v>16.5099690561815</v>
      </c>
      <c r="J38" s="3">
        <v>16.262848062423799</v>
      </c>
      <c r="K38">
        <v>16</v>
      </c>
      <c r="L38">
        <v>3</v>
      </c>
      <c r="M38">
        <v>0</v>
      </c>
      <c r="N38">
        <v>34</v>
      </c>
      <c r="O38">
        <v>1</v>
      </c>
      <c r="P38">
        <v>17</v>
      </c>
      <c r="Q38">
        <v>0</v>
      </c>
      <c r="R38">
        <v>0</v>
      </c>
      <c r="S38">
        <v>0</v>
      </c>
      <c r="V38" s="3">
        <v>11.251799999999999</v>
      </c>
      <c r="W38" s="4">
        <v>0.90937450007981602</v>
      </c>
      <c r="X38" s="3">
        <v>709.12580331394804</v>
      </c>
      <c r="Y38" s="4">
        <v>7.2948328267417595E-2</v>
      </c>
      <c r="Z38" s="4">
        <v>0.15005599104144399</v>
      </c>
      <c r="AA38" s="4">
        <v>4.37529995201087E-2</v>
      </c>
      <c r="AB38" s="4">
        <v>9.5984642457170692E-3</v>
      </c>
      <c r="AC38">
        <v>0</v>
      </c>
      <c r="AD38" s="3">
        <v>1875.5316585400001</v>
      </c>
      <c r="AE38" s="3">
        <f t="shared" si="2"/>
        <v>1.8755316585400001</v>
      </c>
      <c r="AF38">
        <v>0</v>
      </c>
      <c r="AG38" s="4">
        <f t="shared" si="3"/>
        <v>0.90937450007981602</v>
      </c>
      <c r="AH38" s="4">
        <f t="shared" si="4"/>
        <v>0.90937450007981602</v>
      </c>
      <c r="AI38" s="4">
        <f t="shared" si="5"/>
        <v>0.90937450007981602</v>
      </c>
      <c r="AJ38" s="4">
        <f t="shared" si="6"/>
        <v>0.90937450007981602</v>
      </c>
      <c r="AK38">
        <f t="shared" si="7"/>
        <v>0</v>
      </c>
      <c r="AL38">
        <f t="shared" si="8"/>
        <v>0</v>
      </c>
      <c r="AM38">
        <f t="shared" si="9"/>
        <v>0</v>
      </c>
      <c r="AN38">
        <f t="shared" si="10"/>
        <v>0</v>
      </c>
      <c r="AO38">
        <f t="shared" si="11"/>
        <v>0</v>
      </c>
      <c r="AP38">
        <f t="shared" si="12"/>
        <v>0</v>
      </c>
    </row>
    <row r="39" spans="1:42">
      <c r="A39">
        <v>35</v>
      </c>
      <c r="B39">
        <v>818260</v>
      </c>
      <c r="C39">
        <f t="shared" si="1"/>
        <v>0</v>
      </c>
      <c r="D39">
        <v>43.016961304626697</v>
      </c>
      <c r="E39">
        <v>-72.939122053293104</v>
      </c>
      <c r="F39" s="3">
        <v>20.550558255355</v>
      </c>
      <c r="G39" s="3">
        <v>22.277561002595199</v>
      </c>
      <c r="H39" s="3">
        <v>17.301601034286399</v>
      </c>
      <c r="I39" s="3">
        <v>16.645773936933601</v>
      </c>
      <c r="J39" s="3">
        <v>16.3960340459893</v>
      </c>
      <c r="K39">
        <v>19</v>
      </c>
      <c r="L39">
        <v>3</v>
      </c>
      <c r="M39">
        <v>1</v>
      </c>
      <c r="N39">
        <v>34</v>
      </c>
      <c r="O39">
        <v>1</v>
      </c>
      <c r="P39">
        <v>25</v>
      </c>
      <c r="Q39">
        <v>0</v>
      </c>
      <c r="R39">
        <v>2</v>
      </c>
      <c r="S39">
        <v>0</v>
      </c>
      <c r="V39" s="3">
        <v>42.996600000000001</v>
      </c>
      <c r="W39" s="4">
        <v>0.93601121949181199</v>
      </c>
      <c r="X39" s="3">
        <v>753.54995679762305</v>
      </c>
      <c r="Y39" s="4">
        <v>4.7913090802503597E-2</v>
      </c>
      <c r="Z39" s="4">
        <v>0.112781010591532</v>
      </c>
      <c r="AA39" s="4">
        <v>2.6520701636886201E-2</v>
      </c>
      <c r="AB39" s="4">
        <v>6.4260895047506704E-3</v>
      </c>
      <c r="AC39">
        <v>0</v>
      </c>
      <c r="AD39" s="3">
        <v>151.698625421</v>
      </c>
      <c r="AE39" s="3">
        <f t="shared" si="2"/>
        <v>0.15169862542100002</v>
      </c>
      <c r="AF39">
        <v>0</v>
      </c>
      <c r="AG39" s="4">
        <f t="shared" si="3"/>
        <v>0.93601121949181199</v>
      </c>
      <c r="AH39" s="4">
        <f t="shared" si="4"/>
        <v>0.93601121949181199</v>
      </c>
      <c r="AI39" s="4">
        <f t="shared" si="5"/>
        <v>0.93601121949181199</v>
      </c>
      <c r="AJ39" s="4">
        <f t="shared" si="6"/>
        <v>0.93601121949181199</v>
      </c>
      <c r="AK39">
        <f t="shared" si="7"/>
        <v>0</v>
      </c>
      <c r="AL39">
        <f t="shared" si="8"/>
        <v>0</v>
      </c>
      <c r="AM39">
        <f t="shared" si="9"/>
        <v>0</v>
      </c>
      <c r="AN39">
        <f t="shared" si="10"/>
        <v>0</v>
      </c>
      <c r="AO39">
        <f t="shared" si="11"/>
        <v>0</v>
      </c>
      <c r="AP39">
        <f t="shared" si="12"/>
        <v>0</v>
      </c>
    </row>
    <row r="40" spans="1:42">
      <c r="A40">
        <v>36</v>
      </c>
      <c r="B40">
        <v>818284</v>
      </c>
      <c r="C40">
        <f t="shared" si="1"/>
        <v>0</v>
      </c>
      <c r="D40">
        <v>43.028535453145103</v>
      </c>
      <c r="E40">
        <v>-73.002056743510707</v>
      </c>
      <c r="F40" s="3">
        <v>20.833508332468401</v>
      </c>
      <c r="G40" s="3">
        <v>22.389519323375801</v>
      </c>
      <c r="H40" s="3">
        <v>17.338675580880601</v>
      </c>
      <c r="I40" s="3">
        <v>16.678650367307899</v>
      </c>
      <c r="J40" s="3">
        <v>16.453215375224602</v>
      </c>
      <c r="K40">
        <v>18</v>
      </c>
      <c r="L40">
        <v>4</v>
      </c>
      <c r="M40">
        <v>1</v>
      </c>
      <c r="N40">
        <v>34</v>
      </c>
      <c r="O40">
        <v>1</v>
      </c>
      <c r="P40">
        <v>26</v>
      </c>
      <c r="Q40">
        <v>0</v>
      </c>
      <c r="R40">
        <v>6</v>
      </c>
      <c r="S40">
        <v>0</v>
      </c>
      <c r="V40" s="3">
        <v>1.9368000000000001</v>
      </c>
      <c r="W40" s="4">
        <v>1</v>
      </c>
      <c r="X40" s="3">
        <v>774.95496524400005</v>
      </c>
      <c r="Y40" s="4">
        <v>0</v>
      </c>
      <c r="Z40" s="4">
        <v>4.69330855019E-2</v>
      </c>
      <c r="AA40" s="4">
        <v>0</v>
      </c>
      <c r="AB40" s="4">
        <v>0</v>
      </c>
      <c r="AC40">
        <v>0</v>
      </c>
      <c r="AD40" s="3">
        <v>1220.0930932000001</v>
      </c>
      <c r="AE40" s="3">
        <f t="shared" si="2"/>
        <v>1.2200930932</v>
      </c>
      <c r="AF40">
        <v>0</v>
      </c>
      <c r="AG40" s="4">
        <f t="shared" si="3"/>
        <v>1</v>
      </c>
      <c r="AH40" s="4">
        <f t="shared" si="4"/>
        <v>1</v>
      </c>
      <c r="AI40" s="4">
        <f t="shared" si="5"/>
        <v>1</v>
      </c>
      <c r="AJ40" s="4">
        <f t="shared" si="6"/>
        <v>1</v>
      </c>
      <c r="AK40">
        <f t="shared" si="7"/>
        <v>0</v>
      </c>
      <c r="AL40">
        <f t="shared" si="8"/>
        <v>0</v>
      </c>
      <c r="AM40">
        <f t="shared" si="9"/>
        <v>0</v>
      </c>
      <c r="AN40">
        <f t="shared" si="10"/>
        <v>0</v>
      </c>
      <c r="AO40">
        <f t="shared" si="11"/>
        <v>0</v>
      </c>
      <c r="AP40">
        <f t="shared" si="12"/>
        <v>0</v>
      </c>
    </row>
    <row r="41" spans="1:42">
      <c r="A41">
        <v>37</v>
      </c>
      <c r="B41">
        <v>818285</v>
      </c>
      <c r="C41">
        <f t="shared" si="1"/>
        <v>0</v>
      </c>
      <c r="D41">
        <v>43.0210241341996</v>
      </c>
      <c r="E41">
        <v>-72.981800196713394</v>
      </c>
      <c r="F41" s="3">
        <v>20.937281827269501</v>
      </c>
      <c r="G41" s="3">
        <v>23.2679975018075</v>
      </c>
      <c r="H41" s="3">
        <v>17.6410512050387</v>
      </c>
      <c r="I41" s="3">
        <v>16.9961841667931</v>
      </c>
      <c r="J41" s="3">
        <v>16.7591252545275</v>
      </c>
      <c r="K41">
        <v>24</v>
      </c>
      <c r="L41">
        <v>4</v>
      </c>
      <c r="M41">
        <v>1</v>
      </c>
      <c r="N41">
        <v>34</v>
      </c>
      <c r="O41">
        <v>1</v>
      </c>
      <c r="P41">
        <v>28</v>
      </c>
      <c r="Q41">
        <v>0</v>
      </c>
      <c r="R41">
        <v>7</v>
      </c>
      <c r="S41">
        <v>0</v>
      </c>
      <c r="V41" s="3">
        <v>5.5890000000000004</v>
      </c>
      <c r="W41" s="4">
        <v>0.99339774557148297</v>
      </c>
      <c r="X41" s="3">
        <v>743.65385238985505</v>
      </c>
      <c r="Y41" s="4">
        <v>2.25442834138461E-3</v>
      </c>
      <c r="Z41" s="4">
        <v>0.15523349436401801</v>
      </c>
      <c r="AA41" s="4">
        <v>0</v>
      </c>
      <c r="AB41" s="4">
        <v>0</v>
      </c>
      <c r="AC41">
        <v>0</v>
      </c>
      <c r="AD41" s="3">
        <v>911.17336519499997</v>
      </c>
      <c r="AE41" s="3">
        <f t="shared" si="2"/>
        <v>0.91117336519500003</v>
      </c>
      <c r="AF41">
        <v>0</v>
      </c>
      <c r="AG41" s="4">
        <f t="shared" si="3"/>
        <v>0.99339774557148297</v>
      </c>
      <c r="AH41" s="4">
        <f t="shared" si="4"/>
        <v>0.99339774557148297</v>
      </c>
      <c r="AI41" s="4">
        <f t="shared" si="5"/>
        <v>0.99339774557148297</v>
      </c>
      <c r="AJ41" s="4">
        <f t="shared" si="6"/>
        <v>0.99339774557148297</v>
      </c>
      <c r="AK41">
        <f t="shared" si="7"/>
        <v>0</v>
      </c>
      <c r="AL41">
        <f t="shared" si="8"/>
        <v>0</v>
      </c>
      <c r="AM41">
        <f t="shared" si="9"/>
        <v>0</v>
      </c>
      <c r="AN41">
        <f t="shared" si="10"/>
        <v>0</v>
      </c>
      <c r="AO41">
        <f t="shared" si="11"/>
        <v>0</v>
      </c>
      <c r="AP41">
        <f t="shared" si="12"/>
        <v>0</v>
      </c>
    </row>
    <row r="42" spans="1:42">
      <c r="A42">
        <v>38</v>
      </c>
      <c r="B42">
        <v>818306</v>
      </c>
      <c r="C42">
        <f t="shared" si="1"/>
        <v>0</v>
      </c>
      <c r="D42">
        <v>43.0130174999167</v>
      </c>
      <c r="E42">
        <v>-72.960852109240093</v>
      </c>
      <c r="F42" s="3">
        <v>23.052865967059201</v>
      </c>
      <c r="G42" s="3">
        <v>24.808101918112801</v>
      </c>
      <c r="H42" s="3">
        <v>18.916384397061901</v>
      </c>
      <c r="I42" s="3">
        <v>18.2584372033153</v>
      </c>
      <c r="J42" s="3">
        <v>18.0169312298294</v>
      </c>
      <c r="K42">
        <v>50</v>
      </c>
      <c r="L42">
        <v>20</v>
      </c>
      <c r="M42">
        <v>4</v>
      </c>
      <c r="N42">
        <v>34</v>
      </c>
      <c r="O42">
        <v>1</v>
      </c>
      <c r="P42">
        <v>34</v>
      </c>
      <c r="Q42">
        <v>1</v>
      </c>
      <c r="R42">
        <v>28</v>
      </c>
      <c r="S42">
        <v>0</v>
      </c>
      <c r="V42" s="3">
        <v>5.3253000000000004</v>
      </c>
      <c r="W42" s="4">
        <v>0.746662159878</v>
      </c>
      <c r="X42" s="3">
        <v>672.20437281199997</v>
      </c>
      <c r="Y42" s="4">
        <v>0.22122697312799999</v>
      </c>
      <c r="Z42" s="4">
        <v>0.13148555010999999</v>
      </c>
      <c r="AA42" s="4">
        <v>0</v>
      </c>
      <c r="AB42" s="4">
        <v>0</v>
      </c>
      <c r="AC42">
        <v>0</v>
      </c>
      <c r="AD42" s="3">
        <v>4025.2067282100002</v>
      </c>
      <c r="AE42" s="3">
        <f t="shared" si="2"/>
        <v>4.0252067282100006</v>
      </c>
      <c r="AF42">
        <v>2</v>
      </c>
      <c r="AG42" s="4">
        <f t="shared" si="3"/>
        <v>0.746662159878</v>
      </c>
      <c r="AH42" s="4">
        <f t="shared" si="4"/>
        <v>0.9</v>
      </c>
      <c r="AI42" s="4">
        <f t="shared" si="5"/>
        <v>0.8</v>
      </c>
      <c r="AJ42" s="4">
        <f t="shared" si="6"/>
        <v>0.746662159878</v>
      </c>
      <c r="AK42">
        <f t="shared" si="7"/>
        <v>0</v>
      </c>
      <c r="AL42">
        <f t="shared" si="8"/>
        <v>0</v>
      </c>
      <c r="AM42">
        <f t="shared" si="9"/>
        <v>0</v>
      </c>
      <c r="AN42">
        <f t="shared" si="10"/>
        <v>2</v>
      </c>
      <c r="AO42">
        <f t="shared" si="11"/>
        <v>2</v>
      </c>
      <c r="AP42">
        <f t="shared" si="12"/>
        <v>0</v>
      </c>
    </row>
    <row r="43" spans="1:42">
      <c r="A43">
        <v>39</v>
      </c>
      <c r="B43">
        <v>818367</v>
      </c>
      <c r="C43">
        <f t="shared" si="1"/>
        <v>0</v>
      </c>
      <c r="D43">
        <v>43.015435633712897</v>
      </c>
      <c r="E43">
        <v>-72.936306892953098</v>
      </c>
      <c r="F43" s="3">
        <v>20.651544079047099</v>
      </c>
      <c r="G43" s="3">
        <v>22.9288845578672</v>
      </c>
      <c r="H43" s="3">
        <v>17.6010409781981</v>
      </c>
      <c r="I43" s="3">
        <v>16.9631760118058</v>
      </c>
      <c r="J43" s="3">
        <v>16.708109842987</v>
      </c>
      <c r="K43">
        <v>22</v>
      </c>
      <c r="L43">
        <v>3</v>
      </c>
      <c r="M43">
        <v>1</v>
      </c>
      <c r="N43">
        <v>34</v>
      </c>
      <c r="O43">
        <v>1</v>
      </c>
      <c r="P43">
        <v>25</v>
      </c>
      <c r="Q43">
        <v>0</v>
      </c>
      <c r="R43">
        <v>5</v>
      </c>
      <c r="S43">
        <v>0</v>
      </c>
      <c r="V43" s="3">
        <v>49.243499999999997</v>
      </c>
      <c r="W43" s="4">
        <v>0.90817874440281399</v>
      </c>
      <c r="X43" s="3">
        <v>743.02294837886802</v>
      </c>
      <c r="Y43" s="4">
        <v>7.3471625696740997E-2</v>
      </c>
      <c r="Z43" s="4">
        <v>0.11316823540164</v>
      </c>
      <c r="AA43" s="4">
        <v>2.31563556611642E-2</v>
      </c>
      <c r="AB43" s="4">
        <v>5.6108928081871302E-3</v>
      </c>
      <c r="AC43">
        <v>0</v>
      </c>
      <c r="AD43" s="3">
        <v>580.71393363300001</v>
      </c>
      <c r="AE43" s="3">
        <f t="shared" si="2"/>
        <v>0.58071393363300006</v>
      </c>
      <c r="AF43">
        <v>0</v>
      </c>
      <c r="AG43" s="4">
        <f t="shared" si="3"/>
        <v>0.90817874440281399</v>
      </c>
      <c r="AH43" s="4">
        <f t="shared" si="4"/>
        <v>0.90817874440281399</v>
      </c>
      <c r="AI43" s="4">
        <f t="shared" si="5"/>
        <v>0.90817874440281399</v>
      </c>
      <c r="AJ43" s="4">
        <f t="shared" si="6"/>
        <v>0.90817874440281399</v>
      </c>
      <c r="AK43">
        <f t="shared" si="7"/>
        <v>0</v>
      </c>
      <c r="AL43">
        <f t="shared" si="8"/>
        <v>0</v>
      </c>
      <c r="AM43">
        <f t="shared" si="9"/>
        <v>0</v>
      </c>
      <c r="AN43">
        <f t="shared" si="10"/>
        <v>0</v>
      </c>
      <c r="AO43">
        <f t="shared" si="11"/>
        <v>0</v>
      </c>
      <c r="AP43">
        <f t="shared" si="12"/>
        <v>0</v>
      </c>
    </row>
    <row r="44" spans="1:42">
      <c r="A44">
        <v>40</v>
      </c>
      <c r="B44">
        <v>818368</v>
      </c>
      <c r="C44">
        <f t="shared" si="1"/>
        <v>0</v>
      </c>
      <c r="D44">
        <v>43.010251759663298</v>
      </c>
      <c r="E44">
        <v>-72.920220096124694</v>
      </c>
      <c r="F44" s="3">
        <v>20.511310344206599</v>
      </c>
      <c r="G44" s="3">
        <v>22.435596152177599</v>
      </c>
      <c r="H44" s="3">
        <v>17.447955413150702</v>
      </c>
      <c r="I44" s="3">
        <v>16.7989149911966</v>
      </c>
      <c r="J44" s="3">
        <v>16.548922797326</v>
      </c>
      <c r="K44">
        <v>21</v>
      </c>
      <c r="L44">
        <v>2</v>
      </c>
      <c r="M44">
        <v>1</v>
      </c>
      <c r="N44">
        <v>33</v>
      </c>
      <c r="O44">
        <v>0</v>
      </c>
      <c r="P44">
        <v>23</v>
      </c>
      <c r="Q44">
        <v>0</v>
      </c>
      <c r="R44">
        <v>2</v>
      </c>
      <c r="S44">
        <v>0</v>
      </c>
      <c r="V44" s="3">
        <v>3.7673999999999999</v>
      </c>
      <c r="W44" s="4">
        <v>0.960821786909</v>
      </c>
      <c r="X44" s="3">
        <v>696.06324955399998</v>
      </c>
      <c r="Y44" s="4">
        <v>1.9111323459100001E-2</v>
      </c>
      <c r="Z44" s="4">
        <v>0.25011944577200002</v>
      </c>
      <c r="AA44" s="4">
        <v>0</v>
      </c>
      <c r="AB44" s="4">
        <v>0</v>
      </c>
      <c r="AC44">
        <v>1</v>
      </c>
      <c r="AD44" s="3">
        <v>4998.2040518699996</v>
      </c>
      <c r="AE44" s="3">
        <f t="shared" si="2"/>
        <v>4.9982040518699993</v>
      </c>
      <c r="AF44">
        <v>0</v>
      </c>
      <c r="AG44" s="4">
        <f t="shared" si="3"/>
        <v>0.960821786909</v>
      </c>
      <c r="AH44" s="4">
        <f t="shared" si="4"/>
        <v>0.960821786909</v>
      </c>
      <c r="AI44" s="4">
        <f t="shared" si="5"/>
        <v>0.960821786909</v>
      </c>
      <c r="AJ44" s="4">
        <f t="shared" si="6"/>
        <v>0.960821786909</v>
      </c>
      <c r="AK44">
        <f t="shared" si="7"/>
        <v>1</v>
      </c>
      <c r="AL44">
        <f t="shared" si="8"/>
        <v>1</v>
      </c>
      <c r="AM44">
        <f t="shared" si="9"/>
        <v>0</v>
      </c>
      <c r="AN44">
        <f t="shared" si="10"/>
        <v>0</v>
      </c>
      <c r="AO44">
        <f t="shared" si="11"/>
        <v>0</v>
      </c>
      <c r="AP44">
        <f t="shared" si="12"/>
        <v>0</v>
      </c>
    </row>
    <row r="45" spans="1:42">
      <c r="A45">
        <v>41</v>
      </c>
      <c r="B45">
        <v>818420</v>
      </c>
      <c r="C45">
        <f t="shared" si="1"/>
        <v>0</v>
      </c>
      <c r="D45">
        <v>43.021999818912903</v>
      </c>
      <c r="E45">
        <v>-73.027778872952894</v>
      </c>
      <c r="F45" s="3">
        <v>19.6790953928158</v>
      </c>
      <c r="G45" s="3">
        <v>22.841243313370601</v>
      </c>
      <c r="H45" s="3">
        <v>16.106977115077601</v>
      </c>
      <c r="I45" s="3">
        <v>15.4345863848992</v>
      </c>
      <c r="J45" s="3">
        <v>15.2258953902512</v>
      </c>
      <c r="K45">
        <v>7</v>
      </c>
      <c r="L45">
        <v>2</v>
      </c>
      <c r="M45">
        <v>1</v>
      </c>
      <c r="N45">
        <v>32</v>
      </c>
      <c r="O45">
        <v>0</v>
      </c>
      <c r="P45">
        <v>14</v>
      </c>
      <c r="Q45">
        <v>0</v>
      </c>
      <c r="R45">
        <v>1</v>
      </c>
      <c r="S45">
        <v>0</v>
      </c>
      <c r="V45" s="3">
        <v>0.87570000000000003</v>
      </c>
      <c r="W45" s="4">
        <v>1</v>
      </c>
      <c r="X45" s="3">
        <v>890.61312260900002</v>
      </c>
      <c r="Y45" s="4">
        <v>0</v>
      </c>
      <c r="Z45" s="4">
        <v>0</v>
      </c>
      <c r="AA45" s="4">
        <v>0</v>
      </c>
      <c r="AB45" s="4">
        <v>0</v>
      </c>
      <c r="AC45">
        <v>0</v>
      </c>
      <c r="AD45" s="3">
        <v>1071.8668964799999</v>
      </c>
      <c r="AE45" s="3">
        <f t="shared" si="2"/>
        <v>1.07186689648</v>
      </c>
      <c r="AF45">
        <v>0</v>
      </c>
      <c r="AG45" s="4">
        <f t="shared" si="3"/>
        <v>1</v>
      </c>
      <c r="AH45" s="4">
        <f t="shared" si="4"/>
        <v>1</v>
      </c>
      <c r="AI45" s="4">
        <f t="shared" si="5"/>
        <v>1</v>
      </c>
      <c r="AJ45" s="4">
        <f t="shared" si="6"/>
        <v>1</v>
      </c>
      <c r="AK45">
        <f t="shared" si="7"/>
        <v>0</v>
      </c>
      <c r="AL45">
        <f t="shared" si="8"/>
        <v>0</v>
      </c>
      <c r="AM45">
        <f t="shared" si="9"/>
        <v>0</v>
      </c>
      <c r="AN45">
        <f t="shared" si="10"/>
        <v>0</v>
      </c>
      <c r="AO45">
        <f t="shared" si="11"/>
        <v>0</v>
      </c>
      <c r="AP45">
        <f t="shared" si="12"/>
        <v>0</v>
      </c>
    </row>
    <row r="46" spans="1:42">
      <c r="A46">
        <v>42</v>
      </c>
      <c r="B46">
        <v>818421</v>
      </c>
      <c r="C46">
        <f t="shared" si="1"/>
        <v>0</v>
      </c>
      <c r="D46">
        <v>43.026785698955102</v>
      </c>
      <c r="E46">
        <v>-73.020053780162698</v>
      </c>
      <c r="F46" s="3">
        <v>20.227321059314601</v>
      </c>
      <c r="G46" s="3">
        <v>21.990287865068499</v>
      </c>
      <c r="H46" s="3">
        <v>16.569150566926201</v>
      </c>
      <c r="I46" s="3">
        <v>15.9013911899797</v>
      </c>
      <c r="J46" s="3">
        <v>15.6763513836004</v>
      </c>
      <c r="K46">
        <v>10</v>
      </c>
      <c r="L46">
        <v>2</v>
      </c>
      <c r="M46">
        <v>0</v>
      </c>
      <c r="N46">
        <v>34</v>
      </c>
      <c r="O46">
        <v>1</v>
      </c>
      <c r="P46">
        <v>19</v>
      </c>
      <c r="Q46">
        <v>0</v>
      </c>
      <c r="R46">
        <v>0</v>
      </c>
      <c r="S46">
        <v>0</v>
      </c>
      <c r="V46" s="3">
        <v>1.6964999999999999</v>
      </c>
      <c r="W46" s="4">
        <v>1</v>
      </c>
      <c r="X46" s="3">
        <v>869.37840313900006</v>
      </c>
      <c r="Y46" s="4">
        <v>0</v>
      </c>
      <c r="Z46" s="4">
        <v>5.3050397877999996E-4</v>
      </c>
      <c r="AA46" s="4">
        <v>0</v>
      </c>
      <c r="AB46" s="4">
        <v>0</v>
      </c>
      <c r="AC46">
        <v>0</v>
      </c>
      <c r="AD46" s="3">
        <v>1581.0967489100001</v>
      </c>
      <c r="AE46" s="3">
        <f t="shared" si="2"/>
        <v>1.5810967489100001</v>
      </c>
      <c r="AF46">
        <v>0</v>
      </c>
      <c r="AG46" s="4">
        <f t="shared" si="3"/>
        <v>1</v>
      </c>
      <c r="AH46" s="4">
        <f t="shared" si="4"/>
        <v>1</v>
      </c>
      <c r="AI46" s="4">
        <f t="shared" si="5"/>
        <v>1</v>
      </c>
      <c r="AJ46" s="4">
        <f t="shared" si="6"/>
        <v>1</v>
      </c>
      <c r="AK46">
        <f t="shared" si="7"/>
        <v>0</v>
      </c>
      <c r="AL46">
        <f t="shared" si="8"/>
        <v>0</v>
      </c>
      <c r="AM46">
        <f t="shared" si="9"/>
        <v>0</v>
      </c>
      <c r="AN46">
        <f t="shared" si="10"/>
        <v>0</v>
      </c>
      <c r="AO46">
        <f t="shared" si="11"/>
        <v>0</v>
      </c>
      <c r="AP46">
        <f t="shared" si="12"/>
        <v>0</v>
      </c>
    </row>
    <row r="47" spans="1:42">
      <c r="A47">
        <v>43</v>
      </c>
      <c r="B47">
        <v>818565</v>
      </c>
      <c r="C47">
        <f t="shared" si="1"/>
        <v>0</v>
      </c>
      <c r="D47">
        <v>43.017544427501598</v>
      </c>
      <c r="E47">
        <v>-73.002136845390297</v>
      </c>
      <c r="F47" s="3">
        <v>22.576719284693301</v>
      </c>
      <c r="G47" s="3">
        <v>25.196194355537699</v>
      </c>
      <c r="H47" s="3">
        <v>18.244113572777099</v>
      </c>
      <c r="I47" s="3">
        <v>17.6086795348401</v>
      </c>
      <c r="J47" s="3">
        <v>17.371005457402301</v>
      </c>
      <c r="K47">
        <v>37</v>
      </c>
      <c r="L47">
        <v>10</v>
      </c>
      <c r="M47">
        <v>2</v>
      </c>
      <c r="N47">
        <v>34</v>
      </c>
      <c r="O47">
        <v>1</v>
      </c>
      <c r="P47">
        <v>34</v>
      </c>
      <c r="Q47">
        <v>1</v>
      </c>
      <c r="R47">
        <v>22</v>
      </c>
      <c r="S47">
        <v>0</v>
      </c>
      <c r="V47" s="3">
        <v>2.3319000000000001</v>
      </c>
      <c r="W47" s="4">
        <v>0.99691238903900004</v>
      </c>
      <c r="X47" s="3">
        <v>723.26862109399997</v>
      </c>
      <c r="Y47" s="4">
        <v>3.85951370127E-4</v>
      </c>
      <c r="Z47" s="4">
        <v>9.9189502122700002E-2</v>
      </c>
      <c r="AA47" s="4">
        <v>0</v>
      </c>
      <c r="AB47" s="4">
        <v>0</v>
      </c>
      <c r="AC47">
        <v>0</v>
      </c>
      <c r="AD47" s="3">
        <v>3157.0564799899998</v>
      </c>
      <c r="AE47" s="3">
        <f t="shared" si="2"/>
        <v>3.1570564799900001</v>
      </c>
      <c r="AF47">
        <v>0</v>
      </c>
      <c r="AG47" s="4">
        <f t="shared" si="3"/>
        <v>0.99691238903900004</v>
      </c>
      <c r="AH47" s="4">
        <f t="shared" si="4"/>
        <v>0.99691238903900004</v>
      </c>
      <c r="AI47" s="4">
        <f t="shared" si="5"/>
        <v>0.99691238903900004</v>
      </c>
      <c r="AJ47" s="4">
        <f t="shared" si="6"/>
        <v>0.99691238903900004</v>
      </c>
      <c r="AK47">
        <f t="shared" si="7"/>
        <v>0</v>
      </c>
      <c r="AL47">
        <f t="shared" si="8"/>
        <v>0</v>
      </c>
      <c r="AM47">
        <f t="shared" si="9"/>
        <v>0</v>
      </c>
      <c r="AN47">
        <f t="shared" si="10"/>
        <v>0</v>
      </c>
      <c r="AO47">
        <f t="shared" si="11"/>
        <v>0</v>
      </c>
      <c r="AP47">
        <f t="shared" si="12"/>
        <v>0</v>
      </c>
    </row>
    <row r="48" spans="1:42">
      <c r="A48">
        <v>44</v>
      </c>
      <c r="B48">
        <v>818566</v>
      </c>
      <c r="C48">
        <f t="shared" si="1"/>
        <v>0</v>
      </c>
      <c r="D48">
        <v>43.011748781975001</v>
      </c>
      <c r="E48">
        <v>-72.989028520228501</v>
      </c>
      <c r="F48" s="3">
        <v>22.902896075268799</v>
      </c>
      <c r="G48" s="3">
        <v>24.795989870183099</v>
      </c>
      <c r="H48" s="3">
        <v>18.436089588751599</v>
      </c>
      <c r="I48" s="3">
        <v>17.7782655860997</v>
      </c>
      <c r="J48" s="3">
        <v>17.547664812405401</v>
      </c>
      <c r="K48">
        <v>42</v>
      </c>
      <c r="L48">
        <v>12</v>
      </c>
      <c r="M48">
        <v>2</v>
      </c>
      <c r="N48">
        <v>34</v>
      </c>
      <c r="O48">
        <v>1</v>
      </c>
      <c r="P48">
        <v>34</v>
      </c>
      <c r="Q48">
        <v>1</v>
      </c>
      <c r="R48">
        <v>27</v>
      </c>
      <c r="S48">
        <v>0</v>
      </c>
      <c r="V48" s="3">
        <v>8.2260000000000009</v>
      </c>
      <c r="W48" s="4">
        <v>0.99551422319462901</v>
      </c>
      <c r="X48" s="3">
        <v>744.68184692930697</v>
      </c>
      <c r="Y48" s="4">
        <v>1.5317286652076999E-3</v>
      </c>
      <c r="Z48" s="4">
        <v>0.119693654267033</v>
      </c>
      <c r="AA48" s="4">
        <v>0</v>
      </c>
      <c r="AB48" s="4">
        <v>0</v>
      </c>
      <c r="AC48">
        <v>36</v>
      </c>
      <c r="AD48" s="3">
        <v>1193.2468139699999</v>
      </c>
      <c r="AE48" s="3">
        <f t="shared" si="2"/>
        <v>1.1932468139699999</v>
      </c>
      <c r="AF48">
        <v>0</v>
      </c>
      <c r="AG48" s="4">
        <f t="shared" si="3"/>
        <v>0.99551422319462901</v>
      </c>
      <c r="AH48" s="4">
        <f t="shared" si="4"/>
        <v>0.99551422319462901</v>
      </c>
      <c r="AI48" s="4">
        <f t="shared" si="5"/>
        <v>0.99551422319462901</v>
      </c>
      <c r="AJ48" s="4">
        <f t="shared" si="6"/>
        <v>0.99551422319462901</v>
      </c>
      <c r="AK48">
        <f t="shared" si="7"/>
        <v>36</v>
      </c>
      <c r="AL48">
        <f t="shared" si="8"/>
        <v>36</v>
      </c>
      <c r="AM48">
        <f t="shared" si="9"/>
        <v>0</v>
      </c>
      <c r="AN48">
        <f t="shared" si="10"/>
        <v>0</v>
      </c>
      <c r="AO48">
        <f t="shared" si="11"/>
        <v>0</v>
      </c>
      <c r="AP48">
        <f t="shared" si="12"/>
        <v>0</v>
      </c>
    </row>
    <row r="49" spans="1:42">
      <c r="A49">
        <v>45</v>
      </c>
      <c r="B49">
        <v>818650</v>
      </c>
      <c r="C49">
        <f t="shared" si="1"/>
        <v>0</v>
      </c>
      <c r="D49">
        <v>43.004314177003401</v>
      </c>
      <c r="E49">
        <v>-72.935591132778995</v>
      </c>
      <c r="F49" s="3">
        <v>21.614093605936201</v>
      </c>
      <c r="G49" s="3">
        <v>23.752004432176399</v>
      </c>
      <c r="H49" s="3">
        <v>17.3123035940372</v>
      </c>
      <c r="I49" s="3">
        <v>16.7102229582053</v>
      </c>
      <c r="J49" s="3">
        <v>16.440582372395902</v>
      </c>
      <c r="K49">
        <v>20</v>
      </c>
      <c r="L49">
        <v>4</v>
      </c>
      <c r="M49">
        <v>1</v>
      </c>
      <c r="N49">
        <v>34</v>
      </c>
      <c r="O49">
        <v>1</v>
      </c>
      <c r="P49">
        <v>32</v>
      </c>
      <c r="Q49">
        <v>0</v>
      </c>
      <c r="R49">
        <v>11</v>
      </c>
      <c r="S49">
        <v>0</v>
      </c>
      <c r="V49" s="3">
        <v>53.216999999999999</v>
      </c>
      <c r="W49" s="4">
        <v>0.90972433620837201</v>
      </c>
      <c r="X49" s="3">
        <v>739.37292553866496</v>
      </c>
      <c r="Y49" s="4">
        <v>7.1774057162135099E-2</v>
      </c>
      <c r="Z49" s="4">
        <v>0.12242516489095701</v>
      </c>
      <c r="AA49" s="4">
        <v>2.1427363436505999E-2</v>
      </c>
      <c r="AB49" s="4">
        <v>5.19194994080769E-3</v>
      </c>
      <c r="AC49">
        <v>0</v>
      </c>
      <c r="AD49" s="3">
        <v>1211.8630390999999</v>
      </c>
      <c r="AE49" s="3">
        <f t="shared" si="2"/>
        <v>1.2118630390999998</v>
      </c>
      <c r="AF49">
        <v>0</v>
      </c>
      <c r="AG49" s="4">
        <f t="shared" si="3"/>
        <v>0.90972433620837201</v>
      </c>
      <c r="AH49" s="4">
        <f t="shared" si="4"/>
        <v>0.90972433620837201</v>
      </c>
      <c r="AI49" s="4">
        <f t="shared" si="5"/>
        <v>0.90972433620837201</v>
      </c>
      <c r="AJ49" s="4">
        <f t="shared" si="6"/>
        <v>0.90972433620837201</v>
      </c>
      <c r="AK49">
        <f t="shared" si="7"/>
        <v>0</v>
      </c>
      <c r="AL49">
        <f t="shared" si="8"/>
        <v>0</v>
      </c>
      <c r="AM49">
        <f t="shared" si="9"/>
        <v>0</v>
      </c>
      <c r="AN49">
        <f t="shared" si="10"/>
        <v>0</v>
      </c>
      <c r="AO49">
        <f t="shared" si="11"/>
        <v>0</v>
      </c>
      <c r="AP49">
        <f t="shared" si="12"/>
        <v>0</v>
      </c>
    </row>
    <row r="50" spans="1:42">
      <c r="A50">
        <v>46</v>
      </c>
      <c r="B50">
        <v>818651</v>
      </c>
      <c r="C50">
        <f t="shared" si="1"/>
        <v>0</v>
      </c>
      <c r="D50">
        <v>42.9957771971537</v>
      </c>
      <c r="E50">
        <v>-72.921602774301803</v>
      </c>
      <c r="F50" s="3">
        <v>21.253341872433701</v>
      </c>
      <c r="G50" s="3">
        <v>24.248320288941901</v>
      </c>
      <c r="H50" s="3">
        <v>17.0451107159234</v>
      </c>
      <c r="I50" s="3">
        <v>16.474184216484399</v>
      </c>
      <c r="J50" s="3">
        <v>16.171018995539001</v>
      </c>
      <c r="K50">
        <v>16</v>
      </c>
      <c r="L50">
        <v>3</v>
      </c>
      <c r="M50">
        <v>1</v>
      </c>
      <c r="N50">
        <v>34</v>
      </c>
      <c r="O50">
        <v>1</v>
      </c>
      <c r="P50">
        <v>33</v>
      </c>
      <c r="Q50">
        <v>0</v>
      </c>
      <c r="R50">
        <v>7</v>
      </c>
      <c r="S50">
        <v>0</v>
      </c>
      <c r="V50" s="3">
        <v>3.6017999999999999</v>
      </c>
      <c r="W50" s="4">
        <v>0.901549225387</v>
      </c>
      <c r="X50" s="3">
        <v>729.57969516799994</v>
      </c>
      <c r="Y50" s="4">
        <v>9.3203398300800003E-2</v>
      </c>
      <c r="Z50" s="4">
        <v>9.0454772613699996E-2</v>
      </c>
      <c r="AA50" s="4">
        <v>0</v>
      </c>
      <c r="AB50" s="4">
        <v>0</v>
      </c>
      <c r="AC50">
        <v>2</v>
      </c>
      <c r="AD50" s="3">
        <v>4825.7037530600001</v>
      </c>
      <c r="AE50" s="3">
        <f t="shared" si="2"/>
        <v>4.82570375306</v>
      </c>
      <c r="AF50">
        <v>1</v>
      </c>
      <c r="AG50" s="4">
        <f t="shared" si="3"/>
        <v>0.901549225387</v>
      </c>
      <c r="AH50" s="4">
        <f t="shared" si="4"/>
        <v>0.901549225387</v>
      </c>
      <c r="AI50" s="4">
        <f t="shared" si="5"/>
        <v>0.901549225387</v>
      </c>
      <c r="AJ50" s="4">
        <f t="shared" si="6"/>
        <v>0.901549225387</v>
      </c>
      <c r="AK50">
        <f t="shared" si="7"/>
        <v>2</v>
      </c>
      <c r="AL50">
        <f t="shared" si="8"/>
        <v>2</v>
      </c>
      <c r="AM50">
        <f t="shared" si="9"/>
        <v>0</v>
      </c>
      <c r="AN50">
        <f t="shared" si="10"/>
        <v>1</v>
      </c>
      <c r="AO50">
        <f t="shared" si="11"/>
        <v>1</v>
      </c>
      <c r="AP50">
        <f t="shared" si="12"/>
        <v>0</v>
      </c>
    </row>
    <row r="51" spans="1:42">
      <c r="A51">
        <v>47</v>
      </c>
      <c r="B51">
        <v>818652</v>
      </c>
      <c r="C51">
        <f t="shared" si="1"/>
        <v>0</v>
      </c>
      <c r="D51">
        <v>42.983725538571399</v>
      </c>
      <c r="E51">
        <v>-72.846540186253904</v>
      </c>
      <c r="F51" s="3">
        <v>21.3249152229521</v>
      </c>
      <c r="G51" s="3">
        <v>24.097633419763302</v>
      </c>
      <c r="H51" s="3">
        <v>17.131995453265201</v>
      </c>
      <c r="I51" s="3">
        <v>16.509553096584</v>
      </c>
      <c r="J51" s="3">
        <v>16.2247784970995</v>
      </c>
      <c r="K51">
        <v>17</v>
      </c>
      <c r="L51">
        <v>3</v>
      </c>
      <c r="M51">
        <v>1</v>
      </c>
      <c r="N51">
        <v>34</v>
      </c>
      <c r="O51">
        <v>1</v>
      </c>
      <c r="P51">
        <v>32</v>
      </c>
      <c r="Q51">
        <v>0</v>
      </c>
      <c r="R51">
        <v>7</v>
      </c>
      <c r="S51">
        <v>0</v>
      </c>
      <c r="V51" s="3">
        <v>1.0647</v>
      </c>
      <c r="W51" s="4">
        <v>1</v>
      </c>
      <c r="X51" s="3">
        <v>715.73427841700004</v>
      </c>
      <c r="Y51" s="4">
        <v>3.3812341504599998E-3</v>
      </c>
      <c r="Z51" s="4">
        <v>3.8884192730299999E-2</v>
      </c>
      <c r="AA51" s="4">
        <v>0</v>
      </c>
      <c r="AB51" s="4">
        <v>0</v>
      </c>
      <c r="AC51">
        <v>0</v>
      </c>
      <c r="AD51" s="3">
        <v>1026.39448195</v>
      </c>
      <c r="AE51" s="3">
        <f t="shared" si="2"/>
        <v>1.0263944819499999</v>
      </c>
      <c r="AF51">
        <v>0</v>
      </c>
      <c r="AG51" s="4">
        <f t="shared" si="3"/>
        <v>1</v>
      </c>
      <c r="AH51" s="4">
        <f t="shared" si="4"/>
        <v>1</v>
      </c>
      <c r="AI51" s="4">
        <f t="shared" si="5"/>
        <v>1</v>
      </c>
      <c r="AJ51" s="4">
        <f t="shared" si="6"/>
        <v>1</v>
      </c>
      <c r="AK51">
        <f t="shared" si="7"/>
        <v>0</v>
      </c>
      <c r="AL51">
        <f t="shared" si="8"/>
        <v>0</v>
      </c>
      <c r="AM51">
        <f t="shared" si="9"/>
        <v>0</v>
      </c>
      <c r="AN51">
        <f t="shared" si="10"/>
        <v>0</v>
      </c>
      <c r="AO51">
        <f t="shared" si="11"/>
        <v>0</v>
      </c>
      <c r="AP51">
        <f t="shared" si="12"/>
        <v>0</v>
      </c>
    </row>
    <row r="52" spans="1:42">
      <c r="A52">
        <v>48</v>
      </c>
      <c r="B52">
        <v>818653</v>
      </c>
      <c r="C52">
        <f t="shared" si="1"/>
        <v>0</v>
      </c>
      <c r="D52">
        <v>42.982244958730703</v>
      </c>
      <c r="E52">
        <v>-72.8372574568929</v>
      </c>
      <c r="F52" s="3">
        <v>21.399878793256999</v>
      </c>
      <c r="G52" s="3">
        <v>23.956596879232301</v>
      </c>
      <c r="H52" s="3">
        <v>17.036730483465</v>
      </c>
      <c r="I52" s="3">
        <v>16.418401490423701</v>
      </c>
      <c r="J52" s="3">
        <v>16.123278808469401</v>
      </c>
      <c r="K52">
        <v>17</v>
      </c>
      <c r="L52">
        <v>3</v>
      </c>
      <c r="M52">
        <v>1</v>
      </c>
      <c r="N52">
        <v>34</v>
      </c>
      <c r="O52">
        <v>1</v>
      </c>
      <c r="P52">
        <v>29</v>
      </c>
      <c r="Q52">
        <v>0</v>
      </c>
      <c r="R52">
        <v>10</v>
      </c>
      <c r="S52">
        <v>0</v>
      </c>
      <c r="V52" s="3">
        <v>0.78029999999999999</v>
      </c>
      <c r="W52" s="4">
        <v>1</v>
      </c>
      <c r="X52" s="3">
        <v>782.45625708199998</v>
      </c>
      <c r="Y52" s="4">
        <v>3.4602076124600001E-3</v>
      </c>
      <c r="Z52" s="4">
        <v>9.2272202998800006E-3</v>
      </c>
      <c r="AA52" s="4">
        <v>0</v>
      </c>
      <c r="AB52" s="4">
        <v>0</v>
      </c>
      <c r="AC52">
        <v>0</v>
      </c>
      <c r="AD52" s="3">
        <v>1462.00137</v>
      </c>
      <c r="AE52" s="3">
        <f t="shared" si="2"/>
        <v>1.4620013699999999</v>
      </c>
      <c r="AF52">
        <v>0</v>
      </c>
      <c r="AG52" s="4">
        <f t="shared" si="3"/>
        <v>1</v>
      </c>
      <c r="AH52" s="4">
        <f t="shared" si="4"/>
        <v>1</v>
      </c>
      <c r="AI52" s="4">
        <f t="shared" si="5"/>
        <v>1</v>
      </c>
      <c r="AJ52" s="4">
        <f t="shared" si="6"/>
        <v>1</v>
      </c>
      <c r="AK52">
        <f t="shared" si="7"/>
        <v>0</v>
      </c>
      <c r="AL52">
        <f t="shared" si="8"/>
        <v>0</v>
      </c>
      <c r="AM52">
        <f t="shared" si="9"/>
        <v>0</v>
      </c>
      <c r="AN52">
        <f t="shared" si="10"/>
        <v>0</v>
      </c>
      <c r="AO52">
        <f t="shared" si="11"/>
        <v>0</v>
      </c>
      <c r="AP52">
        <f t="shared" si="12"/>
        <v>0</v>
      </c>
    </row>
    <row r="53" spans="1:42">
      <c r="A53">
        <v>49</v>
      </c>
      <c r="B53">
        <v>818765</v>
      </c>
      <c r="C53">
        <f t="shared" si="1"/>
        <v>0</v>
      </c>
      <c r="D53">
        <v>43.013954213024903</v>
      </c>
      <c r="E53">
        <v>-73.0325788063559</v>
      </c>
      <c r="F53" s="3">
        <v>20.2622518934072</v>
      </c>
      <c r="G53" s="3">
        <v>22.4012010733952</v>
      </c>
      <c r="H53" s="3">
        <v>17.487401663665</v>
      </c>
      <c r="I53" s="3">
        <v>16.797828894337499</v>
      </c>
      <c r="J53" s="3">
        <v>16.578097891671099</v>
      </c>
      <c r="K53">
        <v>13</v>
      </c>
      <c r="L53">
        <v>2</v>
      </c>
      <c r="M53">
        <v>2</v>
      </c>
      <c r="N53">
        <v>34</v>
      </c>
      <c r="O53">
        <v>1</v>
      </c>
      <c r="P53">
        <v>21</v>
      </c>
      <c r="Q53">
        <v>0</v>
      </c>
      <c r="R53">
        <v>1</v>
      </c>
      <c r="S53">
        <v>0</v>
      </c>
      <c r="V53" s="3">
        <v>2.5289999999999999</v>
      </c>
      <c r="W53" s="4">
        <v>1</v>
      </c>
      <c r="X53" s="3">
        <v>807.28873030399996</v>
      </c>
      <c r="Y53" s="4">
        <v>2.8469750889700001E-3</v>
      </c>
      <c r="Z53" s="4">
        <v>1.42348754448E-2</v>
      </c>
      <c r="AA53" s="4">
        <v>0</v>
      </c>
      <c r="AB53" s="4">
        <v>0</v>
      </c>
      <c r="AC53">
        <v>0</v>
      </c>
      <c r="AD53" s="3">
        <v>3163.2667255699998</v>
      </c>
      <c r="AE53" s="3">
        <f t="shared" si="2"/>
        <v>3.1632667255699998</v>
      </c>
      <c r="AF53">
        <v>0</v>
      </c>
      <c r="AG53" s="4">
        <f t="shared" si="3"/>
        <v>1</v>
      </c>
      <c r="AH53" s="4">
        <f t="shared" si="4"/>
        <v>1</v>
      </c>
      <c r="AI53" s="4">
        <f t="shared" si="5"/>
        <v>1</v>
      </c>
      <c r="AJ53" s="4">
        <f t="shared" si="6"/>
        <v>1</v>
      </c>
      <c r="AK53">
        <f t="shared" si="7"/>
        <v>0</v>
      </c>
      <c r="AL53">
        <f t="shared" si="8"/>
        <v>0</v>
      </c>
      <c r="AM53">
        <f t="shared" si="9"/>
        <v>0</v>
      </c>
      <c r="AN53">
        <f t="shared" si="10"/>
        <v>0</v>
      </c>
      <c r="AO53">
        <f t="shared" si="11"/>
        <v>0</v>
      </c>
      <c r="AP53">
        <f t="shared" si="12"/>
        <v>0</v>
      </c>
    </row>
    <row r="54" spans="1:42">
      <c r="A54">
        <v>50</v>
      </c>
      <c r="B54">
        <v>818766</v>
      </c>
      <c r="C54">
        <f t="shared" si="1"/>
        <v>0</v>
      </c>
      <c r="D54">
        <v>43.013495004318003</v>
      </c>
      <c r="E54">
        <v>-73.014598613627399</v>
      </c>
      <c r="F54" s="3">
        <v>20.433270331724</v>
      </c>
      <c r="G54" s="3">
        <v>22.590438438649901</v>
      </c>
      <c r="H54" s="3">
        <v>17.8422031343284</v>
      </c>
      <c r="I54" s="3">
        <v>17.1584876407994</v>
      </c>
      <c r="J54" s="3">
        <v>16.9334887403739</v>
      </c>
      <c r="K54">
        <v>16</v>
      </c>
      <c r="L54">
        <v>5</v>
      </c>
      <c r="M54">
        <v>2</v>
      </c>
      <c r="N54">
        <v>34</v>
      </c>
      <c r="O54">
        <v>1</v>
      </c>
      <c r="P54">
        <v>21</v>
      </c>
      <c r="Q54">
        <v>0</v>
      </c>
      <c r="R54">
        <v>2</v>
      </c>
      <c r="S54">
        <v>0</v>
      </c>
      <c r="V54" s="3">
        <v>3.843</v>
      </c>
      <c r="W54" s="4">
        <v>0.99695550351283302</v>
      </c>
      <c r="X54" s="3">
        <v>831.82443397409804</v>
      </c>
      <c r="Y54" s="4">
        <v>0</v>
      </c>
      <c r="Z54" s="4">
        <v>1.6159250585470599E-2</v>
      </c>
      <c r="AA54" s="4">
        <v>0</v>
      </c>
      <c r="AB54" s="4">
        <v>0</v>
      </c>
      <c r="AC54">
        <v>0</v>
      </c>
      <c r="AD54" s="3">
        <v>1876.4692540999999</v>
      </c>
      <c r="AE54" s="3">
        <f t="shared" si="2"/>
        <v>1.8764692540999999</v>
      </c>
      <c r="AF54">
        <v>1</v>
      </c>
      <c r="AG54" s="4">
        <f t="shared" si="3"/>
        <v>0.99695550351283302</v>
      </c>
      <c r="AH54" s="4">
        <f t="shared" si="4"/>
        <v>0.99695550351283302</v>
      </c>
      <c r="AI54" s="4">
        <f t="shared" si="5"/>
        <v>0.99695550351283302</v>
      </c>
      <c r="AJ54" s="4">
        <f t="shared" si="6"/>
        <v>0.99695550351283302</v>
      </c>
      <c r="AK54">
        <f t="shared" si="7"/>
        <v>0</v>
      </c>
      <c r="AL54">
        <f t="shared" si="8"/>
        <v>0</v>
      </c>
      <c r="AM54">
        <f t="shared" si="9"/>
        <v>0</v>
      </c>
      <c r="AN54">
        <f t="shared" si="10"/>
        <v>1</v>
      </c>
      <c r="AO54">
        <f t="shared" si="11"/>
        <v>1</v>
      </c>
      <c r="AP54">
        <f t="shared" si="12"/>
        <v>0</v>
      </c>
    </row>
    <row r="55" spans="1:42">
      <c r="A55">
        <v>51</v>
      </c>
      <c r="B55">
        <v>818785</v>
      </c>
      <c r="C55">
        <f t="shared" si="1"/>
        <v>0</v>
      </c>
      <c r="D55">
        <v>42.9896318366483</v>
      </c>
      <c r="E55">
        <v>-72.890853833784405</v>
      </c>
      <c r="F55" s="3">
        <v>20.480250508596999</v>
      </c>
      <c r="G55" s="3">
        <v>22.399677150461802</v>
      </c>
      <c r="H55" s="3">
        <v>17.236741538655401</v>
      </c>
      <c r="I55" s="3">
        <v>16.6138486834863</v>
      </c>
      <c r="J55" s="3">
        <v>16.3473492480903</v>
      </c>
      <c r="K55">
        <v>16</v>
      </c>
      <c r="L55">
        <v>4</v>
      </c>
      <c r="M55">
        <v>1</v>
      </c>
      <c r="N55">
        <v>34</v>
      </c>
      <c r="O55">
        <v>1</v>
      </c>
      <c r="P55">
        <v>22</v>
      </c>
      <c r="Q55">
        <v>0</v>
      </c>
      <c r="R55">
        <v>5</v>
      </c>
      <c r="S55">
        <v>0</v>
      </c>
      <c r="V55" s="3">
        <v>3.9933000000000001</v>
      </c>
      <c r="W55" s="4">
        <v>0.889339643904</v>
      </c>
      <c r="X55" s="3">
        <v>729.76770463800005</v>
      </c>
      <c r="Y55" s="4">
        <v>2.2537750732500001E-4</v>
      </c>
      <c r="Z55" s="4">
        <v>2.4566148298399999E-2</v>
      </c>
      <c r="AA55" s="4">
        <v>0.96055893621800004</v>
      </c>
      <c r="AB55" s="4">
        <v>9.9391480730200002E-2</v>
      </c>
      <c r="AC55">
        <v>14</v>
      </c>
      <c r="AD55" s="3">
        <v>4079.41571307</v>
      </c>
      <c r="AE55" s="3">
        <f t="shared" si="2"/>
        <v>4.0794157130700004</v>
      </c>
      <c r="AF55">
        <v>6</v>
      </c>
      <c r="AG55" s="4">
        <f t="shared" si="3"/>
        <v>0.889339643904</v>
      </c>
      <c r="AH55" s="4">
        <f t="shared" si="4"/>
        <v>0.9</v>
      </c>
      <c r="AI55" s="4">
        <f t="shared" si="5"/>
        <v>0.889339643904</v>
      </c>
      <c r="AJ55" s="4">
        <f t="shared" si="6"/>
        <v>0.889339643904</v>
      </c>
      <c r="AK55">
        <f t="shared" si="7"/>
        <v>14</v>
      </c>
      <c r="AL55">
        <f t="shared" si="8"/>
        <v>14</v>
      </c>
      <c r="AM55">
        <f t="shared" si="9"/>
        <v>0</v>
      </c>
      <c r="AN55">
        <f t="shared" si="10"/>
        <v>6</v>
      </c>
      <c r="AO55">
        <f t="shared" si="11"/>
        <v>6</v>
      </c>
      <c r="AP55">
        <f t="shared" si="12"/>
        <v>0</v>
      </c>
    </row>
    <row r="56" spans="1:42">
      <c r="A56">
        <v>52</v>
      </c>
      <c r="B56">
        <v>818786</v>
      </c>
      <c r="C56">
        <f t="shared" si="1"/>
        <v>0</v>
      </c>
      <c r="D56">
        <v>42.987410316544199</v>
      </c>
      <c r="E56">
        <v>-72.874719077488194</v>
      </c>
      <c r="F56" s="3">
        <v>19.956603798966501</v>
      </c>
      <c r="G56" s="3">
        <v>22.781020996397</v>
      </c>
      <c r="H56" s="3">
        <v>16.825140124302902</v>
      </c>
      <c r="I56" s="3">
        <v>16.173310401760599</v>
      </c>
      <c r="J56" s="3">
        <v>15.923799987270501</v>
      </c>
      <c r="K56">
        <v>14</v>
      </c>
      <c r="L56">
        <v>2</v>
      </c>
      <c r="M56">
        <v>1</v>
      </c>
      <c r="N56">
        <v>32</v>
      </c>
      <c r="O56">
        <v>0</v>
      </c>
      <c r="P56">
        <v>18</v>
      </c>
      <c r="Q56">
        <v>0</v>
      </c>
      <c r="R56">
        <v>1</v>
      </c>
      <c r="S56">
        <v>0</v>
      </c>
      <c r="V56" s="3">
        <v>1.2626999999999999</v>
      </c>
      <c r="W56" s="4">
        <v>0.99928724162500004</v>
      </c>
      <c r="X56" s="3">
        <v>761.53957088000004</v>
      </c>
      <c r="Y56" s="4">
        <v>0</v>
      </c>
      <c r="Z56" s="4">
        <v>0</v>
      </c>
      <c r="AA56" s="4">
        <v>1.35424091233E-2</v>
      </c>
      <c r="AB56" s="4">
        <v>7.12758374911E-4</v>
      </c>
      <c r="AC56">
        <v>0</v>
      </c>
      <c r="AD56" s="3">
        <v>1950.3199767000001</v>
      </c>
      <c r="AE56" s="3">
        <f t="shared" si="2"/>
        <v>1.9503199767000001</v>
      </c>
      <c r="AF56">
        <v>0</v>
      </c>
      <c r="AG56" s="4">
        <f t="shared" si="3"/>
        <v>0.99928724162500004</v>
      </c>
      <c r="AH56" s="4">
        <f t="shared" si="4"/>
        <v>0.99928724162500004</v>
      </c>
      <c r="AI56" s="4">
        <f t="shared" si="5"/>
        <v>0.99928724162500004</v>
      </c>
      <c r="AJ56" s="4">
        <f t="shared" si="6"/>
        <v>0.99928724162500004</v>
      </c>
      <c r="AK56">
        <f t="shared" si="7"/>
        <v>0</v>
      </c>
      <c r="AL56">
        <f t="shared" si="8"/>
        <v>0</v>
      </c>
      <c r="AM56">
        <f t="shared" si="9"/>
        <v>0</v>
      </c>
      <c r="AN56">
        <f t="shared" si="10"/>
        <v>0</v>
      </c>
      <c r="AO56">
        <f t="shared" si="11"/>
        <v>0</v>
      </c>
      <c r="AP56">
        <f t="shared" si="12"/>
        <v>0</v>
      </c>
    </row>
    <row r="57" spans="1:42">
      <c r="A57">
        <v>53</v>
      </c>
      <c r="B57">
        <v>818862</v>
      </c>
      <c r="C57">
        <f t="shared" si="1"/>
        <v>0</v>
      </c>
      <c r="D57">
        <v>42.996182424209302</v>
      </c>
      <c r="E57">
        <v>-72.951210825987602</v>
      </c>
      <c r="F57" s="3">
        <v>20.545031602647601</v>
      </c>
      <c r="G57" s="3">
        <v>22.9943691524158</v>
      </c>
      <c r="H57" s="3">
        <v>17.381756752936301</v>
      </c>
      <c r="I57" s="3">
        <v>16.760996205837699</v>
      </c>
      <c r="J57" s="3">
        <v>16.487478990376999</v>
      </c>
      <c r="K57">
        <v>19</v>
      </c>
      <c r="L57">
        <v>2</v>
      </c>
      <c r="M57">
        <v>1</v>
      </c>
      <c r="N57">
        <v>34</v>
      </c>
      <c r="O57">
        <v>1</v>
      </c>
      <c r="P57">
        <v>25</v>
      </c>
      <c r="Q57">
        <v>0</v>
      </c>
      <c r="R57">
        <v>1</v>
      </c>
      <c r="S57">
        <v>0</v>
      </c>
      <c r="V57" s="3">
        <v>1.2689999999999999</v>
      </c>
      <c r="W57" s="4">
        <v>0.88226950354599998</v>
      </c>
      <c r="X57" s="3">
        <v>682.72110509100003</v>
      </c>
      <c r="Y57" s="4">
        <v>0.114893617021</v>
      </c>
      <c r="Z57" s="4">
        <v>6.8794326241100004E-2</v>
      </c>
      <c r="AA57" s="4">
        <v>0</v>
      </c>
      <c r="AB57" s="4">
        <v>0</v>
      </c>
      <c r="AC57">
        <v>0</v>
      </c>
      <c r="AD57" s="3">
        <v>2158.0579343300001</v>
      </c>
      <c r="AE57" s="3">
        <f t="shared" si="2"/>
        <v>2.1580579343299999</v>
      </c>
      <c r="AF57">
        <v>1</v>
      </c>
      <c r="AG57" s="4">
        <f t="shared" si="3"/>
        <v>0.88226950354599998</v>
      </c>
      <c r="AH57" s="4">
        <f t="shared" si="4"/>
        <v>0.9</v>
      </c>
      <c r="AI57" s="4">
        <f t="shared" si="5"/>
        <v>0.88226950354599998</v>
      </c>
      <c r="AJ57" s="4">
        <f t="shared" si="6"/>
        <v>0.88226950354599998</v>
      </c>
      <c r="AK57">
        <f t="shared" si="7"/>
        <v>0</v>
      </c>
      <c r="AL57">
        <f t="shared" si="8"/>
        <v>0</v>
      </c>
      <c r="AM57">
        <f t="shared" si="9"/>
        <v>0</v>
      </c>
      <c r="AN57">
        <f t="shared" si="10"/>
        <v>1</v>
      </c>
      <c r="AO57">
        <f t="shared" si="11"/>
        <v>1</v>
      </c>
      <c r="AP57">
        <f t="shared" si="12"/>
        <v>0</v>
      </c>
    </row>
    <row r="58" spans="1:42">
      <c r="A58">
        <v>54</v>
      </c>
      <c r="B58">
        <v>818863</v>
      </c>
      <c r="C58">
        <f t="shared" si="1"/>
        <v>0</v>
      </c>
      <c r="D58">
        <v>43.002007903671597</v>
      </c>
      <c r="E58">
        <v>-72.9444219729683</v>
      </c>
      <c r="F58" s="3">
        <v>20.576748587120701</v>
      </c>
      <c r="G58" s="3">
        <v>22.975154606605201</v>
      </c>
      <c r="H58" s="3">
        <v>17.461741458290501</v>
      </c>
      <c r="I58" s="3">
        <v>16.798421185829</v>
      </c>
      <c r="J58" s="3">
        <v>16.555870058271701</v>
      </c>
      <c r="K58">
        <v>21</v>
      </c>
      <c r="L58">
        <v>3</v>
      </c>
      <c r="M58">
        <v>1</v>
      </c>
      <c r="N58">
        <v>34</v>
      </c>
      <c r="O58">
        <v>1</v>
      </c>
      <c r="P58">
        <v>25</v>
      </c>
      <c r="Q58">
        <v>0</v>
      </c>
      <c r="R58">
        <v>2</v>
      </c>
      <c r="S58">
        <v>0</v>
      </c>
      <c r="V58" s="3">
        <v>58.3992</v>
      </c>
      <c r="W58" s="4">
        <v>0.89716126248305295</v>
      </c>
      <c r="X58" s="3">
        <v>736.71119622597996</v>
      </c>
      <c r="Y58" s="4">
        <v>8.4792257428134496E-2</v>
      </c>
      <c r="Z58" s="4">
        <v>0.11740229318213399</v>
      </c>
      <c r="AA58" s="4">
        <v>1.9525952410316301E-2</v>
      </c>
      <c r="AB58" s="4">
        <v>4.7312291949198398E-3</v>
      </c>
      <c r="AC58">
        <v>0</v>
      </c>
      <c r="AD58" s="3">
        <v>862.90646596099998</v>
      </c>
      <c r="AE58" s="3">
        <f t="shared" si="2"/>
        <v>0.86290646596099996</v>
      </c>
      <c r="AF58">
        <v>0</v>
      </c>
      <c r="AG58" s="4">
        <f t="shared" si="3"/>
        <v>0.89716126248305295</v>
      </c>
      <c r="AH58" s="4">
        <f t="shared" si="4"/>
        <v>0.9</v>
      </c>
      <c r="AI58" s="4">
        <f t="shared" si="5"/>
        <v>0.89716126248305295</v>
      </c>
      <c r="AJ58" s="4">
        <f t="shared" si="6"/>
        <v>0.89716126248305295</v>
      </c>
      <c r="AK58">
        <f t="shared" si="7"/>
        <v>0</v>
      </c>
      <c r="AL58">
        <f t="shared" si="8"/>
        <v>0</v>
      </c>
      <c r="AM58">
        <f t="shared" si="9"/>
        <v>0</v>
      </c>
      <c r="AN58">
        <f t="shared" si="10"/>
        <v>0</v>
      </c>
      <c r="AO58">
        <f t="shared" si="11"/>
        <v>0</v>
      </c>
      <c r="AP58">
        <f t="shared" si="12"/>
        <v>0</v>
      </c>
    </row>
    <row r="59" spans="1:42">
      <c r="A59">
        <v>55</v>
      </c>
      <c r="B59">
        <v>818932</v>
      </c>
      <c r="C59">
        <f t="shared" si="1"/>
        <v>0</v>
      </c>
      <c r="D59">
        <v>42.988906452740999</v>
      </c>
      <c r="E59">
        <v>-72.961651995890804</v>
      </c>
      <c r="F59" s="3">
        <v>21.280608059494199</v>
      </c>
      <c r="G59" s="3">
        <v>23.5320189243138</v>
      </c>
      <c r="H59" s="3">
        <v>17.3152558432114</v>
      </c>
      <c r="I59" s="3">
        <v>16.699149807865201</v>
      </c>
      <c r="J59" s="3">
        <v>16.430450865789499</v>
      </c>
      <c r="K59">
        <v>18</v>
      </c>
      <c r="L59">
        <v>3</v>
      </c>
      <c r="M59">
        <v>1</v>
      </c>
      <c r="N59">
        <v>34</v>
      </c>
      <c r="O59">
        <v>1</v>
      </c>
      <c r="P59">
        <v>29</v>
      </c>
      <c r="Q59">
        <v>0</v>
      </c>
      <c r="R59">
        <v>11</v>
      </c>
      <c r="S59">
        <v>0</v>
      </c>
      <c r="V59" s="3">
        <v>0.88380000000000003</v>
      </c>
      <c r="W59" s="4">
        <v>0.97963340122200004</v>
      </c>
      <c r="X59" s="3">
        <v>709.94401149400005</v>
      </c>
      <c r="Y59" s="4">
        <v>1.8329938900199998E-2</v>
      </c>
      <c r="Z59" s="4">
        <v>0.143584521385</v>
      </c>
      <c r="AA59" s="4">
        <v>0</v>
      </c>
      <c r="AB59" s="4">
        <v>0</v>
      </c>
      <c r="AC59">
        <v>0</v>
      </c>
      <c r="AD59" s="3">
        <v>1689.7715671599999</v>
      </c>
      <c r="AE59" s="3">
        <f t="shared" si="2"/>
        <v>1.68977156716</v>
      </c>
      <c r="AF59">
        <v>1</v>
      </c>
      <c r="AG59" s="4">
        <f t="shared" si="3"/>
        <v>0.97963340122200004</v>
      </c>
      <c r="AH59" s="4">
        <f t="shared" si="4"/>
        <v>0.97963340122200004</v>
      </c>
      <c r="AI59" s="4">
        <f t="shared" si="5"/>
        <v>0.97963340122200004</v>
      </c>
      <c r="AJ59" s="4">
        <f t="shared" si="6"/>
        <v>0.97963340122200004</v>
      </c>
      <c r="AK59">
        <f t="shared" si="7"/>
        <v>0</v>
      </c>
      <c r="AL59">
        <f t="shared" si="8"/>
        <v>0</v>
      </c>
      <c r="AM59">
        <f t="shared" si="9"/>
        <v>0</v>
      </c>
      <c r="AN59">
        <f t="shared" si="10"/>
        <v>1</v>
      </c>
      <c r="AO59">
        <f t="shared" si="11"/>
        <v>1</v>
      </c>
      <c r="AP59">
        <f t="shared" si="12"/>
        <v>0</v>
      </c>
    </row>
    <row r="60" spans="1:42">
      <c r="A60">
        <v>56</v>
      </c>
      <c r="B60">
        <v>818933</v>
      </c>
      <c r="C60">
        <f t="shared" si="1"/>
        <v>0</v>
      </c>
      <c r="D60">
        <v>42.991314382768401</v>
      </c>
      <c r="E60">
        <v>-72.954578298965302</v>
      </c>
      <c r="F60" s="3">
        <v>21.331153567989901</v>
      </c>
      <c r="G60" s="3">
        <v>23.5082935166486</v>
      </c>
      <c r="H60" s="3">
        <v>17.4359171038478</v>
      </c>
      <c r="I60" s="3">
        <v>16.8338948471979</v>
      </c>
      <c r="J60" s="3">
        <v>16.552211510057699</v>
      </c>
      <c r="K60">
        <v>22</v>
      </c>
      <c r="L60">
        <v>4</v>
      </c>
      <c r="M60">
        <v>1</v>
      </c>
      <c r="N60">
        <v>34</v>
      </c>
      <c r="O60">
        <v>1</v>
      </c>
      <c r="P60">
        <v>29</v>
      </c>
      <c r="Q60">
        <v>0</v>
      </c>
      <c r="R60">
        <v>12</v>
      </c>
      <c r="S60">
        <v>0</v>
      </c>
      <c r="V60" s="3">
        <v>0.75870000000000004</v>
      </c>
      <c r="W60" s="4">
        <v>0.84223013048600004</v>
      </c>
      <c r="X60" s="3">
        <v>679.98590442700004</v>
      </c>
      <c r="Y60" s="4">
        <v>0.154211150652</v>
      </c>
      <c r="Z60" s="4">
        <v>0.100830367734</v>
      </c>
      <c r="AA60" s="4">
        <v>0</v>
      </c>
      <c r="AB60" s="4">
        <v>0</v>
      </c>
      <c r="AC60">
        <v>0</v>
      </c>
      <c r="AD60" s="3">
        <v>1594.0412168400001</v>
      </c>
      <c r="AE60" s="3">
        <f t="shared" si="2"/>
        <v>1.59404121684</v>
      </c>
      <c r="AF60">
        <v>1</v>
      </c>
      <c r="AG60" s="4">
        <f t="shared" si="3"/>
        <v>0.84223013048600004</v>
      </c>
      <c r="AH60" s="4">
        <f t="shared" si="4"/>
        <v>0.9</v>
      </c>
      <c r="AI60" s="4">
        <f t="shared" si="5"/>
        <v>0.84223013048600004</v>
      </c>
      <c r="AJ60" s="4">
        <f t="shared" si="6"/>
        <v>0.84223013048600004</v>
      </c>
      <c r="AK60">
        <f t="shared" si="7"/>
        <v>0</v>
      </c>
      <c r="AL60">
        <f t="shared" si="8"/>
        <v>0</v>
      </c>
      <c r="AM60">
        <f t="shared" si="9"/>
        <v>0</v>
      </c>
      <c r="AN60">
        <f t="shared" si="10"/>
        <v>1</v>
      </c>
      <c r="AO60">
        <f t="shared" si="11"/>
        <v>1</v>
      </c>
      <c r="AP60">
        <f t="shared" si="12"/>
        <v>0</v>
      </c>
    </row>
    <row r="61" spans="1:42">
      <c r="A61">
        <v>57</v>
      </c>
      <c r="B61">
        <v>818941</v>
      </c>
      <c r="C61">
        <f t="shared" si="1"/>
        <v>0</v>
      </c>
      <c r="D61">
        <v>43.005180880425797</v>
      </c>
      <c r="E61">
        <v>-73.0331854781695</v>
      </c>
      <c r="F61" s="3">
        <v>19.958727660403401</v>
      </c>
      <c r="G61" s="3">
        <v>21.7830456675966</v>
      </c>
      <c r="H61" s="3">
        <v>16.637532544226801</v>
      </c>
      <c r="I61" s="3">
        <v>16.009587342662901</v>
      </c>
      <c r="J61" s="3">
        <v>15.7551008313736</v>
      </c>
      <c r="K61">
        <v>12</v>
      </c>
      <c r="L61">
        <v>2</v>
      </c>
      <c r="M61">
        <v>0</v>
      </c>
      <c r="N61">
        <v>33</v>
      </c>
      <c r="O61">
        <v>0</v>
      </c>
      <c r="P61">
        <v>17</v>
      </c>
      <c r="Q61">
        <v>0</v>
      </c>
      <c r="R61">
        <v>0</v>
      </c>
      <c r="S61">
        <v>0</v>
      </c>
      <c r="V61" s="3">
        <v>1.6938</v>
      </c>
      <c r="W61" s="4">
        <v>0.98618490967100003</v>
      </c>
      <c r="X61" s="3">
        <v>786.26507908899998</v>
      </c>
      <c r="Y61" s="4">
        <v>1.06269925611E-2</v>
      </c>
      <c r="Z61" s="4">
        <v>1.8065887353899999E-2</v>
      </c>
      <c r="AA61" s="4">
        <v>0</v>
      </c>
      <c r="AB61" s="4">
        <v>0</v>
      </c>
      <c r="AC61">
        <v>0</v>
      </c>
      <c r="AD61" s="3">
        <v>1924.5646758</v>
      </c>
      <c r="AE61" s="3">
        <f t="shared" si="2"/>
        <v>1.9245646758000001</v>
      </c>
      <c r="AF61">
        <v>1</v>
      </c>
      <c r="AG61" s="4">
        <f t="shared" si="3"/>
        <v>0.98618490967100003</v>
      </c>
      <c r="AH61" s="4">
        <f t="shared" si="4"/>
        <v>0.98618490967100003</v>
      </c>
      <c r="AI61" s="4">
        <f t="shared" si="5"/>
        <v>0.98618490967100003</v>
      </c>
      <c r="AJ61" s="4">
        <f t="shared" si="6"/>
        <v>0.98618490967100003</v>
      </c>
      <c r="AK61">
        <f t="shared" si="7"/>
        <v>0</v>
      </c>
      <c r="AL61">
        <f t="shared" si="8"/>
        <v>0</v>
      </c>
      <c r="AM61">
        <f t="shared" si="9"/>
        <v>0</v>
      </c>
      <c r="AN61">
        <f t="shared" si="10"/>
        <v>1</v>
      </c>
      <c r="AO61">
        <f t="shared" si="11"/>
        <v>1</v>
      </c>
      <c r="AP61">
        <f t="shared" si="12"/>
        <v>0</v>
      </c>
    </row>
    <row r="62" spans="1:42">
      <c r="A62">
        <v>58</v>
      </c>
      <c r="B62">
        <v>818942</v>
      </c>
      <c r="C62">
        <f t="shared" si="1"/>
        <v>0</v>
      </c>
      <c r="D62">
        <v>43.0032795217437</v>
      </c>
      <c r="E62">
        <v>-73.016366629226596</v>
      </c>
      <c r="F62" s="3">
        <v>20.2996280845041</v>
      </c>
      <c r="G62" s="3">
        <v>22.361686450872401</v>
      </c>
      <c r="H62" s="3">
        <v>17.084110741898701</v>
      </c>
      <c r="I62" s="3">
        <v>16.454900701971301</v>
      </c>
      <c r="J62" s="3">
        <v>16.208507849190401</v>
      </c>
      <c r="K62">
        <v>15</v>
      </c>
      <c r="L62">
        <v>3</v>
      </c>
      <c r="M62">
        <v>2</v>
      </c>
      <c r="N62">
        <v>34</v>
      </c>
      <c r="O62">
        <v>1</v>
      </c>
      <c r="P62">
        <v>17</v>
      </c>
      <c r="Q62">
        <v>0</v>
      </c>
      <c r="R62">
        <v>1</v>
      </c>
      <c r="S62">
        <v>0</v>
      </c>
      <c r="V62" s="3">
        <v>6.9660000000000002</v>
      </c>
      <c r="W62" s="4">
        <v>0.99689922480614701</v>
      </c>
      <c r="X62" s="3">
        <v>810.680745111698</v>
      </c>
      <c r="Y62" s="4">
        <v>1.8087855297165801E-3</v>
      </c>
      <c r="Z62" s="4">
        <v>2.9844961240249001E-2</v>
      </c>
      <c r="AA62" s="4">
        <v>0</v>
      </c>
      <c r="AB62" s="4">
        <v>0</v>
      </c>
      <c r="AC62">
        <v>2</v>
      </c>
      <c r="AD62" s="3">
        <v>912.28992610600005</v>
      </c>
      <c r="AE62" s="3">
        <f t="shared" si="2"/>
        <v>0.91228992610600002</v>
      </c>
      <c r="AF62">
        <v>1</v>
      </c>
      <c r="AG62" s="4">
        <f t="shared" si="3"/>
        <v>0.99689922480614701</v>
      </c>
      <c r="AH62" s="4">
        <f t="shared" si="4"/>
        <v>0.99689922480614701</v>
      </c>
      <c r="AI62" s="4">
        <f t="shared" si="5"/>
        <v>0.99689922480614701</v>
      </c>
      <c r="AJ62" s="4">
        <f t="shared" si="6"/>
        <v>0.99689922480614701</v>
      </c>
      <c r="AK62">
        <f t="shared" si="7"/>
        <v>2</v>
      </c>
      <c r="AL62">
        <f t="shared" si="8"/>
        <v>2</v>
      </c>
      <c r="AM62">
        <f t="shared" si="9"/>
        <v>0</v>
      </c>
      <c r="AN62">
        <f t="shared" si="10"/>
        <v>1</v>
      </c>
      <c r="AO62">
        <f t="shared" si="11"/>
        <v>1</v>
      </c>
      <c r="AP62">
        <f t="shared" si="12"/>
        <v>0</v>
      </c>
    </row>
    <row r="63" spans="1:42">
      <c r="A63">
        <v>59</v>
      </c>
      <c r="B63">
        <v>818955</v>
      </c>
      <c r="C63">
        <f t="shared" si="1"/>
        <v>0</v>
      </c>
      <c r="D63">
        <v>42.986917854053601</v>
      </c>
      <c r="E63">
        <v>-72.945702252774197</v>
      </c>
      <c r="F63" s="3">
        <v>20.0556445525825</v>
      </c>
      <c r="G63" s="3">
        <v>21.475853281868201</v>
      </c>
      <c r="H63" s="3">
        <v>17.1093329300463</v>
      </c>
      <c r="I63" s="3">
        <v>16.500577209886501</v>
      </c>
      <c r="J63" s="3">
        <v>16.222930424803799</v>
      </c>
      <c r="K63">
        <v>17</v>
      </c>
      <c r="L63">
        <v>2</v>
      </c>
      <c r="M63">
        <v>0</v>
      </c>
      <c r="N63">
        <v>33</v>
      </c>
      <c r="O63">
        <v>0</v>
      </c>
      <c r="P63">
        <v>17</v>
      </c>
      <c r="Q63">
        <v>0</v>
      </c>
      <c r="R63">
        <v>0</v>
      </c>
      <c r="S63">
        <v>0</v>
      </c>
      <c r="V63" s="3">
        <v>1.7793000000000001</v>
      </c>
      <c r="W63" s="4">
        <v>0.84572584724314703</v>
      </c>
      <c r="X63" s="3">
        <v>692.52211343556303</v>
      </c>
      <c r="Y63" s="4">
        <v>0.15174506828509499</v>
      </c>
      <c r="Z63" s="4">
        <v>0.11431461810816</v>
      </c>
      <c r="AA63" s="4">
        <v>0</v>
      </c>
      <c r="AB63" s="4">
        <v>0</v>
      </c>
      <c r="AC63">
        <v>0</v>
      </c>
      <c r="AD63" s="3">
        <v>301.90532522400002</v>
      </c>
      <c r="AE63" s="3">
        <f t="shared" si="2"/>
        <v>0.30190532522400004</v>
      </c>
      <c r="AF63">
        <v>0</v>
      </c>
      <c r="AG63" s="4">
        <f t="shared" si="3"/>
        <v>0.84572584724314703</v>
      </c>
      <c r="AH63" s="4">
        <f t="shared" si="4"/>
        <v>0.9</v>
      </c>
      <c r="AI63" s="4">
        <f t="shared" si="5"/>
        <v>0.84572584724314703</v>
      </c>
      <c r="AJ63" s="4">
        <f t="shared" si="6"/>
        <v>0.84572584724314703</v>
      </c>
      <c r="AK63">
        <f t="shared" si="7"/>
        <v>0</v>
      </c>
      <c r="AL63">
        <f t="shared" si="8"/>
        <v>0</v>
      </c>
      <c r="AM63">
        <f t="shared" si="9"/>
        <v>0</v>
      </c>
      <c r="AN63">
        <f t="shared" si="10"/>
        <v>0</v>
      </c>
      <c r="AO63">
        <f t="shared" si="11"/>
        <v>0</v>
      </c>
      <c r="AP63">
        <f t="shared" si="12"/>
        <v>0</v>
      </c>
    </row>
    <row r="64" spans="1:42">
      <c r="A64">
        <v>60</v>
      </c>
      <c r="B64">
        <v>818956</v>
      </c>
      <c r="C64">
        <f t="shared" si="1"/>
        <v>0</v>
      </c>
      <c r="D64">
        <v>42.985872133097203</v>
      </c>
      <c r="E64">
        <v>-72.943869916735807</v>
      </c>
      <c r="F64" s="3">
        <v>20.063073314036799</v>
      </c>
      <c r="G64" s="3">
        <v>22.229052775890199</v>
      </c>
      <c r="H64" s="3">
        <v>17.120640625863299</v>
      </c>
      <c r="I64" s="3">
        <v>16.472492533313702</v>
      </c>
      <c r="J64" s="3">
        <v>16.219249416861299</v>
      </c>
      <c r="K64">
        <v>15</v>
      </c>
      <c r="L64">
        <v>2</v>
      </c>
      <c r="M64">
        <v>1</v>
      </c>
      <c r="N64">
        <v>34</v>
      </c>
      <c r="O64">
        <v>1</v>
      </c>
      <c r="P64">
        <v>18</v>
      </c>
      <c r="Q64">
        <v>0</v>
      </c>
      <c r="R64">
        <v>1</v>
      </c>
      <c r="S64">
        <v>0</v>
      </c>
      <c r="V64" s="3">
        <v>59.684399999999997</v>
      </c>
      <c r="W64" s="4">
        <v>0.896601121901203</v>
      </c>
      <c r="X64" s="3">
        <v>735.53959451904598</v>
      </c>
      <c r="Y64" s="4">
        <v>8.5680680378738203E-2</v>
      </c>
      <c r="Z64" s="4">
        <v>0.116336932263742</v>
      </c>
      <c r="AA64" s="4">
        <v>1.9105494903199901E-2</v>
      </c>
      <c r="AB64" s="4">
        <v>4.6293503830140302E-3</v>
      </c>
      <c r="AC64">
        <v>4</v>
      </c>
      <c r="AD64" s="3">
        <v>350.282262575</v>
      </c>
      <c r="AE64" s="3">
        <f t="shared" si="2"/>
        <v>0.350282262575</v>
      </c>
      <c r="AF64">
        <v>0</v>
      </c>
      <c r="AG64" s="4">
        <f t="shared" si="3"/>
        <v>0.896601121901203</v>
      </c>
      <c r="AH64" s="4">
        <f t="shared" si="4"/>
        <v>0.9</v>
      </c>
      <c r="AI64" s="4">
        <f t="shared" si="5"/>
        <v>0.896601121901203</v>
      </c>
      <c r="AJ64" s="4">
        <f t="shared" si="6"/>
        <v>0.896601121901203</v>
      </c>
      <c r="AK64">
        <f t="shared" si="7"/>
        <v>4</v>
      </c>
      <c r="AL64">
        <f t="shared" si="8"/>
        <v>0</v>
      </c>
      <c r="AM64">
        <f t="shared" si="9"/>
        <v>4</v>
      </c>
      <c r="AN64">
        <f t="shared" si="10"/>
        <v>0</v>
      </c>
      <c r="AO64">
        <f t="shared" si="11"/>
        <v>0</v>
      </c>
      <c r="AP64">
        <f t="shared" si="12"/>
        <v>0</v>
      </c>
    </row>
    <row r="65" spans="1:42">
      <c r="A65">
        <v>61</v>
      </c>
      <c r="B65">
        <v>819051</v>
      </c>
      <c r="C65">
        <f t="shared" si="1"/>
        <v>0</v>
      </c>
      <c r="D65">
        <v>42.996002849477101</v>
      </c>
      <c r="E65">
        <v>-73.0136156413012</v>
      </c>
      <c r="F65" s="3">
        <v>20.0279725204079</v>
      </c>
      <c r="G65" s="3">
        <v>22.321399217760799</v>
      </c>
      <c r="H65" s="3">
        <v>17.068239258350399</v>
      </c>
      <c r="I65" s="3">
        <v>16.399731349182002</v>
      </c>
      <c r="J65" s="3">
        <v>16.1795376818738</v>
      </c>
      <c r="K65">
        <v>14</v>
      </c>
      <c r="L65">
        <v>2</v>
      </c>
      <c r="M65">
        <v>1</v>
      </c>
      <c r="N65">
        <v>32</v>
      </c>
      <c r="O65">
        <v>0</v>
      </c>
      <c r="P65">
        <v>16</v>
      </c>
      <c r="Q65">
        <v>0</v>
      </c>
      <c r="R65">
        <v>1</v>
      </c>
      <c r="S65">
        <v>0</v>
      </c>
      <c r="V65" s="3">
        <v>9.1980000000000004</v>
      </c>
      <c r="W65" s="4">
        <v>0.99442270058710702</v>
      </c>
      <c r="X65" s="3">
        <v>797.95223414968405</v>
      </c>
      <c r="Y65" s="4">
        <v>3.3268101761249002E-3</v>
      </c>
      <c r="Z65" s="4">
        <v>3.74755381604438E-2</v>
      </c>
      <c r="AA65" s="4">
        <v>0</v>
      </c>
      <c r="AB65" s="4">
        <v>0</v>
      </c>
      <c r="AC65">
        <v>1</v>
      </c>
      <c r="AD65" s="3">
        <v>1123.01888046</v>
      </c>
      <c r="AE65" s="3">
        <f t="shared" si="2"/>
        <v>1.1230188804600001</v>
      </c>
      <c r="AF65">
        <v>1</v>
      </c>
      <c r="AG65" s="4">
        <f t="shared" si="3"/>
        <v>0.99442270058710702</v>
      </c>
      <c r="AH65" s="4">
        <f t="shared" si="4"/>
        <v>0.99442270058710702</v>
      </c>
      <c r="AI65" s="4">
        <f t="shared" si="5"/>
        <v>0.99442270058710702</v>
      </c>
      <c r="AJ65" s="4">
        <f t="shared" si="6"/>
        <v>0.99442270058710702</v>
      </c>
      <c r="AK65">
        <f t="shared" si="7"/>
        <v>1</v>
      </c>
      <c r="AL65">
        <f t="shared" si="8"/>
        <v>1</v>
      </c>
      <c r="AM65">
        <f t="shared" si="9"/>
        <v>0</v>
      </c>
      <c r="AN65">
        <f t="shared" si="10"/>
        <v>1</v>
      </c>
      <c r="AO65">
        <f t="shared" si="11"/>
        <v>1</v>
      </c>
      <c r="AP65">
        <f t="shared" si="12"/>
        <v>0</v>
      </c>
    </row>
    <row r="66" spans="1:42">
      <c r="A66">
        <v>62</v>
      </c>
      <c r="B66">
        <v>819052</v>
      </c>
      <c r="C66">
        <f t="shared" si="1"/>
        <v>0</v>
      </c>
      <c r="D66">
        <v>42.999632825268101</v>
      </c>
      <c r="E66">
        <v>-73.006991276878693</v>
      </c>
      <c r="F66" s="3">
        <v>20.101479458422599</v>
      </c>
      <c r="G66" s="3">
        <v>22.5785819070604</v>
      </c>
      <c r="H66" s="3">
        <v>17.111281920001002</v>
      </c>
      <c r="I66" s="3">
        <v>16.479599892578001</v>
      </c>
      <c r="J66" s="3">
        <v>16.232278029852601</v>
      </c>
      <c r="K66">
        <v>16</v>
      </c>
      <c r="L66">
        <v>2</v>
      </c>
      <c r="M66">
        <v>1</v>
      </c>
      <c r="N66">
        <v>33</v>
      </c>
      <c r="O66">
        <v>0</v>
      </c>
      <c r="P66">
        <v>17</v>
      </c>
      <c r="Q66">
        <v>0</v>
      </c>
      <c r="R66">
        <v>2</v>
      </c>
      <c r="S66">
        <v>0</v>
      </c>
      <c r="V66" s="3">
        <v>1.143</v>
      </c>
      <c r="W66" s="4">
        <v>0.99370078740199996</v>
      </c>
      <c r="X66" s="3">
        <v>678.65768701699994</v>
      </c>
      <c r="Y66" s="4">
        <v>7.8740157480299998E-4</v>
      </c>
      <c r="Z66" s="4">
        <v>0.14330708661399999</v>
      </c>
      <c r="AA66" s="4">
        <v>0</v>
      </c>
      <c r="AB66" s="4">
        <v>0</v>
      </c>
      <c r="AC66">
        <v>159</v>
      </c>
      <c r="AD66" s="3">
        <v>1672.2159153</v>
      </c>
      <c r="AE66" s="3">
        <f t="shared" si="2"/>
        <v>1.6722159153</v>
      </c>
      <c r="AF66">
        <v>0</v>
      </c>
      <c r="AG66" s="4">
        <f t="shared" si="3"/>
        <v>0.99370078740199996</v>
      </c>
      <c r="AH66" s="4">
        <f t="shared" si="4"/>
        <v>0.99370078740199996</v>
      </c>
      <c r="AI66" s="4">
        <f t="shared" si="5"/>
        <v>0.99370078740199996</v>
      </c>
      <c r="AJ66" s="4">
        <f t="shared" si="6"/>
        <v>0.99370078740199996</v>
      </c>
      <c r="AK66">
        <f t="shared" si="7"/>
        <v>159</v>
      </c>
      <c r="AL66">
        <f t="shared" si="8"/>
        <v>159</v>
      </c>
      <c r="AM66">
        <f t="shared" si="9"/>
        <v>0</v>
      </c>
      <c r="AN66">
        <f t="shared" si="10"/>
        <v>0</v>
      </c>
      <c r="AO66">
        <f t="shared" si="11"/>
        <v>0</v>
      </c>
      <c r="AP66">
        <f t="shared" si="12"/>
        <v>0</v>
      </c>
    </row>
    <row r="67" spans="1:42">
      <c r="A67">
        <v>63</v>
      </c>
      <c r="B67">
        <v>819076</v>
      </c>
      <c r="C67">
        <f t="shared" si="1"/>
        <v>0</v>
      </c>
      <c r="D67">
        <v>42.983932204242997</v>
      </c>
      <c r="E67">
        <v>-72.943623305186904</v>
      </c>
      <c r="F67" s="3">
        <v>24.5414517230003</v>
      </c>
      <c r="G67" s="3">
        <v>26.819009072378801</v>
      </c>
      <c r="H67" s="3">
        <v>19.227210768377599</v>
      </c>
      <c r="I67" s="3">
        <v>18.5802551494473</v>
      </c>
      <c r="J67" s="3">
        <v>18.314768669409599</v>
      </c>
      <c r="K67">
        <v>54</v>
      </c>
      <c r="L67">
        <v>26</v>
      </c>
      <c r="M67">
        <v>11</v>
      </c>
      <c r="N67">
        <v>34</v>
      </c>
      <c r="O67">
        <v>1</v>
      </c>
      <c r="P67">
        <v>34</v>
      </c>
      <c r="Q67">
        <v>1</v>
      </c>
      <c r="R67">
        <v>34</v>
      </c>
      <c r="S67">
        <v>1</v>
      </c>
      <c r="V67" s="3">
        <v>61.558199999999999</v>
      </c>
      <c r="W67" s="4">
        <v>0.89375420333927702</v>
      </c>
      <c r="X67" s="3">
        <v>734.164110557718</v>
      </c>
      <c r="Y67" s="4">
        <v>8.8993830228896106E-2</v>
      </c>
      <c r="Z67" s="4">
        <v>0.116099885961609</v>
      </c>
      <c r="AA67" s="4">
        <v>1.85239334483552E-2</v>
      </c>
      <c r="AB67" s="4">
        <v>4.4884353343659002E-3</v>
      </c>
      <c r="AC67">
        <v>0</v>
      </c>
      <c r="AD67" s="3">
        <v>537.72341637700004</v>
      </c>
      <c r="AE67" s="3">
        <f t="shared" si="2"/>
        <v>0.53772341637700005</v>
      </c>
      <c r="AF67">
        <v>0</v>
      </c>
      <c r="AG67" s="4">
        <f t="shared" si="3"/>
        <v>0.89375420333927702</v>
      </c>
      <c r="AH67" s="4">
        <f t="shared" si="4"/>
        <v>0.9</v>
      </c>
      <c r="AI67" s="4">
        <f t="shared" si="5"/>
        <v>0.89375420333927702</v>
      </c>
      <c r="AJ67" s="4">
        <f t="shared" si="6"/>
        <v>0.89375420333927702</v>
      </c>
      <c r="AK67">
        <f t="shared" si="7"/>
        <v>0</v>
      </c>
      <c r="AL67">
        <f t="shared" si="8"/>
        <v>0</v>
      </c>
      <c r="AM67">
        <f t="shared" si="9"/>
        <v>0</v>
      </c>
      <c r="AN67">
        <f t="shared" si="10"/>
        <v>0</v>
      </c>
      <c r="AO67">
        <f t="shared" si="11"/>
        <v>0</v>
      </c>
      <c r="AP67">
        <f t="shared" si="12"/>
        <v>0</v>
      </c>
    </row>
    <row r="68" spans="1:42">
      <c r="A68">
        <v>64</v>
      </c>
      <c r="B68">
        <v>819077</v>
      </c>
      <c r="C68">
        <f t="shared" si="1"/>
        <v>0</v>
      </c>
      <c r="D68">
        <v>42.986364049042102</v>
      </c>
      <c r="E68">
        <v>-72.931996532140403</v>
      </c>
      <c r="F68" s="3">
        <v>24.3338975577594</v>
      </c>
      <c r="G68" s="3">
        <v>26.2334697647619</v>
      </c>
      <c r="H68" s="3">
        <v>19.132676041123101</v>
      </c>
      <c r="I68" s="3">
        <v>18.488709302678199</v>
      </c>
      <c r="J68" s="3">
        <v>18.2427832521124</v>
      </c>
      <c r="K68">
        <v>52</v>
      </c>
      <c r="L68">
        <v>28</v>
      </c>
      <c r="M68">
        <v>11</v>
      </c>
      <c r="N68">
        <v>34</v>
      </c>
      <c r="O68">
        <v>1</v>
      </c>
      <c r="P68">
        <v>34</v>
      </c>
      <c r="Q68">
        <v>1</v>
      </c>
      <c r="R68">
        <v>34</v>
      </c>
      <c r="S68">
        <v>1</v>
      </c>
      <c r="V68" s="3">
        <v>2.3571</v>
      </c>
      <c r="W68" s="4">
        <v>0.76059564719399997</v>
      </c>
      <c r="X68" s="3">
        <v>702.29943435200005</v>
      </c>
      <c r="Y68" s="4">
        <v>0.21764032073299999</v>
      </c>
      <c r="Z68" s="4">
        <v>2.55822833142E-2</v>
      </c>
      <c r="AA68" s="4">
        <v>0</v>
      </c>
      <c r="AB68" s="4">
        <v>0</v>
      </c>
      <c r="AC68">
        <v>2</v>
      </c>
      <c r="AD68" s="3">
        <v>1339.9394290099999</v>
      </c>
      <c r="AE68" s="3">
        <f t="shared" si="2"/>
        <v>1.33993942901</v>
      </c>
      <c r="AF68">
        <v>1</v>
      </c>
      <c r="AG68" s="4">
        <f t="shared" si="3"/>
        <v>0.76059564719399997</v>
      </c>
      <c r="AH68" s="4">
        <f t="shared" si="4"/>
        <v>0.9</v>
      </c>
      <c r="AI68" s="4">
        <f t="shared" si="5"/>
        <v>0.8</v>
      </c>
      <c r="AJ68" s="4">
        <f t="shared" si="6"/>
        <v>0.76059564719399997</v>
      </c>
      <c r="AK68">
        <f t="shared" si="7"/>
        <v>2</v>
      </c>
      <c r="AL68">
        <f t="shared" si="8"/>
        <v>2</v>
      </c>
      <c r="AM68">
        <f t="shared" si="9"/>
        <v>0</v>
      </c>
      <c r="AN68">
        <f t="shared" si="10"/>
        <v>1</v>
      </c>
      <c r="AO68">
        <f t="shared" si="11"/>
        <v>1</v>
      </c>
      <c r="AP68">
        <f t="shared" si="12"/>
        <v>0</v>
      </c>
    </row>
    <row r="69" spans="1:42">
      <c r="A69">
        <v>65</v>
      </c>
      <c r="B69">
        <v>819091</v>
      </c>
      <c r="C69">
        <f t="shared" si="1"/>
        <v>0</v>
      </c>
      <c r="D69">
        <v>42.9747905884158</v>
      </c>
      <c r="E69">
        <v>-72.908577744183901</v>
      </c>
      <c r="F69" s="3">
        <v>18.9284976594573</v>
      </c>
      <c r="G69" s="3">
        <v>21.740488541672502</v>
      </c>
      <c r="H69" s="3">
        <v>16.066222528176599</v>
      </c>
      <c r="I69" s="3">
        <v>15.4170582545988</v>
      </c>
      <c r="J69" s="3">
        <v>15.1628017351869</v>
      </c>
      <c r="K69">
        <v>4</v>
      </c>
      <c r="L69">
        <v>1</v>
      </c>
      <c r="M69">
        <v>0</v>
      </c>
      <c r="N69">
        <v>26</v>
      </c>
      <c r="O69">
        <v>0</v>
      </c>
      <c r="P69">
        <v>8</v>
      </c>
      <c r="Q69">
        <v>0</v>
      </c>
      <c r="R69">
        <v>0</v>
      </c>
      <c r="S69">
        <v>0</v>
      </c>
      <c r="V69" s="3">
        <v>3.3264</v>
      </c>
      <c r="W69" s="4">
        <v>0.86796536796500001</v>
      </c>
      <c r="X69" s="3">
        <v>745.84849587999997</v>
      </c>
      <c r="Y69" s="4">
        <v>0</v>
      </c>
      <c r="Z69" s="4">
        <v>2.9761904761899998E-3</v>
      </c>
      <c r="AA69" s="4">
        <v>1.1847943722900001</v>
      </c>
      <c r="AB69" s="4">
        <v>2.6515151515200001E-2</v>
      </c>
      <c r="AC69">
        <v>0</v>
      </c>
      <c r="AD69" s="3">
        <v>3289.2100295099999</v>
      </c>
      <c r="AE69" s="3">
        <f t="shared" si="2"/>
        <v>3.28921002951</v>
      </c>
      <c r="AF69">
        <v>1</v>
      </c>
      <c r="AG69" s="4">
        <f t="shared" si="3"/>
        <v>0.86796536796500001</v>
      </c>
      <c r="AH69" s="4">
        <f t="shared" si="4"/>
        <v>0.9</v>
      </c>
      <c r="AI69" s="4">
        <f t="shared" si="5"/>
        <v>0.86796536796500001</v>
      </c>
      <c r="AJ69" s="4">
        <f t="shared" si="6"/>
        <v>0.86796536796500001</v>
      </c>
      <c r="AK69">
        <f t="shared" si="7"/>
        <v>0</v>
      </c>
      <c r="AL69">
        <f t="shared" si="8"/>
        <v>0</v>
      </c>
      <c r="AM69">
        <f t="shared" si="9"/>
        <v>0</v>
      </c>
      <c r="AN69">
        <f t="shared" si="10"/>
        <v>1</v>
      </c>
      <c r="AO69">
        <f t="shared" si="11"/>
        <v>1</v>
      </c>
      <c r="AP69">
        <f t="shared" si="12"/>
        <v>0</v>
      </c>
    </row>
    <row r="70" spans="1:42">
      <c r="A70">
        <v>66</v>
      </c>
      <c r="B70">
        <v>819092</v>
      </c>
      <c r="C70">
        <f t="shared" ref="C70:C133" si="13">IF(V70&gt;350,1,IF(F70&gt;0.0001,0,1))</f>
        <v>0</v>
      </c>
      <c r="D70">
        <v>42.981221149749899</v>
      </c>
      <c r="E70">
        <v>-72.899720926689994</v>
      </c>
      <c r="F70" s="3">
        <v>19.3080324405461</v>
      </c>
      <c r="G70" s="3">
        <v>21.786318855003</v>
      </c>
      <c r="H70" s="3">
        <v>16.588425012715</v>
      </c>
      <c r="I70" s="3">
        <v>15.957073579399101</v>
      </c>
      <c r="J70" s="3">
        <v>15.6902226733938</v>
      </c>
      <c r="K70">
        <v>11</v>
      </c>
      <c r="L70">
        <v>2</v>
      </c>
      <c r="M70">
        <v>0</v>
      </c>
      <c r="N70">
        <v>29</v>
      </c>
      <c r="O70">
        <v>0</v>
      </c>
      <c r="P70">
        <v>8</v>
      </c>
      <c r="Q70">
        <v>0</v>
      </c>
      <c r="R70">
        <v>0</v>
      </c>
      <c r="S70">
        <v>0</v>
      </c>
      <c r="V70" s="3">
        <v>1.4427000000000001</v>
      </c>
      <c r="W70" s="4">
        <v>0.867747972551</v>
      </c>
      <c r="X70" s="3">
        <v>718.02605687200003</v>
      </c>
      <c r="Y70" s="4">
        <v>0</v>
      </c>
      <c r="Z70" s="4">
        <v>1.9338739862799999E-2</v>
      </c>
      <c r="AA70" s="4">
        <v>1.9170305676899999</v>
      </c>
      <c r="AB70" s="4">
        <v>9.3574547723000001E-2</v>
      </c>
      <c r="AC70">
        <v>0</v>
      </c>
      <c r="AD70" s="3">
        <v>1548.00439366</v>
      </c>
      <c r="AE70" s="3">
        <f t="shared" ref="AE70:AE133" si="14">AD70/1000</f>
        <v>1.5480043936600001</v>
      </c>
      <c r="AF70">
        <v>3</v>
      </c>
      <c r="AG70" s="4">
        <f t="shared" ref="AG70:AG133" si="15">W70</f>
        <v>0.867747972551</v>
      </c>
      <c r="AH70" s="4">
        <f t="shared" ref="AH70:AH133" si="16">IF($W70&lt;0.9,0.9,$W70)</f>
        <v>0.9</v>
      </c>
      <c r="AI70" s="4">
        <f t="shared" ref="AI70:AI133" si="17">IF($W70&lt;0.8,0.8,$W70)</f>
        <v>0.867747972551</v>
      </c>
      <c r="AJ70" s="4">
        <f t="shared" ref="AJ70:AJ133" si="18">IF($W70&lt;0.7,0.7,$W70)</f>
        <v>0.867747972551</v>
      </c>
      <c r="AK70">
        <f t="shared" ref="AK70:AK133" si="19">AC70</f>
        <v>0</v>
      </c>
      <c r="AL70">
        <f t="shared" ref="AL70:AL133" si="20">IF($V70&gt;20,0,$AC70)</f>
        <v>0</v>
      </c>
      <c r="AM70">
        <f t="shared" ref="AM70:AM133" si="21">IF($V70&lt;20,0,$AC70)</f>
        <v>0</v>
      </c>
      <c r="AN70">
        <f t="shared" ref="AN70:AN133" si="22">AF70</f>
        <v>3</v>
      </c>
      <c r="AO70">
        <f t="shared" ref="AO70:AO133" si="23">IF($V70&gt;20,0,$AF70)</f>
        <v>3</v>
      </c>
      <c r="AP70">
        <f t="shared" ref="AP70:AP133" si="24">IF($V70&lt;20,0,$AF70)</f>
        <v>0</v>
      </c>
    </row>
    <row r="71" spans="1:42">
      <c r="A71">
        <v>67</v>
      </c>
      <c r="B71">
        <v>819121</v>
      </c>
      <c r="C71">
        <f t="shared" si="13"/>
        <v>0</v>
      </c>
      <c r="D71">
        <v>42.9995864245126</v>
      </c>
      <c r="E71">
        <v>-72.996233748408201</v>
      </c>
      <c r="F71" s="3">
        <v>20.255243676347</v>
      </c>
      <c r="G71" s="3">
        <v>22.153414241017199</v>
      </c>
      <c r="H71" s="3">
        <v>17.2956504970719</v>
      </c>
      <c r="I71" s="3">
        <v>16.647812978221001</v>
      </c>
      <c r="J71" s="3">
        <v>16.397460676577101</v>
      </c>
      <c r="K71">
        <v>18</v>
      </c>
      <c r="L71">
        <v>2</v>
      </c>
      <c r="M71">
        <v>1</v>
      </c>
      <c r="N71">
        <v>34</v>
      </c>
      <c r="O71">
        <v>1</v>
      </c>
      <c r="P71">
        <v>19</v>
      </c>
      <c r="Q71">
        <v>0</v>
      </c>
      <c r="R71">
        <v>2</v>
      </c>
      <c r="S71">
        <v>0</v>
      </c>
      <c r="V71" s="3">
        <v>13.157999999999999</v>
      </c>
      <c r="W71" s="4">
        <v>0.99480164158670203</v>
      </c>
      <c r="X71" s="3">
        <v>723.63198451363405</v>
      </c>
      <c r="Y71" s="4">
        <v>1.77838577291352E-3</v>
      </c>
      <c r="Z71" s="4">
        <v>0.12578659370738299</v>
      </c>
      <c r="AA71" s="4">
        <v>0</v>
      </c>
      <c r="AB71" s="4">
        <v>0</v>
      </c>
      <c r="AC71">
        <v>0</v>
      </c>
      <c r="AD71" s="3">
        <v>2909.99835652</v>
      </c>
      <c r="AE71" s="3">
        <f t="shared" si="14"/>
        <v>2.9099983565200001</v>
      </c>
      <c r="AF71">
        <v>0</v>
      </c>
      <c r="AG71" s="4">
        <f t="shared" si="15"/>
        <v>0.99480164158670203</v>
      </c>
      <c r="AH71" s="4">
        <f t="shared" si="16"/>
        <v>0.99480164158670203</v>
      </c>
      <c r="AI71" s="4">
        <f t="shared" si="17"/>
        <v>0.99480164158670203</v>
      </c>
      <c r="AJ71" s="4">
        <f t="shared" si="18"/>
        <v>0.99480164158670203</v>
      </c>
      <c r="AK71">
        <f t="shared" si="19"/>
        <v>0</v>
      </c>
      <c r="AL71">
        <f t="shared" si="20"/>
        <v>0</v>
      </c>
      <c r="AM71">
        <f t="shared" si="21"/>
        <v>0</v>
      </c>
      <c r="AN71">
        <f t="shared" si="22"/>
        <v>0</v>
      </c>
      <c r="AO71">
        <f t="shared" si="23"/>
        <v>0</v>
      </c>
      <c r="AP71">
        <f t="shared" si="24"/>
        <v>0</v>
      </c>
    </row>
    <row r="72" spans="1:42">
      <c r="A72">
        <v>68</v>
      </c>
      <c r="B72">
        <v>819122</v>
      </c>
      <c r="C72">
        <f t="shared" si="13"/>
        <v>0</v>
      </c>
      <c r="D72">
        <v>42.9985117733832</v>
      </c>
      <c r="E72">
        <v>-72.978026535185705</v>
      </c>
      <c r="F72" s="3">
        <v>20.2219755763035</v>
      </c>
      <c r="G72" s="3">
        <v>22.3293751011098</v>
      </c>
      <c r="H72" s="3">
        <v>17.2582051940432</v>
      </c>
      <c r="I72" s="3">
        <v>16.632023615069102</v>
      </c>
      <c r="J72" s="3">
        <v>16.377469630568001</v>
      </c>
      <c r="K72">
        <v>19</v>
      </c>
      <c r="L72">
        <v>2</v>
      </c>
      <c r="M72">
        <v>1</v>
      </c>
      <c r="N72">
        <v>33</v>
      </c>
      <c r="O72">
        <v>0</v>
      </c>
      <c r="P72">
        <v>21</v>
      </c>
      <c r="Q72">
        <v>0</v>
      </c>
      <c r="R72">
        <v>1</v>
      </c>
      <c r="S72">
        <v>0</v>
      </c>
      <c r="V72" s="3">
        <v>5.0084999999999997</v>
      </c>
      <c r="W72" s="4">
        <v>0.964600179695</v>
      </c>
      <c r="X72" s="3">
        <v>673.40987559799999</v>
      </c>
      <c r="Y72" s="4">
        <v>3.9532794249799996E-3</v>
      </c>
      <c r="Z72" s="4">
        <v>0.22893081761</v>
      </c>
      <c r="AA72" s="4">
        <v>3.4501347708900003E-2</v>
      </c>
      <c r="AB72" s="4">
        <v>1.9227313566899999E-2</v>
      </c>
      <c r="AC72">
        <v>48</v>
      </c>
      <c r="AD72" s="3">
        <v>4698.4365283200004</v>
      </c>
      <c r="AE72" s="3">
        <f t="shared" si="14"/>
        <v>4.6984365283200002</v>
      </c>
      <c r="AF72">
        <v>1</v>
      </c>
      <c r="AG72" s="4">
        <f t="shared" si="15"/>
        <v>0.964600179695</v>
      </c>
      <c r="AH72" s="4">
        <f t="shared" si="16"/>
        <v>0.964600179695</v>
      </c>
      <c r="AI72" s="4">
        <f t="shared" si="17"/>
        <v>0.964600179695</v>
      </c>
      <c r="AJ72" s="4">
        <f t="shared" si="18"/>
        <v>0.964600179695</v>
      </c>
      <c r="AK72">
        <f t="shared" si="19"/>
        <v>48</v>
      </c>
      <c r="AL72">
        <f t="shared" si="20"/>
        <v>48</v>
      </c>
      <c r="AM72">
        <f t="shared" si="21"/>
        <v>0</v>
      </c>
      <c r="AN72">
        <f t="shared" si="22"/>
        <v>1</v>
      </c>
      <c r="AO72">
        <f t="shared" si="23"/>
        <v>1</v>
      </c>
      <c r="AP72">
        <f t="shared" si="24"/>
        <v>0</v>
      </c>
    </row>
    <row r="73" spans="1:42">
      <c r="A73">
        <v>69</v>
      </c>
      <c r="B73">
        <v>819190</v>
      </c>
      <c r="C73">
        <f t="shared" si="13"/>
        <v>0</v>
      </c>
      <c r="D73">
        <v>42.969913017402099</v>
      </c>
      <c r="E73">
        <v>-72.837734092109102</v>
      </c>
      <c r="F73" s="3">
        <v>20.6893385902038</v>
      </c>
      <c r="G73" s="3">
        <v>22.7932698793344</v>
      </c>
      <c r="H73" s="3">
        <v>17.427341254044499</v>
      </c>
      <c r="I73" s="3">
        <v>16.791305892083901</v>
      </c>
      <c r="J73" s="3">
        <v>16.528195847708702</v>
      </c>
      <c r="K73">
        <v>21</v>
      </c>
      <c r="L73">
        <v>4</v>
      </c>
      <c r="M73">
        <v>1</v>
      </c>
      <c r="N73">
        <v>34</v>
      </c>
      <c r="O73">
        <v>1</v>
      </c>
      <c r="P73">
        <v>25</v>
      </c>
      <c r="Q73">
        <v>0</v>
      </c>
      <c r="R73">
        <v>5</v>
      </c>
      <c r="S73">
        <v>0</v>
      </c>
      <c r="V73" s="3">
        <v>5.1543000000000001</v>
      </c>
      <c r="W73" s="4">
        <v>0.99319015191195503</v>
      </c>
      <c r="X73" s="3">
        <v>705.14216217600995</v>
      </c>
      <c r="Y73" s="4">
        <v>1.2222804260515099E-3</v>
      </c>
      <c r="Z73" s="4">
        <v>1.5191199580922399E-2</v>
      </c>
      <c r="AA73" s="4">
        <v>9.6036319190021709E-3</v>
      </c>
      <c r="AB73" s="4">
        <v>5.4129561725156502E-3</v>
      </c>
      <c r="AC73">
        <v>5</v>
      </c>
      <c r="AD73" s="3">
        <v>3711.5542091699999</v>
      </c>
      <c r="AE73" s="3">
        <f t="shared" si="14"/>
        <v>3.71155420917</v>
      </c>
      <c r="AF73">
        <v>3</v>
      </c>
      <c r="AG73" s="4">
        <f t="shared" si="15"/>
        <v>0.99319015191195503</v>
      </c>
      <c r="AH73" s="4">
        <f t="shared" si="16"/>
        <v>0.99319015191195503</v>
      </c>
      <c r="AI73" s="4">
        <f t="shared" si="17"/>
        <v>0.99319015191195503</v>
      </c>
      <c r="AJ73" s="4">
        <f t="shared" si="18"/>
        <v>0.99319015191195503</v>
      </c>
      <c r="AK73">
        <f t="shared" si="19"/>
        <v>5</v>
      </c>
      <c r="AL73">
        <f t="shared" si="20"/>
        <v>5</v>
      </c>
      <c r="AM73">
        <f t="shared" si="21"/>
        <v>0</v>
      </c>
      <c r="AN73">
        <f t="shared" si="22"/>
        <v>3</v>
      </c>
      <c r="AO73">
        <f t="shared" si="23"/>
        <v>3</v>
      </c>
      <c r="AP73">
        <f t="shared" si="24"/>
        <v>0</v>
      </c>
    </row>
    <row r="74" spans="1:42">
      <c r="A74">
        <v>70</v>
      </c>
      <c r="B74">
        <v>819191</v>
      </c>
      <c r="C74">
        <f t="shared" si="13"/>
        <v>0</v>
      </c>
      <c r="D74">
        <v>42.960631140875599</v>
      </c>
      <c r="E74">
        <v>-72.823157710592795</v>
      </c>
      <c r="F74" s="3">
        <v>20.690342425049401</v>
      </c>
      <c r="G74" s="3">
        <v>23.0131014055452</v>
      </c>
      <c r="H74" s="3">
        <v>17.548571024389101</v>
      </c>
      <c r="I74" s="3">
        <v>16.906485619000801</v>
      </c>
      <c r="J74" s="3">
        <v>16.6420906400589</v>
      </c>
      <c r="K74">
        <v>24</v>
      </c>
      <c r="L74">
        <v>4</v>
      </c>
      <c r="M74">
        <v>1</v>
      </c>
      <c r="N74">
        <v>34</v>
      </c>
      <c r="O74">
        <v>1</v>
      </c>
      <c r="P74">
        <v>24</v>
      </c>
      <c r="Q74">
        <v>0</v>
      </c>
      <c r="R74">
        <v>3</v>
      </c>
      <c r="S74">
        <v>0</v>
      </c>
      <c r="V74" s="3">
        <v>2.6640000000000001</v>
      </c>
      <c r="W74" s="4">
        <v>0.88513513513499997</v>
      </c>
      <c r="X74" s="3">
        <v>689.15297698999996</v>
      </c>
      <c r="Y74" s="4">
        <v>3.37837837838E-4</v>
      </c>
      <c r="Z74" s="4">
        <v>6.41891891892E-3</v>
      </c>
      <c r="AA74" s="4">
        <v>0.40878378378399999</v>
      </c>
      <c r="AB74" s="4">
        <v>5.6756756756800003E-2</v>
      </c>
      <c r="AC74">
        <v>0</v>
      </c>
      <c r="AD74" s="3">
        <v>1896.7527743000001</v>
      </c>
      <c r="AE74" s="3">
        <f t="shared" si="14"/>
        <v>1.8967527743000001</v>
      </c>
      <c r="AF74">
        <v>1</v>
      </c>
      <c r="AG74" s="4">
        <f t="shared" si="15"/>
        <v>0.88513513513499997</v>
      </c>
      <c r="AH74" s="4">
        <f t="shared" si="16"/>
        <v>0.9</v>
      </c>
      <c r="AI74" s="4">
        <f t="shared" si="17"/>
        <v>0.88513513513499997</v>
      </c>
      <c r="AJ74" s="4">
        <f t="shared" si="18"/>
        <v>0.88513513513499997</v>
      </c>
      <c r="AK74">
        <f t="shared" si="19"/>
        <v>0</v>
      </c>
      <c r="AL74">
        <f t="shared" si="20"/>
        <v>0</v>
      </c>
      <c r="AM74">
        <f t="shared" si="21"/>
        <v>0</v>
      </c>
      <c r="AN74">
        <f t="shared" si="22"/>
        <v>1</v>
      </c>
      <c r="AO74">
        <f t="shared" si="23"/>
        <v>1</v>
      </c>
      <c r="AP74">
        <f t="shared" si="24"/>
        <v>0</v>
      </c>
    </row>
    <row r="75" spans="1:42">
      <c r="A75">
        <v>71</v>
      </c>
      <c r="B75">
        <v>819221</v>
      </c>
      <c r="C75">
        <f t="shared" si="13"/>
        <v>0</v>
      </c>
      <c r="D75">
        <v>42.9982695020406</v>
      </c>
      <c r="E75">
        <v>-73.037664705772201</v>
      </c>
      <c r="F75" s="3">
        <v>20.762709744151099</v>
      </c>
      <c r="G75" s="3">
        <v>23.515366002261601</v>
      </c>
      <c r="H75" s="3">
        <v>16.9741625700354</v>
      </c>
      <c r="I75" s="3">
        <v>16.334008676771699</v>
      </c>
      <c r="J75" s="3">
        <v>16.0920205144721</v>
      </c>
      <c r="K75">
        <v>15</v>
      </c>
      <c r="L75">
        <v>2</v>
      </c>
      <c r="M75">
        <v>1</v>
      </c>
      <c r="N75">
        <v>34</v>
      </c>
      <c r="O75">
        <v>1</v>
      </c>
      <c r="P75">
        <v>26</v>
      </c>
      <c r="Q75">
        <v>0</v>
      </c>
      <c r="R75">
        <v>4</v>
      </c>
      <c r="S75">
        <v>0</v>
      </c>
      <c r="V75" s="3">
        <v>3.7530000000000001</v>
      </c>
      <c r="W75" s="4">
        <v>0.99712230215800002</v>
      </c>
      <c r="X75" s="3">
        <v>796.04040078000003</v>
      </c>
      <c r="Y75" s="4">
        <v>0</v>
      </c>
      <c r="Z75" s="4">
        <v>1.31894484412E-2</v>
      </c>
      <c r="AA75" s="4">
        <v>0</v>
      </c>
      <c r="AB75" s="4">
        <v>0</v>
      </c>
      <c r="AC75">
        <v>0</v>
      </c>
      <c r="AD75" s="3">
        <v>4596.3910593700002</v>
      </c>
      <c r="AE75" s="3">
        <f t="shared" si="14"/>
        <v>4.5963910593700001</v>
      </c>
      <c r="AF75">
        <v>1</v>
      </c>
      <c r="AG75" s="4">
        <f t="shared" si="15"/>
        <v>0.99712230215800002</v>
      </c>
      <c r="AH75" s="4">
        <f t="shared" si="16"/>
        <v>0.99712230215800002</v>
      </c>
      <c r="AI75" s="4">
        <f t="shared" si="17"/>
        <v>0.99712230215800002</v>
      </c>
      <c r="AJ75" s="4">
        <f t="shared" si="18"/>
        <v>0.99712230215800002</v>
      </c>
      <c r="AK75">
        <f t="shared" si="19"/>
        <v>0</v>
      </c>
      <c r="AL75">
        <f t="shared" si="20"/>
        <v>0</v>
      </c>
      <c r="AM75">
        <f t="shared" si="21"/>
        <v>0</v>
      </c>
      <c r="AN75">
        <f t="shared" si="22"/>
        <v>1</v>
      </c>
      <c r="AO75">
        <f t="shared" si="23"/>
        <v>1</v>
      </c>
      <c r="AP75">
        <f t="shared" si="24"/>
        <v>0</v>
      </c>
    </row>
    <row r="76" spans="1:42">
      <c r="A76">
        <v>72</v>
      </c>
      <c r="B76">
        <v>819222</v>
      </c>
      <c r="C76">
        <f t="shared" si="13"/>
        <v>0</v>
      </c>
      <c r="D76">
        <v>42.988937781979303</v>
      </c>
      <c r="E76">
        <v>-73.008708576994096</v>
      </c>
      <c r="F76" s="3">
        <v>21.2351967704756</v>
      </c>
      <c r="G76" s="3">
        <v>23.631649116119199</v>
      </c>
      <c r="H76" s="3">
        <v>17.554952746051899</v>
      </c>
      <c r="I76" s="3">
        <v>16.926628001557699</v>
      </c>
      <c r="J76" s="3">
        <v>16.6728948055156</v>
      </c>
      <c r="K76">
        <v>23</v>
      </c>
      <c r="L76">
        <v>4</v>
      </c>
      <c r="M76">
        <v>1</v>
      </c>
      <c r="N76">
        <v>34</v>
      </c>
      <c r="O76">
        <v>1</v>
      </c>
      <c r="P76">
        <v>31</v>
      </c>
      <c r="Q76">
        <v>0</v>
      </c>
      <c r="R76">
        <v>8</v>
      </c>
      <c r="S76">
        <v>0</v>
      </c>
      <c r="V76" s="3">
        <v>10.6587</v>
      </c>
      <c r="W76" s="4">
        <v>0.99451152579589397</v>
      </c>
      <c r="X76" s="3">
        <v>780.70553562337705</v>
      </c>
      <c r="Y76" s="4">
        <v>2.9553322637842E-3</v>
      </c>
      <c r="Z76" s="4">
        <v>5.2858228489365E-2</v>
      </c>
      <c r="AA76" s="4">
        <v>0</v>
      </c>
      <c r="AB76" s="4">
        <v>0</v>
      </c>
      <c r="AC76">
        <v>0</v>
      </c>
      <c r="AD76" s="3">
        <v>684.08551648499997</v>
      </c>
      <c r="AE76" s="3">
        <f t="shared" si="14"/>
        <v>0.68408551648499993</v>
      </c>
      <c r="AF76">
        <v>0</v>
      </c>
      <c r="AG76" s="4">
        <f t="shared" si="15"/>
        <v>0.99451152579589397</v>
      </c>
      <c r="AH76" s="4">
        <f t="shared" si="16"/>
        <v>0.99451152579589397</v>
      </c>
      <c r="AI76" s="4">
        <f t="shared" si="17"/>
        <v>0.99451152579589397</v>
      </c>
      <c r="AJ76" s="4">
        <f t="shared" si="18"/>
        <v>0.99451152579589397</v>
      </c>
      <c r="AK76">
        <f t="shared" si="19"/>
        <v>0</v>
      </c>
      <c r="AL76">
        <f t="shared" si="20"/>
        <v>0</v>
      </c>
      <c r="AM76">
        <f t="shared" si="21"/>
        <v>0</v>
      </c>
      <c r="AN76">
        <f t="shared" si="22"/>
        <v>0</v>
      </c>
      <c r="AO76">
        <f t="shared" si="23"/>
        <v>0</v>
      </c>
      <c r="AP76">
        <f t="shared" si="24"/>
        <v>0</v>
      </c>
    </row>
    <row r="77" spans="1:42">
      <c r="A77">
        <v>73</v>
      </c>
      <c r="B77">
        <v>819230</v>
      </c>
      <c r="C77">
        <f t="shared" si="13"/>
        <v>0</v>
      </c>
      <c r="D77">
        <v>42.981444753837302</v>
      </c>
      <c r="E77">
        <v>-72.9520619648126</v>
      </c>
      <c r="F77" s="3">
        <v>19.901704208138302</v>
      </c>
      <c r="G77" s="3">
        <v>21.568743454089802</v>
      </c>
      <c r="H77" s="3">
        <v>16.6959527046067</v>
      </c>
      <c r="I77" s="3">
        <v>16.106925505503401</v>
      </c>
      <c r="J77" s="3">
        <v>15.8315229794029</v>
      </c>
      <c r="K77">
        <v>12</v>
      </c>
      <c r="L77">
        <v>2</v>
      </c>
      <c r="M77">
        <v>0</v>
      </c>
      <c r="N77">
        <v>33</v>
      </c>
      <c r="O77">
        <v>0</v>
      </c>
      <c r="P77">
        <v>16</v>
      </c>
      <c r="Q77">
        <v>0</v>
      </c>
      <c r="R77">
        <v>0</v>
      </c>
      <c r="S77">
        <v>0</v>
      </c>
      <c r="V77" s="3">
        <v>1.0701000000000001</v>
      </c>
      <c r="W77" s="4">
        <v>0.64844407064800003</v>
      </c>
      <c r="X77" s="3">
        <v>673.70543663599994</v>
      </c>
      <c r="Y77" s="4">
        <v>0.35155592935199997</v>
      </c>
      <c r="Z77" s="4">
        <v>0</v>
      </c>
      <c r="AA77" s="4">
        <v>0</v>
      </c>
      <c r="AB77" s="4">
        <v>0</v>
      </c>
      <c r="AC77">
        <v>0</v>
      </c>
      <c r="AD77" s="3">
        <v>1383.87467621</v>
      </c>
      <c r="AE77" s="3">
        <f t="shared" si="14"/>
        <v>1.38387467621</v>
      </c>
      <c r="AF77">
        <v>1</v>
      </c>
      <c r="AG77" s="4">
        <f t="shared" si="15"/>
        <v>0.64844407064800003</v>
      </c>
      <c r="AH77" s="4">
        <f t="shared" si="16"/>
        <v>0.9</v>
      </c>
      <c r="AI77" s="4">
        <f t="shared" si="17"/>
        <v>0.8</v>
      </c>
      <c r="AJ77" s="4">
        <f t="shared" si="18"/>
        <v>0.7</v>
      </c>
      <c r="AK77">
        <f t="shared" si="19"/>
        <v>0</v>
      </c>
      <c r="AL77">
        <f t="shared" si="20"/>
        <v>0</v>
      </c>
      <c r="AM77">
        <f t="shared" si="21"/>
        <v>0</v>
      </c>
      <c r="AN77">
        <f t="shared" si="22"/>
        <v>1</v>
      </c>
      <c r="AO77">
        <f t="shared" si="23"/>
        <v>1</v>
      </c>
      <c r="AP77">
        <f t="shared" si="24"/>
        <v>0</v>
      </c>
    </row>
    <row r="78" spans="1:42">
      <c r="A78">
        <v>74</v>
      </c>
      <c r="B78">
        <v>819231</v>
      </c>
      <c r="C78">
        <f t="shared" si="13"/>
        <v>0</v>
      </c>
      <c r="D78">
        <v>42.977534086204003</v>
      </c>
      <c r="E78">
        <v>-72.945899549766395</v>
      </c>
      <c r="F78" s="3">
        <v>19.9527990833191</v>
      </c>
      <c r="G78" s="3">
        <v>21.5229799350771</v>
      </c>
      <c r="H78" s="3">
        <v>16.855071870709601</v>
      </c>
      <c r="I78" s="3">
        <v>16.266175828842101</v>
      </c>
      <c r="J78" s="3">
        <v>15.9918162684673</v>
      </c>
      <c r="K78">
        <v>14</v>
      </c>
      <c r="L78">
        <v>2</v>
      </c>
      <c r="M78">
        <v>0</v>
      </c>
      <c r="N78">
        <v>33</v>
      </c>
      <c r="O78">
        <v>0</v>
      </c>
      <c r="P78">
        <v>17</v>
      </c>
      <c r="Q78">
        <v>0</v>
      </c>
      <c r="R78">
        <v>0</v>
      </c>
      <c r="S78">
        <v>0</v>
      </c>
      <c r="V78" s="3">
        <v>63.958500000000001</v>
      </c>
      <c r="W78" s="4">
        <v>0.88824315767256701</v>
      </c>
      <c r="X78" s="3">
        <v>732.93259357567899</v>
      </c>
      <c r="Y78" s="4">
        <v>9.4350242735464204E-2</v>
      </c>
      <c r="Z78" s="4">
        <v>0.112685569549033</v>
      </c>
      <c r="AA78" s="4">
        <v>1.7828748329003E-2</v>
      </c>
      <c r="AB78" s="4">
        <v>4.3199887426997596E-3</v>
      </c>
      <c r="AC78">
        <v>2</v>
      </c>
      <c r="AD78" s="3">
        <v>621.89530040099999</v>
      </c>
      <c r="AE78" s="3">
        <f t="shared" si="14"/>
        <v>0.62189530040099994</v>
      </c>
      <c r="AF78">
        <v>0</v>
      </c>
      <c r="AG78" s="4">
        <f t="shared" si="15"/>
        <v>0.88824315767256701</v>
      </c>
      <c r="AH78" s="4">
        <f t="shared" si="16"/>
        <v>0.9</v>
      </c>
      <c r="AI78" s="4">
        <f t="shared" si="17"/>
        <v>0.88824315767256701</v>
      </c>
      <c r="AJ78" s="4">
        <f t="shared" si="18"/>
        <v>0.88824315767256701</v>
      </c>
      <c r="AK78">
        <f t="shared" si="19"/>
        <v>2</v>
      </c>
      <c r="AL78">
        <f t="shared" si="20"/>
        <v>0</v>
      </c>
      <c r="AM78">
        <f t="shared" si="21"/>
        <v>2</v>
      </c>
      <c r="AN78">
        <f t="shared" si="22"/>
        <v>0</v>
      </c>
      <c r="AO78">
        <f t="shared" si="23"/>
        <v>0</v>
      </c>
      <c r="AP78">
        <f t="shared" si="24"/>
        <v>0</v>
      </c>
    </row>
    <row r="79" spans="1:42">
      <c r="A79">
        <v>75</v>
      </c>
      <c r="B79">
        <v>819232</v>
      </c>
      <c r="C79">
        <f t="shared" si="13"/>
        <v>0</v>
      </c>
      <c r="D79">
        <v>42.969984611218599</v>
      </c>
      <c r="E79">
        <v>-72.926897889440596</v>
      </c>
      <c r="F79" s="3">
        <v>19.565668802789101</v>
      </c>
      <c r="G79" s="3">
        <v>22.107564747327199</v>
      </c>
      <c r="H79" s="3">
        <v>16.340009095405801</v>
      </c>
      <c r="I79" s="3">
        <v>15.740887128678001</v>
      </c>
      <c r="J79" s="3">
        <v>15.4633464020917</v>
      </c>
      <c r="K79">
        <v>8</v>
      </c>
      <c r="L79">
        <v>1</v>
      </c>
      <c r="M79">
        <v>1</v>
      </c>
      <c r="N79">
        <v>32</v>
      </c>
      <c r="O79">
        <v>0</v>
      </c>
      <c r="P79">
        <v>13</v>
      </c>
      <c r="Q79">
        <v>0</v>
      </c>
      <c r="R79">
        <v>1</v>
      </c>
      <c r="S79">
        <v>0</v>
      </c>
      <c r="V79" s="3">
        <v>3.5667</v>
      </c>
      <c r="W79" s="4">
        <v>0.886449659349</v>
      </c>
      <c r="X79" s="3">
        <v>804.59988742899998</v>
      </c>
      <c r="Y79" s="4">
        <v>2.11960635882E-2</v>
      </c>
      <c r="Z79" s="4">
        <v>2.6747413575599999E-2</v>
      </c>
      <c r="AA79" s="4">
        <v>0</v>
      </c>
      <c r="AB79" s="4">
        <v>0</v>
      </c>
      <c r="AC79">
        <v>0</v>
      </c>
      <c r="AD79" s="3">
        <v>3308.6783771400001</v>
      </c>
      <c r="AE79" s="3">
        <f t="shared" si="14"/>
        <v>3.3086783771400001</v>
      </c>
      <c r="AF79">
        <v>2</v>
      </c>
      <c r="AG79" s="4">
        <f t="shared" si="15"/>
        <v>0.886449659349</v>
      </c>
      <c r="AH79" s="4">
        <f t="shared" si="16"/>
        <v>0.9</v>
      </c>
      <c r="AI79" s="4">
        <f t="shared" si="17"/>
        <v>0.886449659349</v>
      </c>
      <c r="AJ79" s="4">
        <f t="shared" si="18"/>
        <v>0.886449659349</v>
      </c>
      <c r="AK79">
        <f t="shared" si="19"/>
        <v>0</v>
      </c>
      <c r="AL79">
        <f t="shared" si="20"/>
        <v>0</v>
      </c>
      <c r="AM79">
        <f t="shared" si="21"/>
        <v>0</v>
      </c>
      <c r="AN79">
        <f t="shared" si="22"/>
        <v>2</v>
      </c>
      <c r="AO79">
        <f t="shared" si="23"/>
        <v>2</v>
      </c>
      <c r="AP79">
        <f t="shared" si="24"/>
        <v>0</v>
      </c>
    </row>
    <row r="80" spans="1:42">
      <c r="A80">
        <v>76</v>
      </c>
      <c r="B80">
        <v>819310</v>
      </c>
      <c r="C80">
        <f t="shared" si="13"/>
        <v>0</v>
      </c>
      <c r="D80">
        <v>42.993320318377002</v>
      </c>
      <c r="E80">
        <v>-73.053272461203207</v>
      </c>
      <c r="F80" s="3">
        <v>20.660679600364201</v>
      </c>
      <c r="G80" s="3">
        <v>22.994345122850302</v>
      </c>
      <c r="H80" s="3">
        <v>17.075605992514401</v>
      </c>
      <c r="I80" s="3">
        <v>16.4060459689575</v>
      </c>
      <c r="J80" s="3">
        <v>16.182297983396101</v>
      </c>
      <c r="K80">
        <v>18</v>
      </c>
      <c r="L80">
        <v>3</v>
      </c>
      <c r="M80">
        <v>2</v>
      </c>
      <c r="N80">
        <v>34</v>
      </c>
      <c r="O80">
        <v>1</v>
      </c>
      <c r="P80">
        <v>24</v>
      </c>
      <c r="Q80">
        <v>0</v>
      </c>
      <c r="R80">
        <v>2</v>
      </c>
      <c r="S80">
        <v>0</v>
      </c>
      <c r="V80" s="3">
        <v>3.3138000000000001</v>
      </c>
      <c r="W80" s="4">
        <v>1</v>
      </c>
      <c r="X80" s="3">
        <v>864.40196392999997</v>
      </c>
      <c r="Y80" s="4">
        <v>8.1477457903300007E-3</v>
      </c>
      <c r="Z80" s="4">
        <v>3.25909831613E-3</v>
      </c>
      <c r="AA80" s="4">
        <v>0</v>
      </c>
      <c r="AB80" s="4">
        <v>0</v>
      </c>
      <c r="AC80">
        <v>0</v>
      </c>
      <c r="AD80" s="3">
        <v>2704.2255704300001</v>
      </c>
      <c r="AE80" s="3">
        <f t="shared" si="14"/>
        <v>2.7042255704300002</v>
      </c>
      <c r="AF80">
        <v>0</v>
      </c>
      <c r="AG80" s="4">
        <f t="shared" si="15"/>
        <v>1</v>
      </c>
      <c r="AH80" s="4">
        <f t="shared" si="16"/>
        <v>1</v>
      </c>
      <c r="AI80" s="4">
        <f t="shared" si="17"/>
        <v>1</v>
      </c>
      <c r="AJ80" s="4">
        <f t="shared" si="18"/>
        <v>1</v>
      </c>
      <c r="AK80">
        <f t="shared" si="19"/>
        <v>0</v>
      </c>
      <c r="AL80">
        <f t="shared" si="20"/>
        <v>0</v>
      </c>
      <c r="AM80">
        <f t="shared" si="21"/>
        <v>0</v>
      </c>
      <c r="AN80">
        <f t="shared" si="22"/>
        <v>0</v>
      </c>
      <c r="AO80">
        <f t="shared" si="23"/>
        <v>0</v>
      </c>
      <c r="AP80">
        <f t="shared" si="24"/>
        <v>0</v>
      </c>
    </row>
    <row r="81" spans="1:42">
      <c r="A81">
        <v>77</v>
      </c>
      <c r="B81">
        <v>819354</v>
      </c>
      <c r="C81">
        <f t="shared" si="13"/>
        <v>0</v>
      </c>
      <c r="D81">
        <v>42.983456480156001</v>
      </c>
      <c r="E81">
        <v>-73.009371145202394</v>
      </c>
      <c r="F81" s="3">
        <v>20.910506101108201</v>
      </c>
      <c r="G81" s="3">
        <v>22.8378131240047</v>
      </c>
      <c r="H81" s="3">
        <v>17.751115990287399</v>
      </c>
      <c r="I81" s="3">
        <v>17.1252377197466</v>
      </c>
      <c r="J81" s="3">
        <v>16.871296755313502</v>
      </c>
      <c r="K81">
        <v>28</v>
      </c>
      <c r="L81">
        <v>4</v>
      </c>
      <c r="M81">
        <v>1</v>
      </c>
      <c r="N81">
        <v>34</v>
      </c>
      <c r="O81">
        <v>1</v>
      </c>
      <c r="P81">
        <v>29</v>
      </c>
      <c r="Q81">
        <v>0</v>
      </c>
      <c r="R81">
        <v>3</v>
      </c>
      <c r="S81">
        <v>0</v>
      </c>
      <c r="V81" s="3">
        <v>14.984999999999999</v>
      </c>
      <c r="W81" s="4">
        <v>0.99357357357357001</v>
      </c>
      <c r="X81" s="3">
        <v>779.30680256436403</v>
      </c>
      <c r="Y81" s="4">
        <v>2.7027027027040698E-3</v>
      </c>
      <c r="Z81" s="4">
        <v>4.3363363363326399E-2</v>
      </c>
      <c r="AA81" s="4">
        <v>0</v>
      </c>
      <c r="AB81" s="4">
        <v>0</v>
      </c>
      <c r="AC81">
        <v>0</v>
      </c>
      <c r="AD81" s="3">
        <v>741.18252221399996</v>
      </c>
      <c r="AE81" s="3">
        <f t="shared" si="14"/>
        <v>0.74118252221399994</v>
      </c>
      <c r="AF81">
        <v>0</v>
      </c>
      <c r="AG81" s="4">
        <f t="shared" si="15"/>
        <v>0.99357357357357001</v>
      </c>
      <c r="AH81" s="4">
        <f t="shared" si="16"/>
        <v>0.99357357357357001</v>
      </c>
      <c r="AI81" s="4">
        <f t="shared" si="17"/>
        <v>0.99357357357357001</v>
      </c>
      <c r="AJ81" s="4">
        <f t="shared" si="18"/>
        <v>0.99357357357357001</v>
      </c>
      <c r="AK81">
        <f t="shared" si="19"/>
        <v>0</v>
      </c>
      <c r="AL81">
        <f t="shared" si="20"/>
        <v>0</v>
      </c>
      <c r="AM81">
        <f t="shared" si="21"/>
        <v>0</v>
      </c>
      <c r="AN81">
        <f t="shared" si="22"/>
        <v>0</v>
      </c>
      <c r="AO81">
        <f t="shared" si="23"/>
        <v>0</v>
      </c>
      <c r="AP81">
        <f t="shared" si="24"/>
        <v>0</v>
      </c>
    </row>
    <row r="82" spans="1:42">
      <c r="A82">
        <v>78</v>
      </c>
      <c r="B82">
        <v>819370</v>
      </c>
      <c r="C82">
        <f t="shared" si="13"/>
        <v>0</v>
      </c>
      <c r="D82">
        <v>42.978329924264997</v>
      </c>
      <c r="E82">
        <v>-72.960206121947195</v>
      </c>
      <c r="F82" s="3">
        <v>22.176757503066099</v>
      </c>
      <c r="G82" s="3">
        <v>24.398395716828201</v>
      </c>
      <c r="H82" s="3">
        <v>18.2710528844012</v>
      </c>
      <c r="I82" s="3">
        <v>17.630026504872902</v>
      </c>
      <c r="J82" s="3">
        <v>17.3761603611892</v>
      </c>
      <c r="K82">
        <v>37</v>
      </c>
      <c r="L82">
        <v>11</v>
      </c>
      <c r="M82">
        <v>2</v>
      </c>
      <c r="N82">
        <v>34</v>
      </c>
      <c r="O82">
        <v>1</v>
      </c>
      <c r="P82">
        <v>34</v>
      </c>
      <c r="Q82">
        <v>1</v>
      </c>
      <c r="R82">
        <v>18</v>
      </c>
      <c r="S82">
        <v>0</v>
      </c>
      <c r="V82" s="3">
        <v>1.3338000000000001</v>
      </c>
      <c r="W82" s="4">
        <v>0.94871794871799997</v>
      </c>
      <c r="X82" s="3">
        <v>688.11911097200004</v>
      </c>
      <c r="Y82" s="4">
        <v>2.3616734143000001E-2</v>
      </c>
      <c r="Z82" s="4">
        <v>0.12820512820499999</v>
      </c>
      <c r="AA82" s="4">
        <v>8.7044534413000002E-2</v>
      </c>
      <c r="AB82" s="4">
        <v>2.09176788124E-2</v>
      </c>
      <c r="AC82">
        <v>0</v>
      </c>
      <c r="AD82" s="3">
        <v>3946.8254648699999</v>
      </c>
      <c r="AE82" s="3">
        <f t="shared" si="14"/>
        <v>3.9468254648699999</v>
      </c>
      <c r="AF82">
        <v>2</v>
      </c>
      <c r="AG82" s="4">
        <f t="shared" si="15"/>
        <v>0.94871794871799997</v>
      </c>
      <c r="AH82" s="4">
        <f t="shared" si="16"/>
        <v>0.94871794871799997</v>
      </c>
      <c r="AI82" s="4">
        <f t="shared" si="17"/>
        <v>0.94871794871799997</v>
      </c>
      <c r="AJ82" s="4">
        <f t="shared" si="18"/>
        <v>0.94871794871799997</v>
      </c>
      <c r="AK82">
        <f t="shared" si="19"/>
        <v>0</v>
      </c>
      <c r="AL82">
        <f t="shared" si="20"/>
        <v>0</v>
      </c>
      <c r="AM82">
        <f t="shared" si="21"/>
        <v>0</v>
      </c>
      <c r="AN82">
        <f t="shared" si="22"/>
        <v>2</v>
      </c>
      <c r="AO82">
        <f t="shared" si="23"/>
        <v>2</v>
      </c>
      <c r="AP82">
        <f t="shared" si="24"/>
        <v>0</v>
      </c>
    </row>
    <row r="83" spans="1:42">
      <c r="A83">
        <v>79</v>
      </c>
      <c r="B83">
        <v>819371</v>
      </c>
      <c r="C83">
        <f t="shared" si="13"/>
        <v>0</v>
      </c>
      <c r="D83">
        <v>42.9713622738198</v>
      </c>
      <c r="E83">
        <v>-72.941883138034797</v>
      </c>
      <c r="F83" s="3">
        <v>22.4751623722366</v>
      </c>
      <c r="G83" s="3">
        <v>24.852013986845101</v>
      </c>
      <c r="H83" s="3">
        <v>18.4097308999544</v>
      </c>
      <c r="I83" s="3">
        <v>17.8113934671564</v>
      </c>
      <c r="J83" s="3">
        <v>17.5284752451396</v>
      </c>
      <c r="K83">
        <v>43</v>
      </c>
      <c r="L83">
        <v>12</v>
      </c>
      <c r="M83">
        <v>2</v>
      </c>
      <c r="N83">
        <v>34</v>
      </c>
      <c r="O83">
        <v>1</v>
      </c>
      <c r="P83">
        <v>34</v>
      </c>
      <c r="Q83">
        <v>1</v>
      </c>
      <c r="R83">
        <v>23</v>
      </c>
      <c r="S83">
        <v>0</v>
      </c>
      <c r="V83" s="3">
        <v>70.514099999999999</v>
      </c>
      <c r="W83" s="4">
        <v>0.88064940203450004</v>
      </c>
      <c r="X83" s="3">
        <v>734.69701606557703</v>
      </c>
      <c r="Y83" s="4">
        <v>9.7818734125448004E-2</v>
      </c>
      <c r="Z83" s="4">
        <v>0.10385582457979201</v>
      </c>
      <c r="AA83" s="4">
        <v>1.6758350457575202E-2</v>
      </c>
      <c r="AB83" s="4">
        <v>4.0842895250731903E-3</v>
      </c>
      <c r="AC83">
        <v>0</v>
      </c>
      <c r="AD83" s="3">
        <v>1121.71629287</v>
      </c>
      <c r="AE83" s="3">
        <f t="shared" si="14"/>
        <v>1.12171629287</v>
      </c>
      <c r="AF83">
        <v>2</v>
      </c>
      <c r="AG83" s="4">
        <f t="shared" si="15"/>
        <v>0.88064940203450004</v>
      </c>
      <c r="AH83" s="4">
        <f t="shared" si="16"/>
        <v>0.9</v>
      </c>
      <c r="AI83" s="4">
        <f t="shared" si="17"/>
        <v>0.88064940203450004</v>
      </c>
      <c r="AJ83" s="4">
        <f t="shared" si="18"/>
        <v>0.88064940203450004</v>
      </c>
      <c r="AK83">
        <f t="shared" si="19"/>
        <v>0</v>
      </c>
      <c r="AL83">
        <f t="shared" si="20"/>
        <v>0</v>
      </c>
      <c r="AM83">
        <f t="shared" si="21"/>
        <v>0</v>
      </c>
      <c r="AN83">
        <f t="shared" si="22"/>
        <v>2</v>
      </c>
      <c r="AO83">
        <f t="shared" si="23"/>
        <v>0</v>
      </c>
      <c r="AP83">
        <f t="shared" si="24"/>
        <v>2</v>
      </c>
    </row>
    <row r="84" spans="1:42">
      <c r="A84">
        <v>80</v>
      </c>
      <c r="B84">
        <v>819401</v>
      </c>
      <c r="C84">
        <f t="shared" si="13"/>
        <v>0</v>
      </c>
      <c r="D84">
        <v>42.9826207989206</v>
      </c>
      <c r="E84">
        <v>-73.028744881246297</v>
      </c>
      <c r="F84" s="3">
        <v>19.5386699787014</v>
      </c>
      <c r="G84" s="3">
        <v>21.589769053302799</v>
      </c>
      <c r="H84" s="3">
        <v>16.7096246284801</v>
      </c>
      <c r="I84" s="3">
        <v>16.077722309838801</v>
      </c>
      <c r="J84" s="3">
        <v>15.823874301482901</v>
      </c>
      <c r="K84">
        <v>11</v>
      </c>
      <c r="L84">
        <v>2</v>
      </c>
      <c r="M84">
        <v>0</v>
      </c>
      <c r="N84">
        <v>31</v>
      </c>
      <c r="O84">
        <v>0</v>
      </c>
      <c r="P84">
        <v>12</v>
      </c>
      <c r="Q84">
        <v>0</v>
      </c>
      <c r="R84">
        <v>0</v>
      </c>
      <c r="S84">
        <v>0</v>
      </c>
      <c r="V84" s="3">
        <v>10.505699999999999</v>
      </c>
      <c r="W84" s="4">
        <v>0.99511693652016497</v>
      </c>
      <c r="X84" s="3">
        <v>828.87285167045604</v>
      </c>
      <c r="Y84" s="4">
        <v>6.4250835260776197E-3</v>
      </c>
      <c r="Z84" s="4">
        <v>1.5848539364336601E-2</v>
      </c>
      <c r="AA84" s="4">
        <v>0</v>
      </c>
      <c r="AB84" s="4">
        <v>0</v>
      </c>
      <c r="AC84">
        <v>1</v>
      </c>
      <c r="AD84" s="3">
        <v>3072.3509429800001</v>
      </c>
      <c r="AE84" s="3">
        <f t="shared" si="14"/>
        <v>3.07235094298</v>
      </c>
      <c r="AF84">
        <v>2</v>
      </c>
      <c r="AG84" s="4">
        <f t="shared" si="15"/>
        <v>0.99511693652016497</v>
      </c>
      <c r="AH84" s="4">
        <f t="shared" si="16"/>
        <v>0.99511693652016497</v>
      </c>
      <c r="AI84" s="4">
        <f t="shared" si="17"/>
        <v>0.99511693652016497</v>
      </c>
      <c r="AJ84" s="4">
        <f t="shared" si="18"/>
        <v>0.99511693652016497</v>
      </c>
      <c r="AK84">
        <f t="shared" si="19"/>
        <v>1</v>
      </c>
      <c r="AL84">
        <f t="shared" si="20"/>
        <v>1</v>
      </c>
      <c r="AM84">
        <f t="shared" si="21"/>
        <v>0</v>
      </c>
      <c r="AN84">
        <f t="shared" si="22"/>
        <v>2</v>
      </c>
      <c r="AO84">
        <f t="shared" si="23"/>
        <v>2</v>
      </c>
      <c r="AP84">
        <f t="shared" si="24"/>
        <v>0</v>
      </c>
    </row>
    <row r="85" spans="1:42">
      <c r="A85">
        <v>81</v>
      </c>
      <c r="B85">
        <v>819402</v>
      </c>
      <c r="C85">
        <f t="shared" si="13"/>
        <v>0</v>
      </c>
      <c r="D85">
        <v>42.970506670218597</v>
      </c>
      <c r="E85">
        <v>-72.855726078943107</v>
      </c>
      <c r="F85" s="3">
        <v>19.6956557654858</v>
      </c>
      <c r="G85" s="3">
        <v>21.778459777246901</v>
      </c>
      <c r="H85" s="3">
        <v>16.9069293816457</v>
      </c>
      <c r="I85" s="3">
        <v>16.273816742884499</v>
      </c>
      <c r="J85" s="3">
        <v>16.000824094015702</v>
      </c>
      <c r="K85">
        <v>13</v>
      </c>
      <c r="L85">
        <v>2</v>
      </c>
      <c r="M85">
        <v>0</v>
      </c>
      <c r="N85">
        <v>33</v>
      </c>
      <c r="O85">
        <v>0</v>
      </c>
      <c r="P85">
        <v>12</v>
      </c>
      <c r="Q85">
        <v>0</v>
      </c>
      <c r="R85">
        <v>0</v>
      </c>
      <c r="S85">
        <v>0</v>
      </c>
      <c r="V85" s="3">
        <v>6.2729999999999997</v>
      </c>
      <c r="W85" s="4">
        <v>0.97862266858000002</v>
      </c>
      <c r="X85" s="3">
        <v>672.76590598099995</v>
      </c>
      <c r="Y85" s="4">
        <v>2.86944045911E-3</v>
      </c>
      <c r="Z85" s="4">
        <v>3.27116212339E-2</v>
      </c>
      <c r="AA85" s="4">
        <v>8.5652797704399999E-2</v>
      </c>
      <c r="AB85" s="4">
        <v>1.6929698708800001E-2</v>
      </c>
      <c r="AC85">
        <v>0</v>
      </c>
      <c r="AD85" s="3">
        <v>5321.0159823800004</v>
      </c>
      <c r="AE85" s="3">
        <f t="shared" si="14"/>
        <v>5.3210159823800005</v>
      </c>
      <c r="AF85">
        <v>1</v>
      </c>
      <c r="AG85" s="4">
        <f t="shared" si="15"/>
        <v>0.97862266858000002</v>
      </c>
      <c r="AH85" s="4">
        <f t="shared" si="16"/>
        <v>0.97862266858000002</v>
      </c>
      <c r="AI85" s="4">
        <f t="shared" si="17"/>
        <v>0.97862266858000002</v>
      </c>
      <c r="AJ85" s="4">
        <f t="shared" si="18"/>
        <v>0.97862266858000002</v>
      </c>
      <c r="AK85">
        <f t="shared" si="19"/>
        <v>0</v>
      </c>
      <c r="AL85">
        <f t="shared" si="20"/>
        <v>0</v>
      </c>
      <c r="AM85">
        <f t="shared" si="21"/>
        <v>0</v>
      </c>
      <c r="AN85">
        <f t="shared" si="22"/>
        <v>1</v>
      </c>
      <c r="AO85">
        <f t="shared" si="23"/>
        <v>1</v>
      </c>
      <c r="AP85">
        <f t="shared" si="24"/>
        <v>0</v>
      </c>
    </row>
    <row r="86" spans="1:42">
      <c r="A86">
        <v>82</v>
      </c>
      <c r="B86">
        <v>819403</v>
      </c>
      <c r="C86">
        <f t="shared" si="13"/>
        <v>0</v>
      </c>
      <c r="D86">
        <v>42.953201423496701</v>
      </c>
      <c r="E86">
        <v>-72.835435977201001</v>
      </c>
      <c r="F86" s="3">
        <v>19.8603713290935</v>
      </c>
      <c r="G86" s="3">
        <v>21.715668113247901</v>
      </c>
      <c r="H86" s="3">
        <v>17.0743349425092</v>
      </c>
      <c r="I86" s="3">
        <v>16.437559596896399</v>
      </c>
      <c r="J86" s="3">
        <v>16.163893329674199</v>
      </c>
      <c r="K86">
        <v>15</v>
      </c>
      <c r="L86">
        <v>2</v>
      </c>
      <c r="M86">
        <v>0</v>
      </c>
      <c r="N86">
        <v>33</v>
      </c>
      <c r="O86">
        <v>0</v>
      </c>
      <c r="P86">
        <v>16</v>
      </c>
      <c r="Q86">
        <v>0</v>
      </c>
      <c r="R86">
        <v>0</v>
      </c>
      <c r="S86">
        <v>0</v>
      </c>
      <c r="V86" s="3">
        <v>8.6966999999999999</v>
      </c>
      <c r="W86" s="4">
        <v>0.955914312325291</v>
      </c>
      <c r="X86" s="3">
        <v>690.67263328129104</v>
      </c>
      <c r="Y86" s="4">
        <v>1.2418503570319501E-3</v>
      </c>
      <c r="Z86" s="4">
        <v>1.1487115802540001E-2</v>
      </c>
      <c r="AA86" s="4">
        <v>0.15078133084966999</v>
      </c>
      <c r="AB86" s="4">
        <v>2.4112594432386801E-2</v>
      </c>
      <c r="AC86">
        <v>2</v>
      </c>
      <c r="AD86" s="3">
        <v>1467.00963828</v>
      </c>
      <c r="AE86" s="3">
        <f t="shared" si="14"/>
        <v>1.46700963828</v>
      </c>
      <c r="AF86">
        <v>0</v>
      </c>
      <c r="AG86" s="4">
        <f t="shared" si="15"/>
        <v>0.955914312325291</v>
      </c>
      <c r="AH86" s="4">
        <f t="shared" si="16"/>
        <v>0.955914312325291</v>
      </c>
      <c r="AI86" s="4">
        <f t="shared" si="17"/>
        <v>0.955914312325291</v>
      </c>
      <c r="AJ86" s="4">
        <f t="shared" si="18"/>
        <v>0.955914312325291</v>
      </c>
      <c r="AK86">
        <f t="shared" si="19"/>
        <v>2</v>
      </c>
      <c r="AL86">
        <f t="shared" si="20"/>
        <v>2</v>
      </c>
      <c r="AM86">
        <f t="shared" si="21"/>
        <v>0</v>
      </c>
      <c r="AN86">
        <f t="shared" si="22"/>
        <v>0</v>
      </c>
      <c r="AO86">
        <f t="shared" si="23"/>
        <v>0</v>
      </c>
      <c r="AP86">
        <f t="shared" si="24"/>
        <v>0</v>
      </c>
    </row>
    <row r="87" spans="1:42">
      <c r="A87">
        <v>83</v>
      </c>
      <c r="B87">
        <v>819426</v>
      </c>
      <c r="C87">
        <f t="shared" si="13"/>
        <v>0</v>
      </c>
      <c r="D87">
        <v>42.968659002225699</v>
      </c>
      <c r="E87">
        <v>-72.954029597988395</v>
      </c>
      <c r="F87" s="3">
        <v>23.6144631797488</v>
      </c>
      <c r="G87" s="3">
        <v>26.171299147712102</v>
      </c>
      <c r="H87" s="3">
        <v>18.235003585912501</v>
      </c>
      <c r="I87" s="3">
        <v>17.6493061456592</v>
      </c>
      <c r="J87" s="3">
        <v>17.3640755178366</v>
      </c>
      <c r="K87">
        <v>36</v>
      </c>
      <c r="L87">
        <v>16</v>
      </c>
      <c r="M87">
        <v>4</v>
      </c>
      <c r="N87">
        <v>34</v>
      </c>
      <c r="O87">
        <v>1</v>
      </c>
      <c r="P87">
        <v>34</v>
      </c>
      <c r="Q87">
        <v>1</v>
      </c>
      <c r="R87">
        <v>32</v>
      </c>
      <c r="S87">
        <v>0</v>
      </c>
      <c r="V87" s="3">
        <v>71.962199999999996</v>
      </c>
      <c r="W87" s="4">
        <v>0.88210060281649205</v>
      </c>
      <c r="X87" s="3">
        <v>733.65414447339697</v>
      </c>
      <c r="Y87" s="4">
        <v>9.6288051226827195E-2</v>
      </c>
      <c r="Z87" s="4">
        <v>0.104404812526601</v>
      </c>
      <c r="AA87" s="4">
        <v>1.8034468095758101E-2</v>
      </c>
      <c r="AB87" s="4">
        <v>4.3898046474391004E-3</v>
      </c>
      <c r="AC87">
        <v>0</v>
      </c>
      <c r="AD87" s="3">
        <v>261.86140725500002</v>
      </c>
      <c r="AE87" s="3">
        <f t="shared" si="14"/>
        <v>0.26186140725500001</v>
      </c>
      <c r="AF87">
        <v>0</v>
      </c>
      <c r="AG87" s="4">
        <f t="shared" si="15"/>
        <v>0.88210060281649205</v>
      </c>
      <c r="AH87" s="4">
        <f t="shared" si="16"/>
        <v>0.9</v>
      </c>
      <c r="AI87" s="4">
        <f t="shared" si="17"/>
        <v>0.88210060281649205</v>
      </c>
      <c r="AJ87" s="4">
        <f t="shared" si="18"/>
        <v>0.88210060281649205</v>
      </c>
      <c r="AK87">
        <f t="shared" si="19"/>
        <v>0</v>
      </c>
      <c r="AL87">
        <f t="shared" si="20"/>
        <v>0</v>
      </c>
      <c r="AM87">
        <f t="shared" si="21"/>
        <v>0</v>
      </c>
      <c r="AN87">
        <f t="shared" si="22"/>
        <v>0</v>
      </c>
      <c r="AO87">
        <f t="shared" si="23"/>
        <v>0</v>
      </c>
      <c r="AP87">
        <f t="shared" si="24"/>
        <v>0</v>
      </c>
    </row>
    <row r="88" spans="1:42">
      <c r="A88">
        <v>84</v>
      </c>
      <c r="B88">
        <v>819467</v>
      </c>
      <c r="C88">
        <f t="shared" si="13"/>
        <v>0</v>
      </c>
      <c r="D88">
        <v>42.982012176915397</v>
      </c>
      <c r="E88">
        <v>-73.000598580996197</v>
      </c>
      <c r="F88" s="3">
        <v>21.039667631442899</v>
      </c>
      <c r="G88" s="3">
        <v>22.983207285467699</v>
      </c>
      <c r="H88" s="3">
        <v>18.0461281289952</v>
      </c>
      <c r="I88" s="3">
        <v>17.4175072506054</v>
      </c>
      <c r="J88" s="3">
        <v>17.157994859417201</v>
      </c>
      <c r="K88">
        <v>32</v>
      </c>
      <c r="L88">
        <v>5</v>
      </c>
      <c r="M88">
        <v>1</v>
      </c>
      <c r="N88">
        <v>34</v>
      </c>
      <c r="O88">
        <v>1</v>
      </c>
      <c r="P88">
        <v>28</v>
      </c>
      <c r="Q88">
        <v>0</v>
      </c>
      <c r="R88">
        <v>4</v>
      </c>
      <c r="S88">
        <v>0</v>
      </c>
      <c r="V88" s="3">
        <v>1.0934999999999999</v>
      </c>
      <c r="W88" s="4">
        <v>0.98847736625500005</v>
      </c>
      <c r="X88" s="3">
        <v>642.74368178099996</v>
      </c>
      <c r="Y88" s="4">
        <v>0</v>
      </c>
      <c r="Z88" s="4">
        <v>0.20164609053499999</v>
      </c>
      <c r="AA88" s="4">
        <v>0</v>
      </c>
      <c r="AB88" s="4">
        <v>0</v>
      </c>
      <c r="AC88">
        <v>0</v>
      </c>
      <c r="AD88" s="3">
        <v>916.76165038800002</v>
      </c>
      <c r="AE88" s="3">
        <f t="shared" si="14"/>
        <v>0.91676165038800006</v>
      </c>
      <c r="AF88">
        <v>0</v>
      </c>
      <c r="AG88" s="4">
        <f t="shared" si="15"/>
        <v>0.98847736625500005</v>
      </c>
      <c r="AH88" s="4">
        <f t="shared" si="16"/>
        <v>0.98847736625500005</v>
      </c>
      <c r="AI88" s="4">
        <f t="shared" si="17"/>
        <v>0.98847736625500005</v>
      </c>
      <c r="AJ88" s="4">
        <f t="shared" si="18"/>
        <v>0.98847736625500005</v>
      </c>
      <c r="AK88">
        <f t="shared" si="19"/>
        <v>0</v>
      </c>
      <c r="AL88">
        <f t="shared" si="20"/>
        <v>0</v>
      </c>
      <c r="AM88">
        <f t="shared" si="21"/>
        <v>0</v>
      </c>
      <c r="AN88">
        <f t="shared" si="22"/>
        <v>0</v>
      </c>
      <c r="AO88">
        <f t="shared" si="23"/>
        <v>0</v>
      </c>
      <c r="AP88">
        <f t="shared" si="24"/>
        <v>0</v>
      </c>
    </row>
    <row r="89" spans="1:42">
      <c r="A89">
        <v>85</v>
      </c>
      <c r="B89">
        <v>819468</v>
      </c>
      <c r="C89">
        <f t="shared" si="13"/>
        <v>0</v>
      </c>
      <c r="D89">
        <v>42.981270620787001</v>
      </c>
      <c r="E89">
        <v>-72.987451240583894</v>
      </c>
      <c r="F89" s="3">
        <v>21.0121733863744</v>
      </c>
      <c r="G89" s="3">
        <v>22.996620494158002</v>
      </c>
      <c r="H89" s="3">
        <v>17.939904483645901</v>
      </c>
      <c r="I89" s="3">
        <v>17.299489416289401</v>
      </c>
      <c r="J89" s="3">
        <v>17.0484221654173</v>
      </c>
      <c r="K89">
        <v>31</v>
      </c>
      <c r="L89">
        <v>5</v>
      </c>
      <c r="M89">
        <v>1</v>
      </c>
      <c r="N89">
        <v>34</v>
      </c>
      <c r="O89">
        <v>1</v>
      </c>
      <c r="P89">
        <v>27</v>
      </c>
      <c r="Q89">
        <v>0</v>
      </c>
      <c r="R89">
        <v>5</v>
      </c>
      <c r="S89">
        <v>0</v>
      </c>
      <c r="V89" s="3">
        <v>20.7729</v>
      </c>
      <c r="W89" s="4">
        <v>0.984576058229783</v>
      </c>
      <c r="X89" s="3">
        <v>702.76081708729498</v>
      </c>
      <c r="Y89" s="4">
        <v>2.0796325982413801E-3</v>
      </c>
      <c r="Z89" s="4">
        <v>0.15025345522295699</v>
      </c>
      <c r="AA89" s="4">
        <v>1.1134699536414499E-2</v>
      </c>
      <c r="AB89" s="4">
        <v>6.4122005112297797E-3</v>
      </c>
      <c r="AC89">
        <v>0</v>
      </c>
      <c r="AD89" s="3">
        <v>3026.66189687</v>
      </c>
      <c r="AE89" s="3">
        <f t="shared" si="14"/>
        <v>3.0266618968699999</v>
      </c>
      <c r="AF89">
        <v>1</v>
      </c>
      <c r="AG89" s="4">
        <f t="shared" si="15"/>
        <v>0.984576058229783</v>
      </c>
      <c r="AH89" s="4">
        <f t="shared" si="16"/>
        <v>0.984576058229783</v>
      </c>
      <c r="AI89" s="4">
        <f t="shared" si="17"/>
        <v>0.984576058229783</v>
      </c>
      <c r="AJ89" s="4">
        <f t="shared" si="18"/>
        <v>0.984576058229783</v>
      </c>
      <c r="AK89">
        <f t="shared" si="19"/>
        <v>0</v>
      </c>
      <c r="AL89">
        <f t="shared" si="20"/>
        <v>0</v>
      </c>
      <c r="AM89">
        <f t="shared" si="21"/>
        <v>0</v>
      </c>
      <c r="AN89">
        <f t="shared" si="22"/>
        <v>1</v>
      </c>
      <c r="AO89">
        <f t="shared" si="23"/>
        <v>0</v>
      </c>
      <c r="AP89">
        <f t="shared" si="24"/>
        <v>1</v>
      </c>
    </row>
    <row r="90" spans="1:42">
      <c r="A90">
        <v>86</v>
      </c>
      <c r="B90">
        <v>819522</v>
      </c>
      <c r="C90">
        <f t="shared" si="13"/>
        <v>0</v>
      </c>
      <c r="D90">
        <v>42.9857548102054</v>
      </c>
      <c r="E90">
        <v>-73.052438089635103</v>
      </c>
      <c r="F90" s="3">
        <v>20.368809923186401</v>
      </c>
      <c r="G90" s="3">
        <v>22.6288943018094</v>
      </c>
      <c r="H90" s="3">
        <v>16.6912633371496</v>
      </c>
      <c r="I90" s="3">
        <v>16.068759556599399</v>
      </c>
      <c r="J90" s="3">
        <v>15.8296657473963</v>
      </c>
      <c r="K90">
        <v>12</v>
      </c>
      <c r="L90">
        <v>2</v>
      </c>
      <c r="M90">
        <v>1</v>
      </c>
      <c r="N90">
        <v>34</v>
      </c>
      <c r="O90">
        <v>1</v>
      </c>
      <c r="P90">
        <v>22</v>
      </c>
      <c r="Q90">
        <v>0</v>
      </c>
      <c r="R90">
        <v>2</v>
      </c>
      <c r="S90">
        <v>0</v>
      </c>
      <c r="V90" s="3">
        <v>4.2074999999999996</v>
      </c>
      <c r="W90" s="4">
        <v>1</v>
      </c>
      <c r="X90" s="3">
        <v>893.617023312181</v>
      </c>
      <c r="Y90" s="4">
        <v>2.1390374331547101E-4</v>
      </c>
      <c r="Z90" s="4">
        <v>3.8502673796945502E-3</v>
      </c>
      <c r="AA90" s="4">
        <v>0</v>
      </c>
      <c r="AB90" s="4">
        <v>0</v>
      </c>
      <c r="AC90">
        <v>0</v>
      </c>
      <c r="AD90" s="3">
        <v>1350.0323755700001</v>
      </c>
      <c r="AE90" s="3">
        <f t="shared" si="14"/>
        <v>1.3500323755700001</v>
      </c>
      <c r="AF90">
        <v>1</v>
      </c>
      <c r="AG90" s="4">
        <f t="shared" si="15"/>
        <v>1</v>
      </c>
      <c r="AH90" s="4">
        <f t="shared" si="16"/>
        <v>1</v>
      </c>
      <c r="AI90" s="4">
        <f t="shared" si="17"/>
        <v>1</v>
      </c>
      <c r="AJ90" s="4">
        <f t="shared" si="18"/>
        <v>1</v>
      </c>
      <c r="AK90">
        <f t="shared" si="19"/>
        <v>0</v>
      </c>
      <c r="AL90">
        <f t="shared" si="20"/>
        <v>0</v>
      </c>
      <c r="AM90">
        <f t="shared" si="21"/>
        <v>0</v>
      </c>
      <c r="AN90">
        <f t="shared" si="22"/>
        <v>1</v>
      </c>
      <c r="AO90">
        <f t="shared" si="23"/>
        <v>1</v>
      </c>
      <c r="AP90">
        <f t="shared" si="24"/>
        <v>0</v>
      </c>
    </row>
    <row r="91" spans="1:42">
      <c r="A91">
        <v>87</v>
      </c>
      <c r="B91">
        <v>819537</v>
      </c>
      <c r="C91">
        <f t="shared" si="13"/>
        <v>0</v>
      </c>
      <c r="D91">
        <v>42.9648401518578</v>
      </c>
      <c r="E91">
        <v>-72.871520758962703</v>
      </c>
      <c r="F91" s="3">
        <v>21.0931550876873</v>
      </c>
      <c r="G91" s="3">
        <v>23.2176472514785</v>
      </c>
      <c r="H91" s="3">
        <v>17.407075701302499</v>
      </c>
      <c r="I91" s="3">
        <v>16.743373238158</v>
      </c>
      <c r="J91" s="3">
        <v>16.4834570187552</v>
      </c>
      <c r="K91">
        <v>21</v>
      </c>
      <c r="L91">
        <v>4</v>
      </c>
      <c r="M91">
        <v>2</v>
      </c>
      <c r="N91">
        <v>34</v>
      </c>
      <c r="O91">
        <v>1</v>
      </c>
      <c r="P91">
        <v>26</v>
      </c>
      <c r="Q91">
        <v>0</v>
      </c>
      <c r="R91">
        <v>8</v>
      </c>
      <c r="S91">
        <v>0</v>
      </c>
      <c r="V91" s="3">
        <v>9.4598999999999993</v>
      </c>
      <c r="W91" s="4">
        <v>0.88840262582073704</v>
      </c>
      <c r="X91" s="3">
        <v>692.60845361942495</v>
      </c>
      <c r="Y91" s="4">
        <v>1.9027685282084901E-4</v>
      </c>
      <c r="Z91" s="4">
        <v>1.1226334316429099E-2</v>
      </c>
      <c r="AA91" s="4">
        <v>1.22937874607625</v>
      </c>
      <c r="AB91" s="4">
        <v>7.5349633717034806E-2</v>
      </c>
      <c r="AC91">
        <v>0</v>
      </c>
      <c r="AD91" s="3">
        <v>4386.2323001799996</v>
      </c>
      <c r="AE91" s="3">
        <f t="shared" si="14"/>
        <v>4.3862323001799997</v>
      </c>
      <c r="AF91">
        <v>5</v>
      </c>
      <c r="AG91" s="4">
        <f t="shared" si="15"/>
        <v>0.88840262582073704</v>
      </c>
      <c r="AH91" s="4">
        <f t="shared" si="16"/>
        <v>0.9</v>
      </c>
      <c r="AI91" s="4">
        <f t="shared" si="17"/>
        <v>0.88840262582073704</v>
      </c>
      <c r="AJ91" s="4">
        <f t="shared" si="18"/>
        <v>0.88840262582073704</v>
      </c>
      <c r="AK91">
        <f t="shared" si="19"/>
        <v>0</v>
      </c>
      <c r="AL91">
        <f t="shared" si="20"/>
        <v>0</v>
      </c>
      <c r="AM91">
        <f t="shared" si="21"/>
        <v>0</v>
      </c>
      <c r="AN91">
        <f t="shared" si="22"/>
        <v>5</v>
      </c>
      <c r="AO91">
        <f t="shared" si="23"/>
        <v>5</v>
      </c>
      <c r="AP91">
        <f t="shared" si="24"/>
        <v>0</v>
      </c>
    </row>
    <row r="92" spans="1:42">
      <c r="A92">
        <v>88</v>
      </c>
      <c r="B92">
        <v>819554</v>
      </c>
      <c r="C92">
        <f t="shared" si="13"/>
        <v>0</v>
      </c>
      <c r="D92">
        <v>42.982245334331999</v>
      </c>
      <c r="E92">
        <v>-73.06350861224</v>
      </c>
      <c r="F92" s="3">
        <v>18.8575165081715</v>
      </c>
      <c r="G92" s="3">
        <v>21.906150258558</v>
      </c>
      <c r="H92" s="3">
        <v>15.817765193306601</v>
      </c>
      <c r="I92" s="3">
        <v>15.1558912457864</v>
      </c>
      <c r="J92" s="3">
        <v>14.9274383941491</v>
      </c>
      <c r="K92">
        <v>4</v>
      </c>
      <c r="L92">
        <v>2</v>
      </c>
      <c r="M92">
        <v>0</v>
      </c>
      <c r="N92">
        <v>28</v>
      </c>
      <c r="O92">
        <v>0</v>
      </c>
      <c r="P92">
        <v>6</v>
      </c>
      <c r="Q92">
        <v>0</v>
      </c>
      <c r="R92">
        <v>0</v>
      </c>
      <c r="S92">
        <v>0</v>
      </c>
      <c r="V92" s="3">
        <v>0.96479999999999999</v>
      </c>
      <c r="W92" s="4">
        <v>1</v>
      </c>
      <c r="X92" s="3">
        <v>983.77658285999996</v>
      </c>
      <c r="Y92" s="4">
        <v>0</v>
      </c>
      <c r="Z92" s="4">
        <v>0</v>
      </c>
      <c r="AA92" s="4">
        <v>0</v>
      </c>
      <c r="AB92" s="4">
        <v>0</v>
      </c>
      <c r="AC92">
        <v>0</v>
      </c>
      <c r="AD92" s="3">
        <v>973.26238856400005</v>
      </c>
      <c r="AE92" s="3">
        <f t="shared" si="14"/>
        <v>0.97326238856400005</v>
      </c>
      <c r="AF92">
        <v>0</v>
      </c>
      <c r="AG92" s="4">
        <f t="shared" si="15"/>
        <v>1</v>
      </c>
      <c r="AH92" s="4">
        <f t="shared" si="16"/>
        <v>1</v>
      </c>
      <c r="AI92" s="4">
        <f t="shared" si="17"/>
        <v>1</v>
      </c>
      <c r="AJ92" s="4">
        <f t="shared" si="18"/>
        <v>1</v>
      </c>
      <c r="AK92">
        <f t="shared" si="19"/>
        <v>0</v>
      </c>
      <c r="AL92">
        <f t="shared" si="20"/>
        <v>0</v>
      </c>
      <c r="AM92">
        <f t="shared" si="21"/>
        <v>0</v>
      </c>
      <c r="AN92">
        <f t="shared" si="22"/>
        <v>0</v>
      </c>
      <c r="AO92">
        <f t="shared" si="23"/>
        <v>0</v>
      </c>
      <c r="AP92">
        <f t="shared" si="24"/>
        <v>0</v>
      </c>
    </row>
    <row r="93" spans="1:42">
      <c r="A93">
        <v>89</v>
      </c>
      <c r="B93">
        <v>819590</v>
      </c>
      <c r="C93">
        <f t="shared" si="13"/>
        <v>0</v>
      </c>
      <c r="D93">
        <v>42.975596316048801</v>
      </c>
      <c r="E93">
        <v>-73.007539881817294</v>
      </c>
      <c r="F93" s="3">
        <v>19.317947436800299</v>
      </c>
      <c r="G93" s="3">
        <v>21.050502718125902</v>
      </c>
      <c r="H93" s="3">
        <v>16.6673849991192</v>
      </c>
      <c r="I93" s="3">
        <v>16.034670356312599</v>
      </c>
      <c r="J93" s="3">
        <v>15.7770948296226</v>
      </c>
      <c r="K93">
        <v>10</v>
      </c>
      <c r="L93">
        <v>2</v>
      </c>
      <c r="M93">
        <v>0</v>
      </c>
      <c r="N93">
        <v>31</v>
      </c>
      <c r="O93">
        <v>0</v>
      </c>
      <c r="P93">
        <v>8</v>
      </c>
      <c r="Q93">
        <v>0</v>
      </c>
      <c r="R93">
        <v>0</v>
      </c>
      <c r="S93">
        <v>0</v>
      </c>
      <c r="V93" s="3">
        <v>26.075700000000001</v>
      </c>
      <c r="W93" s="4">
        <v>0.99344217029647697</v>
      </c>
      <c r="X93" s="3">
        <v>795.76443399827599</v>
      </c>
      <c r="Y93" s="4">
        <v>4.1417871811661499E-3</v>
      </c>
      <c r="Z93" s="4">
        <v>3.38245953128598E-2</v>
      </c>
      <c r="AA93" s="4">
        <v>0</v>
      </c>
      <c r="AB93" s="4">
        <v>0</v>
      </c>
      <c r="AC93">
        <v>0</v>
      </c>
      <c r="AD93" s="3">
        <v>1218.42903574</v>
      </c>
      <c r="AE93" s="3">
        <f t="shared" si="14"/>
        <v>1.2184290357400001</v>
      </c>
      <c r="AF93">
        <v>0</v>
      </c>
      <c r="AG93" s="4">
        <f t="shared" si="15"/>
        <v>0.99344217029647697</v>
      </c>
      <c r="AH93" s="4">
        <f t="shared" si="16"/>
        <v>0.99344217029647697</v>
      </c>
      <c r="AI93" s="4">
        <f t="shared" si="17"/>
        <v>0.99344217029647697</v>
      </c>
      <c r="AJ93" s="4">
        <f t="shared" si="18"/>
        <v>0.99344217029647697</v>
      </c>
      <c r="AK93">
        <f t="shared" si="19"/>
        <v>0</v>
      </c>
      <c r="AL93">
        <f t="shared" si="20"/>
        <v>0</v>
      </c>
      <c r="AM93">
        <f t="shared" si="21"/>
        <v>0</v>
      </c>
      <c r="AN93">
        <f t="shared" si="22"/>
        <v>0</v>
      </c>
      <c r="AO93">
        <f t="shared" si="23"/>
        <v>0</v>
      </c>
      <c r="AP93">
        <f t="shared" si="24"/>
        <v>0</v>
      </c>
    </row>
    <row r="94" spans="1:42">
      <c r="A94">
        <v>90</v>
      </c>
      <c r="B94">
        <v>819591</v>
      </c>
      <c r="C94">
        <f t="shared" si="13"/>
        <v>0</v>
      </c>
      <c r="D94">
        <v>42.948924473796097</v>
      </c>
      <c r="E94">
        <v>-72.832379443238096</v>
      </c>
      <c r="F94" s="3">
        <v>19.5715165653565</v>
      </c>
      <c r="G94" s="3">
        <v>21.708367255519999</v>
      </c>
      <c r="H94" s="3">
        <v>16.9247480160859</v>
      </c>
      <c r="I94" s="3">
        <v>16.292475045750201</v>
      </c>
      <c r="J94" s="3">
        <v>16.0260105729405</v>
      </c>
      <c r="K94">
        <v>12</v>
      </c>
      <c r="L94">
        <v>2</v>
      </c>
      <c r="M94">
        <v>0</v>
      </c>
      <c r="N94">
        <v>32</v>
      </c>
      <c r="O94">
        <v>0</v>
      </c>
      <c r="P94">
        <v>12</v>
      </c>
      <c r="Q94">
        <v>0</v>
      </c>
      <c r="R94">
        <v>0</v>
      </c>
      <c r="S94">
        <v>0</v>
      </c>
      <c r="V94" s="3">
        <v>0.81630000000000003</v>
      </c>
      <c r="W94" s="4">
        <v>0.98346196251399998</v>
      </c>
      <c r="X94" s="3">
        <v>642.62655144999997</v>
      </c>
      <c r="Y94" s="4">
        <v>1.2127894156600001E-2</v>
      </c>
      <c r="Z94" s="4">
        <v>8.8202866593199997E-3</v>
      </c>
      <c r="AA94" s="4">
        <v>0</v>
      </c>
      <c r="AB94" s="4">
        <v>0</v>
      </c>
      <c r="AC94">
        <v>1</v>
      </c>
      <c r="AD94" s="3">
        <v>1344.6514457599999</v>
      </c>
      <c r="AE94" s="3">
        <f t="shared" si="14"/>
        <v>1.3446514457599998</v>
      </c>
      <c r="AF94">
        <v>0</v>
      </c>
      <c r="AG94" s="4">
        <f t="shared" si="15"/>
        <v>0.98346196251399998</v>
      </c>
      <c r="AH94" s="4">
        <f t="shared" si="16"/>
        <v>0.98346196251399998</v>
      </c>
      <c r="AI94" s="4">
        <f t="shared" si="17"/>
        <v>0.98346196251399998</v>
      </c>
      <c r="AJ94" s="4">
        <f t="shared" si="18"/>
        <v>0.98346196251399998</v>
      </c>
      <c r="AK94">
        <f t="shared" si="19"/>
        <v>1</v>
      </c>
      <c r="AL94">
        <f t="shared" si="20"/>
        <v>1</v>
      </c>
      <c r="AM94">
        <f t="shared" si="21"/>
        <v>0</v>
      </c>
      <c r="AN94">
        <f t="shared" si="22"/>
        <v>0</v>
      </c>
      <c r="AO94">
        <f t="shared" si="23"/>
        <v>0</v>
      </c>
      <c r="AP94">
        <f t="shared" si="24"/>
        <v>0</v>
      </c>
    </row>
    <row r="95" spans="1:42">
      <c r="A95">
        <v>91</v>
      </c>
      <c r="B95">
        <v>819592</v>
      </c>
      <c r="C95">
        <f t="shared" si="13"/>
        <v>0</v>
      </c>
      <c r="D95">
        <v>42.944382861668799</v>
      </c>
      <c r="E95">
        <v>-72.831311983636198</v>
      </c>
      <c r="F95" s="3">
        <v>19.2407371326738</v>
      </c>
      <c r="G95" s="3">
        <v>21.6275873844092</v>
      </c>
      <c r="H95" s="3">
        <v>16.569369447690001</v>
      </c>
      <c r="I95" s="3">
        <v>15.925359022236</v>
      </c>
      <c r="J95" s="3">
        <v>15.6606690088779</v>
      </c>
      <c r="K95">
        <v>8</v>
      </c>
      <c r="L95">
        <v>2</v>
      </c>
      <c r="M95">
        <v>0</v>
      </c>
      <c r="N95">
        <v>30</v>
      </c>
      <c r="O95">
        <v>0</v>
      </c>
      <c r="P95">
        <v>8</v>
      </c>
      <c r="Q95">
        <v>0</v>
      </c>
      <c r="R95">
        <v>0</v>
      </c>
      <c r="S95">
        <v>0</v>
      </c>
      <c r="V95" s="3">
        <v>0.79200000000000004</v>
      </c>
      <c r="W95" s="4">
        <v>0.98750000000000004</v>
      </c>
      <c r="X95" s="3">
        <v>652.35996267099995</v>
      </c>
      <c r="Y95" s="4">
        <v>3.4090909090899999E-3</v>
      </c>
      <c r="Z95" s="4">
        <v>0</v>
      </c>
      <c r="AA95" s="4">
        <v>0</v>
      </c>
      <c r="AB95" s="4">
        <v>0</v>
      </c>
      <c r="AC95">
        <v>1</v>
      </c>
      <c r="AD95" s="3">
        <v>1141.6904858600001</v>
      </c>
      <c r="AE95" s="3">
        <f t="shared" si="14"/>
        <v>1.1416904858600001</v>
      </c>
      <c r="AF95">
        <v>0</v>
      </c>
      <c r="AG95" s="4">
        <f t="shared" si="15"/>
        <v>0.98750000000000004</v>
      </c>
      <c r="AH95" s="4">
        <f t="shared" si="16"/>
        <v>0.98750000000000004</v>
      </c>
      <c r="AI95" s="4">
        <f t="shared" si="17"/>
        <v>0.98750000000000004</v>
      </c>
      <c r="AJ95" s="4">
        <f t="shared" si="18"/>
        <v>0.98750000000000004</v>
      </c>
      <c r="AK95">
        <f t="shared" si="19"/>
        <v>1</v>
      </c>
      <c r="AL95">
        <f t="shared" si="20"/>
        <v>1</v>
      </c>
      <c r="AM95">
        <f t="shared" si="21"/>
        <v>0</v>
      </c>
      <c r="AN95">
        <f t="shared" si="22"/>
        <v>0</v>
      </c>
      <c r="AO95">
        <f t="shared" si="23"/>
        <v>0</v>
      </c>
      <c r="AP95">
        <f t="shared" si="24"/>
        <v>0</v>
      </c>
    </row>
    <row r="96" spans="1:42">
      <c r="A96">
        <v>92</v>
      </c>
      <c r="B96">
        <v>819604</v>
      </c>
      <c r="C96">
        <f t="shared" si="13"/>
        <v>0</v>
      </c>
      <c r="D96">
        <v>42.975646909654799</v>
      </c>
      <c r="E96">
        <v>-73.056634709903605</v>
      </c>
      <c r="F96" s="3">
        <v>19.156716024005501</v>
      </c>
      <c r="G96" s="3">
        <v>21.1518205676524</v>
      </c>
      <c r="H96" s="3">
        <v>16.1262381153829</v>
      </c>
      <c r="I96" s="3">
        <v>15.4798979711634</v>
      </c>
      <c r="J96" s="3">
        <v>15.241900794515701</v>
      </c>
      <c r="K96">
        <v>6</v>
      </c>
      <c r="L96">
        <v>1</v>
      </c>
      <c r="M96">
        <v>0</v>
      </c>
      <c r="N96">
        <v>28</v>
      </c>
      <c r="O96">
        <v>0</v>
      </c>
      <c r="P96">
        <v>8</v>
      </c>
      <c r="Q96">
        <v>0</v>
      </c>
      <c r="R96">
        <v>0</v>
      </c>
      <c r="S96">
        <v>0</v>
      </c>
      <c r="V96" s="3">
        <v>1.6092</v>
      </c>
      <c r="W96" s="4">
        <v>1</v>
      </c>
      <c r="X96" s="3">
        <v>889.74177967699995</v>
      </c>
      <c r="Y96" s="4">
        <v>5.5928411633100002E-4</v>
      </c>
      <c r="Z96" s="4">
        <v>1.0067114094000001E-2</v>
      </c>
      <c r="AA96" s="4">
        <v>0</v>
      </c>
      <c r="AB96" s="4">
        <v>0</v>
      </c>
      <c r="AC96">
        <v>11</v>
      </c>
      <c r="AD96" s="3">
        <v>779.283932725</v>
      </c>
      <c r="AE96" s="3">
        <f t="shared" si="14"/>
        <v>0.77928393272499996</v>
      </c>
      <c r="AF96">
        <v>0</v>
      </c>
      <c r="AG96" s="4">
        <f t="shared" si="15"/>
        <v>1</v>
      </c>
      <c r="AH96" s="4">
        <f t="shared" si="16"/>
        <v>1</v>
      </c>
      <c r="AI96" s="4">
        <f t="shared" si="17"/>
        <v>1</v>
      </c>
      <c r="AJ96" s="4">
        <f t="shared" si="18"/>
        <v>1</v>
      </c>
      <c r="AK96">
        <f t="shared" si="19"/>
        <v>11</v>
      </c>
      <c r="AL96">
        <f t="shared" si="20"/>
        <v>11</v>
      </c>
      <c r="AM96">
        <f t="shared" si="21"/>
        <v>0</v>
      </c>
      <c r="AN96">
        <f t="shared" si="22"/>
        <v>0</v>
      </c>
      <c r="AO96">
        <f t="shared" si="23"/>
        <v>0</v>
      </c>
      <c r="AP96">
        <f t="shared" si="24"/>
        <v>0</v>
      </c>
    </row>
    <row r="97" spans="1:42">
      <c r="A97">
        <v>93</v>
      </c>
      <c r="B97">
        <v>819621</v>
      </c>
      <c r="C97">
        <f t="shared" si="13"/>
        <v>0</v>
      </c>
      <c r="D97">
        <v>42.960093738183303</v>
      </c>
      <c r="E97">
        <v>-72.941945213837201</v>
      </c>
      <c r="F97" s="3">
        <v>20.2504847379283</v>
      </c>
      <c r="G97" s="3">
        <v>22.9946152558569</v>
      </c>
      <c r="H97" s="3">
        <v>16.817479833473101</v>
      </c>
      <c r="I97" s="3">
        <v>16.1811229667838</v>
      </c>
      <c r="J97" s="3">
        <v>15.9159349226231</v>
      </c>
      <c r="K97">
        <v>12</v>
      </c>
      <c r="L97">
        <v>2</v>
      </c>
      <c r="M97">
        <v>1</v>
      </c>
      <c r="N97">
        <v>33</v>
      </c>
      <c r="O97">
        <v>0</v>
      </c>
      <c r="P97">
        <v>18</v>
      </c>
      <c r="Q97">
        <v>0</v>
      </c>
      <c r="R97">
        <v>1</v>
      </c>
      <c r="S97">
        <v>0</v>
      </c>
      <c r="V97" s="3">
        <v>1.5209999999999999</v>
      </c>
      <c r="W97" s="4">
        <v>0.99349112425999997</v>
      </c>
      <c r="X97" s="3">
        <v>756.15251378200003</v>
      </c>
      <c r="Y97" s="4">
        <v>2.8994082840200001E-2</v>
      </c>
      <c r="Z97" s="4">
        <v>8.8757396449699998E-3</v>
      </c>
      <c r="AA97" s="4">
        <v>0</v>
      </c>
      <c r="AB97" s="4">
        <v>0</v>
      </c>
      <c r="AC97">
        <v>0</v>
      </c>
      <c r="AD97" s="3">
        <v>1265.41543671</v>
      </c>
      <c r="AE97" s="3">
        <f t="shared" si="14"/>
        <v>1.2654154367099999</v>
      </c>
      <c r="AF97">
        <v>0</v>
      </c>
      <c r="AG97" s="4">
        <f t="shared" si="15"/>
        <v>0.99349112425999997</v>
      </c>
      <c r="AH97" s="4">
        <f t="shared" si="16"/>
        <v>0.99349112425999997</v>
      </c>
      <c r="AI97" s="4">
        <f t="shared" si="17"/>
        <v>0.99349112425999997</v>
      </c>
      <c r="AJ97" s="4">
        <f t="shared" si="18"/>
        <v>0.99349112425999997</v>
      </c>
      <c r="AK97">
        <f t="shared" si="19"/>
        <v>0</v>
      </c>
      <c r="AL97">
        <f t="shared" si="20"/>
        <v>0</v>
      </c>
      <c r="AM97">
        <f t="shared" si="21"/>
        <v>0</v>
      </c>
      <c r="AN97">
        <f t="shared" si="22"/>
        <v>0</v>
      </c>
      <c r="AO97">
        <f t="shared" si="23"/>
        <v>0</v>
      </c>
      <c r="AP97">
        <f t="shared" si="24"/>
        <v>0</v>
      </c>
    </row>
    <row r="98" spans="1:42">
      <c r="A98">
        <v>94</v>
      </c>
      <c r="B98">
        <v>819622</v>
      </c>
      <c r="C98">
        <f t="shared" si="13"/>
        <v>0</v>
      </c>
      <c r="D98">
        <v>42.944668901423803</v>
      </c>
      <c r="E98">
        <v>-72.845300717773995</v>
      </c>
      <c r="F98" s="3">
        <v>20.714670554337101</v>
      </c>
      <c r="G98" s="3">
        <v>22.162999412769199</v>
      </c>
      <c r="H98" s="3">
        <v>17.278241382109101</v>
      </c>
      <c r="I98" s="3">
        <v>16.6387448865244</v>
      </c>
      <c r="J98" s="3">
        <v>16.371956495831899</v>
      </c>
      <c r="K98">
        <v>19</v>
      </c>
      <c r="L98">
        <v>3</v>
      </c>
      <c r="M98">
        <v>1</v>
      </c>
      <c r="N98">
        <v>33</v>
      </c>
      <c r="O98">
        <v>0</v>
      </c>
      <c r="P98">
        <v>26</v>
      </c>
      <c r="Q98">
        <v>0</v>
      </c>
      <c r="R98">
        <v>3</v>
      </c>
      <c r="S98">
        <v>0</v>
      </c>
      <c r="V98" s="3">
        <v>15.617699999999999</v>
      </c>
      <c r="W98" s="4">
        <v>0.96467469601807898</v>
      </c>
      <c r="X98" s="3">
        <v>678.90424524877801</v>
      </c>
      <c r="Y98" s="4">
        <v>1.84406154555388E-3</v>
      </c>
      <c r="Z98" s="4">
        <v>2.0342303924404701E-2</v>
      </c>
      <c r="AA98" s="4">
        <v>0.1238402581686</v>
      </c>
      <c r="AB98" s="4">
        <v>2.1725350083586802E-2</v>
      </c>
      <c r="AC98">
        <v>0</v>
      </c>
      <c r="AD98" s="3">
        <v>1095.0542897600001</v>
      </c>
      <c r="AE98" s="3">
        <f t="shared" si="14"/>
        <v>1.09505428976</v>
      </c>
      <c r="AF98">
        <v>0</v>
      </c>
      <c r="AG98" s="4">
        <f t="shared" si="15"/>
        <v>0.96467469601807898</v>
      </c>
      <c r="AH98" s="4">
        <f t="shared" si="16"/>
        <v>0.96467469601807898</v>
      </c>
      <c r="AI98" s="4">
        <f t="shared" si="17"/>
        <v>0.96467469601807898</v>
      </c>
      <c r="AJ98" s="4">
        <f t="shared" si="18"/>
        <v>0.96467469601807898</v>
      </c>
      <c r="AK98">
        <f t="shared" si="19"/>
        <v>0</v>
      </c>
      <c r="AL98">
        <f t="shared" si="20"/>
        <v>0</v>
      </c>
      <c r="AM98">
        <f t="shared" si="21"/>
        <v>0</v>
      </c>
      <c r="AN98">
        <f t="shared" si="22"/>
        <v>0</v>
      </c>
      <c r="AO98">
        <f t="shared" si="23"/>
        <v>0</v>
      </c>
      <c r="AP98">
        <f t="shared" si="24"/>
        <v>0</v>
      </c>
    </row>
    <row r="99" spans="1:42">
      <c r="A99">
        <v>95</v>
      </c>
      <c r="B99">
        <v>819623</v>
      </c>
      <c r="C99">
        <f t="shared" si="13"/>
        <v>0</v>
      </c>
      <c r="D99">
        <v>42.9401008146233</v>
      </c>
      <c r="E99">
        <v>-72.837303536743306</v>
      </c>
      <c r="F99" s="3">
        <v>20.9311706074689</v>
      </c>
      <c r="G99" s="3">
        <v>23.3112472982124</v>
      </c>
      <c r="H99" s="3">
        <v>17.541053482633199</v>
      </c>
      <c r="I99" s="3">
        <v>16.924331233598</v>
      </c>
      <c r="J99" s="3">
        <v>16.638736843340901</v>
      </c>
      <c r="K99">
        <v>24</v>
      </c>
      <c r="L99">
        <v>4</v>
      </c>
      <c r="M99">
        <v>2</v>
      </c>
      <c r="N99">
        <v>34</v>
      </c>
      <c r="O99">
        <v>1</v>
      </c>
      <c r="P99">
        <v>27</v>
      </c>
      <c r="Q99">
        <v>0</v>
      </c>
      <c r="R99">
        <v>6</v>
      </c>
      <c r="S99">
        <v>0</v>
      </c>
      <c r="V99" s="3">
        <v>1.6434</v>
      </c>
      <c r="W99" s="4">
        <v>0.98576122672519095</v>
      </c>
      <c r="X99" s="3">
        <v>645.94198190534996</v>
      </c>
      <c r="Y99" s="4">
        <v>7.6670317634366901E-3</v>
      </c>
      <c r="Z99" s="4">
        <v>9.3099671412892899E-3</v>
      </c>
      <c r="AA99" s="4">
        <v>0</v>
      </c>
      <c r="AB99" s="4">
        <v>0</v>
      </c>
      <c r="AC99">
        <v>0</v>
      </c>
      <c r="AD99" s="3">
        <v>159.464697175</v>
      </c>
      <c r="AE99" s="3">
        <f t="shared" si="14"/>
        <v>0.159464697175</v>
      </c>
      <c r="AF99">
        <v>0</v>
      </c>
      <c r="AG99" s="4">
        <f t="shared" si="15"/>
        <v>0.98576122672519095</v>
      </c>
      <c r="AH99" s="4">
        <f t="shared" si="16"/>
        <v>0.98576122672519095</v>
      </c>
      <c r="AI99" s="4">
        <f t="shared" si="17"/>
        <v>0.98576122672519095</v>
      </c>
      <c r="AJ99" s="4">
        <f t="shared" si="18"/>
        <v>0.98576122672519095</v>
      </c>
      <c r="AK99">
        <f t="shared" si="19"/>
        <v>0</v>
      </c>
      <c r="AL99">
        <f t="shared" si="20"/>
        <v>0</v>
      </c>
      <c r="AM99">
        <f t="shared" si="21"/>
        <v>0</v>
      </c>
      <c r="AN99">
        <f t="shared" si="22"/>
        <v>0</v>
      </c>
      <c r="AO99">
        <f t="shared" si="23"/>
        <v>0</v>
      </c>
      <c r="AP99">
        <f t="shared" si="24"/>
        <v>0</v>
      </c>
    </row>
    <row r="100" spans="1:42">
      <c r="A100">
        <v>96</v>
      </c>
      <c r="B100">
        <v>819671</v>
      </c>
      <c r="C100">
        <f t="shared" si="13"/>
        <v>0</v>
      </c>
      <c r="D100">
        <v>42.970188598059103</v>
      </c>
      <c r="E100">
        <v>-72.972404072054204</v>
      </c>
      <c r="F100" s="3">
        <v>20.855849862786801</v>
      </c>
      <c r="G100" s="3">
        <v>22.667944377216902</v>
      </c>
      <c r="H100" s="3">
        <v>17.569423116115001</v>
      </c>
      <c r="I100" s="3">
        <v>16.942931317693599</v>
      </c>
      <c r="J100" s="3">
        <v>16.687463664409499</v>
      </c>
      <c r="K100">
        <v>25</v>
      </c>
      <c r="L100">
        <v>4</v>
      </c>
      <c r="M100">
        <v>1</v>
      </c>
      <c r="N100">
        <v>34</v>
      </c>
      <c r="O100">
        <v>1</v>
      </c>
      <c r="P100">
        <v>28</v>
      </c>
      <c r="Q100">
        <v>0</v>
      </c>
      <c r="R100">
        <v>3</v>
      </c>
      <c r="S100">
        <v>0</v>
      </c>
      <c r="V100" s="3">
        <v>2.5739999999999998</v>
      </c>
      <c r="W100" s="4">
        <v>0.96468531468499996</v>
      </c>
      <c r="X100" s="3">
        <v>676.23947839300001</v>
      </c>
      <c r="Y100" s="4">
        <v>1.0489510489500001E-3</v>
      </c>
      <c r="Z100" s="4">
        <v>0.161188811189</v>
      </c>
      <c r="AA100" s="4">
        <v>4.8951048950999998E-2</v>
      </c>
      <c r="AB100" s="4">
        <v>1.3636363636400001E-2</v>
      </c>
      <c r="AC100">
        <v>0</v>
      </c>
      <c r="AD100" s="3">
        <v>857.65695605600001</v>
      </c>
      <c r="AE100" s="3">
        <f t="shared" si="14"/>
        <v>0.85765695605600001</v>
      </c>
      <c r="AF100">
        <v>0</v>
      </c>
      <c r="AG100" s="4">
        <f t="shared" si="15"/>
        <v>0.96468531468499996</v>
      </c>
      <c r="AH100" s="4">
        <f t="shared" si="16"/>
        <v>0.96468531468499996</v>
      </c>
      <c r="AI100" s="4">
        <f t="shared" si="17"/>
        <v>0.96468531468499996</v>
      </c>
      <c r="AJ100" s="4">
        <f t="shared" si="18"/>
        <v>0.96468531468499996</v>
      </c>
      <c r="AK100">
        <f t="shared" si="19"/>
        <v>0</v>
      </c>
      <c r="AL100">
        <f t="shared" si="20"/>
        <v>0</v>
      </c>
      <c r="AM100">
        <f t="shared" si="21"/>
        <v>0</v>
      </c>
      <c r="AN100">
        <f t="shared" si="22"/>
        <v>0</v>
      </c>
      <c r="AO100">
        <f t="shared" si="23"/>
        <v>0</v>
      </c>
      <c r="AP100">
        <f t="shared" si="24"/>
        <v>0</v>
      </c>
    </row>
    <row r="101" spans="1:42">
      <c r="A101">
        <v>97</v>
      </c>
      <c r="B101">
        <v>819672</v>
      </c>
      <c r="C101">
        <f t="shared" si="13"/>
        <v>0</v>
      </c>
      <c r="D101">
        <v>42.964711643881202</v>
      </c>
      <c r="E101">
        <v>-72.957563840545305</v>
      </c>
      <c r="F101" s="3">
        <v>21.099130071301602</v>
      </c>
      <c r="G101" s="3">
        <v>23.4819747432072</v>
      </c>
      <c r="H101" s="3">
        <v>17.876382084993601</v>
      </c>
      <c r="I101" s="3">
        <v>17.249320251156099</v>
      </c>
      <c r="J101" s="3">
        <v>16.9920888763378</v>
      </c>
      <c r="K101">
        <v>31</v>
      </c>
      <c r="L101">
        <v>5</v>
      </c>
      <c r="M101">
        <v>2</v>
      </c>
      <c r="N101">
        <v>34</v>
      </c>
      <c r="O101">
        <v>1</v>
      </c>
      <c r="P101">
        <v>28</v>
      </c>
      <c r="Q101">
        <v>0</v>
      </c>
      <c r="R101">
        <v>5</v>
      </c>
      <c r="S101">
        <v>0</v>
      </c>
      <c r="V101" s="3">
        <v>75.289500000000004</v>
      </c>
      <c r="W101" s="4">
        <v>0.886653517422755</v>
      </c>
      <c r="X101" s="3">
        <v>732.08363235638706</v>
      </c>
      <c r="Y101" s="4">
        <v>9.2642400334643396E-2</v>
      </c>
      <c r="Z101" s="4">
        <v>0.102803179726279</v>
      </c>
      <c r="AA101" s="4">
        <v>1.7691709999409399E-2</v>
      </c>
      <c r="AB101" s="4">
        <v>4.4229274998498604E-3</v>
      </c>
      <c r="AC101">
        <v>1</v>
      </c>
      <c r="AD101" s="3">
        <v>3171.8100115000002</v>
      </c>
      <c r="AE101" s="3">
        <f t="shared" si="14"/>
        <v>3.1718100115000003</v>
      </c>
      <c r="AF101">
        <v>0</v>
      </c>
      <c r="AG101" s="4">
        <f t="shared" si="15"/>
        <v>0.886653517422755</v>
      </c>
      <c r="AH101" s="4">
        <f t="shared" si="16"/>
        <v>0.9</v>
      </c>
      <c r="AI101" s="4">
        <f t="shared" si="17"/>
        <v>0.886653517422755</v>
      </c>
      <c r="AJ101" s="4">
        <f t="shared" si="18"/>
        <v>0.886653517422755</v>
      </c>
      <c r="AK101">
        <f t="shared" si="19"/>
        <v>1</v>
      </c>
      <c r="AL101">
        <f t="shared" si="20"/>
        <v>0</v>
      </c>
      <c r="AM101">
        <f t="shared" si="21"/>
        <v>1</v>
      </c>
      <c r="AN101">
        <f t="shared" si="22"/>
        <v>0</v>
      </c>
      <c r="AO101">
        <f t="shared" si="23"/>
        <v>0</v>
      </c>
      <c r="AP101">
        <f t="shared" si="24"/>
        <v>0</v>
      </c>
    </row>
    <row r="102" spans="1:42">
      <c r="A102">
        <v>98</v>
      </c>
      <c r="B102">
        <v>819674</v>
      </c>
      <c r="C102">
        <f t="shared" si="13"/>
        <v>0</v>
      </c>
      <c r="D102">
        <v>42.957521401024401</v>
      </c>
      <c r="E102">
        <v>-72.8910185593178</v>
      </c>
      <c r="F102" s="3">
        <v>19.026884757592502</v>
      </c>
      <c r="G102" s="3">
        <v>21.548352040052102</v>
      </c>
      <c r="H102" s="3">
        <v>16.299663168827401</v>
      </c>
      <c r="I102" s="3">
        <v>15.645570096333801</v>
      </c>
      <c r="J102" s="3">
        <v>15.382701104093</v>
      </c>
      <c r="K102">
        <v>7</v>
      </c>
      <c r="L102">
        <v>2</v>
      </c>
      <c r="M102">
        <v>0</v>
      </c>
      <c r="N102">
        <v>27</v>
      </c>
      <c r="O102">
        <v>0</v>
      </c>
      <c r="P102">
        <v>7</v>
      </c>
      <c r="Q102">
        <v>0</v>
      </c>
      <c r="R102">
        <v>0</v>
      </c>
      <c r="S102">
        <v>0</v>
      </c>
      <c r="V102" s="3">
        <v>13.268700000000001</v>
      </c>
      <c r="W102" s="4">
        <v>0.72380112595809898</v>
      </c>
      <c r="X102" s="3">
        <v>691.54155514639604</v>
      </c>
      <c r="Y102" s="4">
        <v>3.3914400054253602E-3</v>
      </c>
      <c r="Z102" s="4">
        <v>7.7324832123743699E-3</v>
      </c>
      <c r="AA102" s="4">
        <v>4.5636573289018303</v>
      </c>
      <c r="AB102" s="4">
        <v>0.15295394424449199</v>
      </c>
      <c r="AC102">
        <v>0</v>
      </c>
      <c r="AD102" s="3">
        <v>4449.52547942</v>
      </c>
      <c r="AE102" s="3">
        <f t="shared" si="14"/>
        <v>4.4495254794200001</v>
      </c>
      <c r="AF102">
        <v>5</v>
      </c>
      <c r="AG102" s="4">
        <f t="shared" si="15"/>
        <v>0.72380112595809898</v>
      </c>
      <c r="AH102" s="4">
        <f t="shared" si="16"/>
        <v>0.9</v>
      </c>
      <c r="AI102" s="4">
        <f t="shared" si="17"/>
        <v>0.8</v>
      </c>
      <c r="AJ102" s="4">
        <f t="shared" si="18"/>
        <v>0.72380112595809898</v>
      </c>
      <c r="AK102">
        <f t="shared" si="19"/>
        <v>0</v>
      </c>
      <c r="AL102">
        <f t="shared" si="20"/>
        <v>0</v>
      </c>
      <c r="AM102">
        <f t="shared" si="21"/>
        <v>0</v>
      </c>
      <c r="AN102">
        <f t="shared" si="22"/>
        <v>5</v>
      </c>
      <c r="AO102">
        <f t="shared" si="23"/>
        <v>5</v>
      </c>
      <c r="AP102">
        <f t="shared" si="24"/>
        <v>0</v>
      </c>
    </row>
    <row r="103" spans="1:42">
      <c r="A103">
        <v>99</v>
      </c>
      <c r="B103">
        <v>819787</v>
      </c>
      <c r="C103">
        <f t="shared" si="13"/>
        <v>0</v>
      </c>
      <c r="D103">
        <v>42.9658088976268</v>
      </c>
      <c r="E103">
        <v>-73.003030729725594</v>
      </c>
      <c r="F103" s="3">
        <v>22.843426518608499</v>
      </c>
      <c r="G103" s="3">
        <v>25.475434044760501</v>
      </c>
      <c r="H103" s="3">
        <v>18.632510121691801</v>
      </c>
      <c r="I103" s="3">
        <v>17.9869399375964</v>
      </c>
      <c r="J103" s="3">
        <v>17.722307099596801</v>
      </c>
      <c r="K103">
        <v>46</v>
      </c>
      <c r="L103">
        <v>11</v>
      </c>
      <c r="M103">
        <v>2</v>
      </c>
      <c r="N103">
        <v>34</v>
      </c>
      <c r="O103">
        <v>1</v>
      </c>
      <c r="P103">
        <v>33</v>
      </c>
      <c r="Q103">
        <v>0</v>
      </c>
      <c r="R103">
        <v>25</v>
      </c>
      <c r="S103">
        <v>0</v>
      </c>
      <c r="V103" s="3">
        <v>37.448999999999998</v>
      </c>
      <c r="W103" s="4">
        <v>0.99115597212215301</v>
      </c>
      <c r="X103" s="3">
        <v>780.02014952258196</v>
      </c>
      <c r="Y103" s="4">
        <v>5.0228310502260301E-3</v>
      </c>
      <c r="Z103" s="4">
        <v>4.20331651045351E-2</v>
      </c>
      <c r="AA103" s="4">
        <v>1.75438596491378E-3</v>
      </c>
      <c r="AB103" s="4">
        <v>1.4419610670528401E-4</v>
      </c>
      <c r="AC103">
        <v>0</v>
      </c>
      <c r="AD103" s="3">
        <v>1747.98616141</v>
      </c>
      <c r="AE103" s="3">
        <f t="shared" si="14"/>
        <v>1.7479861614100001</v>
      </c>
      <c r="AF103">
        <v>1</v>
      </c>
      <c r="AG103" s="4">
        <f t="shared" si="15"/>
        <v>0.99115597212215301</v>
      </c>
      <c r="AH103" s="4">
        <f t="shared" si="16"/>
        <v>0.99115597212215301</v>
      </c>
      <c r="AI103" s="4">
        <f t="shared" si="17"/>
        <v>0.99115597212215301</v>
      </c>
      <c r="AJ103" s="4">
        <f t="shared" si="18"/>
        <v>0.99115597212215301</v>
      </c>
      <c r="AK103">
        <f t="shared" si="19"/>
        <v>0</v>
      </c>
      <c r="AL103">
        <f t="shared" si="20"/>
        <v>0</v>
      </c>
      <c r="AM103">
        <f t="shared" si="21"/>
        <v>0</v>
      </c>
      <c r="AN103">
        <f t="shared" si="22"/>
        <v>1</v>
      </c>
      <c r="AO103">
        <f t="shared" si="23"/>
        <v>0</v>
      </c>
      <c r="AP103">
        <f t="shared" si="24"/>
        <v>1</v>
      </c>
    </row>
    <row r="104" spans="1:42">
      <c r="A104">
        <v>100</v>
      </c>
      <c r="B104">
        <v>819788</v>
      </c>
      <c r="C104">
        <f t="shared" si="13"/>
        <v>0</v>
      </c>
      <c r="D104">
        <v>42.968407565120003</v>
      </c>
      <c r="E104">
        <v>-72.990957616078703</v>
      </c>
      <c r="F104" s="3">
        <v>22.6281398867213</v>
      </c>
      <c r="G104" s="3">
        <v>24.9922028693687</v>
      </c>
      <c r="H104" s="3">
        <v>18.592002720405301</v>
      </c>
      <c r="I104" s="3">
        <v>17.9670650630548</v>
      </c>
      <c r="J104" s="3">
        <v>17.7005652139296</v>
      </c>
      <c r="K104">
        <v>46</v>
      </c>
      <c r="L104">
        <v>12</v>
      </c>
      <c r="M104">
        <v>2</v>
      </c>
      <c r="N104">
        <v>34</v>
      </c>
      <c r="O104">
        <v>1</v>
      </c>
      <c r="P104">
        <v>34</v>
      </c>
      <c r="Q104">
        <v>1</v>
      </c>
      <c r="R104">
        <v>24</v>
      </c>
      <c r="S104">
        <v>0</v>
      </c>
      <c r="V104" s="3">
        <v>23.175000000000001</v>
      </c>
      <c r="W104" s="4">
        <v>0.98275728155345399</v>
      </c>
      <c r="X104" s="3">
        <v>695.94565045471404</v>
      </c>
      <c r="Y104" s="4">
        <v>1.86407766990328E-3</v>
      </c>
      <c r="Z104" s="4">
        <v>0.14951456310684</v>
      </c>
      <c r="AA104" s="4">
        <v>2.0660194174734699E-2</v>
      </c>
      <c r="AB104" s="4">
        <v>7.9611650485312893E-3</v>
      </c>
      <c r="AC104">
        <v>0</v>
      </c>
      <c r="AD104" s="3">
        <v>1627.34266837</v>
      </c>
      <c r="AE104" s="3">
        <f t="shared" si="14"/>
        <v>1.6273426683699999</v>
      </c>
      <c r="AF104">
        <v>1</v>
      </c>
      <c r="AG104" s="4">
        <f t="shared" si="15"/>
        <v>0.98275728155345399</v>
      </c>
      <c r="AH104" s="4">
        <f t="shared" si="16"/>
        <v>0.98275728155345399</v>
      </c>
      <c r="AI104" s="4">
        <f t="shared" si="17"/>
        <v>0.98275728155345399</v>
      </c>
      <c r="AJ104" s="4">
        <f t="shared" si="18"/>
        <v>0.98275728155345399</v>
      </c>
      <c r="AK104">
        <f t="shared" si="19"/>
        <v>0</v>
      </c>
      <c r="AL104">
        <f t="shared" si="20"/>
        <v>0</v>
      </c>
      <c r="AM104">
        <f t="shared" si="21"/>
        <v>0</v>
      </c>
      <c r="AN104">
        <f t="shared" si="22"/>
        <v>1</v>
      </c>
      <c r="AO104">
        <f t="shared" si="23"/>
        <v>0</v>
      </c>
      <c r="AP104">
        <f t="shared" si="24"/>
        <v>1</v>
      </c>
    </row>
    <row r="105" spans="1:42">
      <c r="A105">
        <v>101</v>
      </c>
      <c r="B105">
        <v>820041</v>
      </c>
      <c r="C105">
        <f t="shared" si="13"/>
        <v>0</v>
      </c>
      <c r="D105">
        <v>42.956852812316001</v>
      </c>
      <c r="E105">
        <v>-72.995812385584898</v>
      </c>
      <c r="F105" s="3">
        <v>20.2421082524878</v>
      </c>
      <c r="G105" s="3">
        <v>22.451988367698899</v>
      </c>
      <c r="H105" s="3">
        <v>17.147082351445199</v>
      </c>
      <c r="I105" s="3">
        <v>16.5130236695375</v>
      </c>
      <c r="J105" s="3">
        <v>16.268041739239401</v>
      </c>
      <c r="K105">
        <v>18</v>
      </c>
      <c r="L105">
        <v>3</v>
      </c>
      <c r="M105">
        <v>1</v>
      </c>
      <c r="N105">
        <v>34</v>
      </c>
      <c r="O105">
        <v>1</v>
      </c>
      <c r="P105">
        <v>20</v>
      </c>
      <c r="Q105">
        <v>0</v>
      </c>
      <c r="R105">
        <v>2</v>
      </c>
      <c r="S105">
        <v>0</v>
      </c>
      <c r="V105" s="3">
        <v>62.680500000000002</v>
      </c>
      <c r="W105" s="4">
        <v>0.98750807667463403</v>
      </c>
      <c r="X105" s="3">
        <v>743.35185238748704</v>
      </c>
      <c r="Y105" s="4">
        <v>3.8480867255354999E-3</v>
      </c>
      <c r="Z105" s="4">
        <v>8.5375834589706295E-2</v>
      </c>
      <c r="AA105" s="4">
        <v>1.3812908320755501E-2</v>
      </c>
      <c r="AB105" s="4">
        <v>3.7906525953015201E-3</v>
      </c>
      <c r="AC105">
        <v>0</v>
      </c>
      <c r="AD105" s="3">
        <v>2095.0992656100002</v>
      </c>
      <c r="AE105" s="3">
        <f t="shared" si="14"/>
        <v>2.09509926561</v>
      </c>
      <c r="AF105">
        <v>0</v>
      </c>
      <c r="AG105" s="4">
        <f t="shared" si="15"/>
        <v>0.98750807667463403</v>
      </c>
      <c r="AH105" s="4">
        <f t="shared" si="16"/>
        <v>0.98750807667463403</v>
      </c>
      <c r="AI105" s="4">
        <f t="shared" si="17"/>
        <v>0.98750807667463403</v>
      </c>
      <c r="AJ105" s="4">
        <f t="shared" si="18"/>
        <v>0.98750807667463403</v>
      </c>
      <c r="AK105">
        <f t="shared" si="19"/>
        <v>0</v>
      </c>
      <c r="AL105">
        <f t="shared" si="20"/>
        <v>0</v>
      </c>
      <c r="AM105">
        <f t="shared" si="21"/>
        <v>0</v>
      </c>
      <c r="AN105">
        <f t="shared" si="22"/>
        <v>0</v>
      </c>
      <c r="AO105">
        <f t="shared" si="23"/>
        <v>0</v>
      </c>
      <c r="AP105">
        <f t="shared" si="24"/>
        <v>0</v>
      </c>
    </row>
    <row r="106" spans="1:42">
      <c r="A106">
        <v>102</v>
      </c>
      <c r="B106">
        <v>820128</v>
      </c>
      <c r="C106">
        <f t="shared" si="13"/>
        <v>0</v>
      </c>
      <c r="D106">
        <v>42.931860694762698</v>
      </c>
      <c r="E106">
        <v>-72.839414032746205</v>
      </c>
      <c r="F106" s="3">
        <v>23.847790518359201</v>
      </c>
      <c r="G106" s="3">
        <v>26.7636205188685</v>
      </c>
      <c r="H106" s="3">
        <v>17.6862885709224</v>
      </c>
      <c r="I106" s="3">
        <v>17.0512578560012</v>
      </c>
      <c r="J106" s="3">
        <v>16.754207374987001</v>
      </c>
      <c r="K106">
        <v>26</v>
      </c>
      <c r="L106">
        <v>6</v>
      </c>
      <c r="M106">
        <v>3</v>
      </c>
      <c r="N106">
        <v>34</v>
      </c>
      <c r="O106">
        <v>1</v>
      </c>
      <c r="P106">
        <v>34</v>
      </c>
      <c r="Q106">
        <v>1</v>
      </c>
      <c r="R106">
        <v>33</v>
      </c>
      <c r="S106">
        <v>0</v>
      </c>
      <c r="V106" s="3">
        <v>18.932400000000001</v>
      </c>
      <c r="W106" s="4">
        <v>0.95184445712118104</v>
      </c>
      <c r="X106" s="3">
        <v>663.60413787127402</v>
      </c>
      <c r="Y106" s="4">
        <v>3.56531660011363E-3</v>
      </c>
      <c r="Z106" s="4">
        <v>1.9300247195294499E-2</v>
      </c>
      <c r="AA106" s="4">
        <v>0.14869747100206099</v>
      </c>
      <c r="AB106" s="4">
        <v>2.0013310515328502E-2</v>
      </c>
      <c r="AC106">
        <v>0</v>
      </c>
      <c r="AD106" s="3">
        <v>2304.4123688200002</v>
      </c>
      <c r="AE106" s="3">
        <f t="shared" si="14"/>
        <v>2.30441236882</v>
      </c>
      <c r="AF106">
        <v>1</v>
      </c>
      <c r="AG106" s="4">
        <f t="shared" si="15"/>
        <v>0.95184445712118104</v>
      </c>
      <c r="AH106" s="4">
        <f t="shared" si="16"/>
        <v>0.95184445712118104</v>
      </c>
      <c r="AI106" s="4">
        <f t="shared" si="17"/>
        <v>0.95184445712118104</v>
      </c>
      <c r="AJ106" s="4">
        <f t="shared" si="18"/>
        <v>0.95184445712118104</v>
      </c>
      <c r="AK106">
        <f t="shared" si="19"/>
        <v>0</v>
      </c>
      <c r="AL106">
        <f t="shared" si="20"/>
        <v>0</v>
      </c>
      <c r="AM106">
        <f t="shared" si="21"/>
        <v>0</v>
      </c>
      <c r="AN106">
        <f t="shared" si="22"/>
        <v>1</v>
      </c>
      <c r="AO106">
        <f t="shared" si="23"/>
        <v>1</v>
      </c>
      <c r="AP106">
        <f t="shared" si="24"/>
        <v>0</v>
      </c>
    </row>
    <row r="107" spans="1:42">
      <c r="A107">
        <v>103</v>
      </c>
      <c r="B107">
        <v>820129</v>
      </c>
      <c r="C107">
        <f t="shared" si="13"/>
        <v>0</v>
      </c>
      <c r="D107">
        <v>42.933672617558798</v>
      </c>
      <c r="E107">
        <v>-72.822221028143204</v>
      </c>
      <c r="F107" s="3">
        <v>23.280482267188901</v>
      </c>
      <c r="G107" s="3">
        <v>25.993308675834999</v>
      </c>
      <c r="H107" s="3">
        <v>17.3683256832608</v>
      </c>
      <c r="I107" s="3">
        <v>16.7790182621175</v>
      </c>
      <c r="J107" s="3">
        <v>16.466268332472701</v>
      </c>
      <c r="K107">
        <v>20</v>
      </c>
      <c r="L107">
        <v>6</v>
      </c>
      <c r="M107">
        <v>2</v>
      </c>
      <c r="N107">
        <v>34</v>
      </c>
      <c r="O107">
        <v>1</v>
      </c>
      <c r="P107">
        <v>34</v>
      </c>
      <c r="Q107">
        <v>1</v>
      </c>
      <c r="R107">
        <v>32</v>
      </c>
      <c r="S107">
        <v>0</v>
      </c>
      <c r="V107" s="3">
        <v>5.0670000000000002</v>
      </c>
      <c r="W107" s="4">
        <v>0.87317939609200002</v>
      </c>
      <c r="X107" s="3">
        <v>620.49791029899995</v>
      </c>
      <c r="Y107" s="4">
        <v>0</v>
      </c>
      <c r="Z107" s="4">
        <v>3.9076376554199998E-3</v>
      </c>
      <c r="AA107" s="4">
        <v>0.79893428063899996</v>
      </c>
      <c r="AB107" s="4">
        <v>4.9555950266400001E-2</v>
      </c>
      <c r="AC107">
        <v>0</v>
      </c>
      <c r="AD107" s="3">
        <v>3545.1146136299999</v>
      </c>
      <c r="AE107" s="3">
        <f t="shared" si="14"/>
        <v>3.54511461363</v>
      </c>
      <c r="AF107">
        <v>4</v>
      </c>
      <c r="AG107" s="4">
        <f t="shared" si="15"/>
        <v>0.87317939609200002</v>
      </c>
      <c r="AH107" s="4">
        <f t="shared" si="16"/>
        <v>0.9</v>
      </c>
      <c r="AI107" s="4">
        <f t="shared" si="17"/>
        <v>0.87317939609200002</v>
      </c>
      <c r="AJ107" s="4">
        <f t="shared" si="18"/>
        <v>0.87317939609200002</v>
      </c>
      <c r="AK107">
        <f t="shared" si="19"/>
        <v>0</v>
      </c>
      <c r="AL107">
        <f t="shared" si="20"/>
        <v>0</v>
      </c>
      <c r="AM107">
        <f t="shared" si="21"/>
        <v>0</v>
      </c>
      <c r="AN107">
        <f t="shared" si="22"/>
        <v>4</v>
      </c>
      <c r="AO107">
        <f t="shared" si="23"/>
        <v>4</v>
      </c>
      <c r="AP107">
        <f t="shared" si="24"/>
        <v>0</v>
      </c>
    </row>
    <row r="108" spans="1:42">
      <c r="A108">
        <v>104</v>
      </c>
      <c r="B108">
        <v>820191</v>
      </c>
      <c r="C108">
        <f t="shared" si="13"/>
        <v>0</v>
      </c>
      <c r="D108">
        <v>42.9350360895398</v>
      </c>
      <c r="E108">
        <v>-72.881798702525202</v>
      </c>
      <c r="F108" s="3">
        <v>19.870819649736202</v>
      </c>
      <c r="G108" s="3">
        <v>22.059493483632099</v>
      </c>
      <c r="H108" s="3">
        <v>17.182854647545501</v>
      </c>
      <c r="I108" s="3">
        <v>16.5568984256013</v>
      </c>
      <c r="J108" s="3">
        <v>16.2818431731407</v>
      </c>
      <c r="K108">
        <v>16</v>
      </c>
      <c r="L108">
        <v>2</v>
      </c>
      <c r="M108">
        <v>1</v>
      </c>
      <c r="N108">
        <v>32</v>
      </c>
      <c r="O108">
        <v>0</v>
      </c>
      <c r="P108">
        <v>15</v>
      </c>
      <c r="Q108">
        <v>0</v>
      </c>
      <c r="R108">
        <v>1</v>
      </c>
      <c r="S108">
        <v>0</v>
      </c>
      <c r="V108" s="3">
        <v>2.0411999999999999</v>
      </c>
      <c r="W108" s="4">
        <v>0.92504409171099999</v>
      </c>
      <c r="X108" s="3">
        <v>588.04873554999995</v>
      </c>
      <c r="Y108" s="4">
        <v>1.19047619048E-2</v>
      </c>
      <c r="Z108" s="4">
        <v>6.9664902998199996E-2</v>
      </c>
      <c r="AA108" s="4">
        <v>0.27557319223999999</v>
      </c>
      <c r="AB108" s="4">
        <v>4.7178130511500001E-2</v>
      </c>
      <c r="AC108">
        <v>1</v>
      </c>
      <c r="AD108" s="3">
        <v>1574.0023662999999</v>
      </c>
      <c r="AE108" s="3">
        <f t="shared" si="14"/>
        <v>1.5740023663</v>
      </c>
      <c r="AF108">
        <v>0</v>
      </c>
      <c r="AG108" s="4">
        <f t="shared" si="15"/>
        <v>0.92504409171099999</v>
      </c>
      <c r="AH108" s="4">
        <f t="shared" si="16"/>
        <v>0.92504409171099999</v>
      </c>
      <c r="AI108" s="4">
        <f t="shared" si="17"/>
        <v>0.92504409171099999</v>
      </c>
      <c r="AJ108" s="4">
        <f t="shared" si="18"/>
        <v>0.92504409171099999</v>
      </c>
      <c r="AK108">
        <f t="shared" si="19"/>
        <v>1</v>
      </c>
      <c r="AL108">
        <f t="shared" si="20"/>
        <v>1</v>
      </c>
      <c r="AM108">
        <f t="shared" si="21"/>
        <v>0</v>
      </c>
      <c r="AN108">
        <f t="shared" si="22"/>
        <v>0</v>
      </c>
      <c r="AO108">
        <f t="shared" si="23"/>
        <v>0</v>
      </c>
      <c r="AP108">
        <f t="shared" si="24"/>
        <v>0</v>
      </c>
    </row>
    <row r="109" spans="1:42">
      <c r="A109">
        <v>105</v>
      </c>
      <c r="B109">
        <v>820192</v>
      </c>
      <c r="C109">
        <f t="shared" si="13"/>
        <v>0</v>
      </c>
      <c r="D109">
        <v>42.931013096765099</v>
      </c>
      <c r="E109">
        <v>-72.869707507113901</v>
      </c>
      <c r="F109" s="3">
        <v>20.000706971457301</v>
      </c>
      <c r="G109" s="3">
        <v>22.173631903772399</v>
      </c>
      <c r="H109" s="3">
        <v>17.3517519095682</v>
      </c>
      <c r="I109" s="3">
        <v>16.727394014107901</v>
      </c>
      <c r="J109" s="3">
        <v>16.458195550074599</v>
      </c>
      <c r="K109">
        <v>19</v>
      </c>
      <c r="L109">
        <v>2</v>
      </c>
      <c r="M109">
        <v>1</v>
      </c>
      <c r="N109">
        <v>33</v>
      </c>
      <c r="O109">
        <v>0</v>
      </c>
      <c r="P109">
        <v>19</v>
      </c>
      <c r="Q109">
        <v>0</v>
      </c>
      <c r="R109">
        <v>1</v>
      </c>
      <c r="S109">
        <v>0</v>
      </c>
      <c r="V109" s="3">
        <v>0.97289999999999999</v>
      </c>
      <c r="W109" s="4">
        <v>0.44773358001899999</v>
      </c>
      <c r="X109" s="3">
        <v>581.55077001400002</v>
      </c>
      <c r="Y109" s="4">
        <v>1.20259019426E-2</v>
      </c>
      <c r="Z109" s="4">
        <v>0</v>
      </c>
      <c r="AA109" s="4">
        <v>4.4236817761299996</v>
      </c>
      <c r="AB109" s="4">
        <v>0.52543940795599997</v>
      </c>
      <c r="AC109">
        <v>0</v>
      </c>
      <c r="AD109" s="3">
        <v>505.183988387</v>
      </c>
      <c r="AE109" s="3">
        <f t="shared" si="14"/>
        <v>0.50518398838699996</v>
      </c>
      <c r="AF109">
        <v>0</v>
      </c>
      <c r="AG109" s="4">
        <f t="shared" si="15"/>
        <v>0.44773358001899999</v>
      </c>
      <c r="AH109" s="4">
        <f t="shared" si="16"/>
        <v>0.9</v>
      </c>
      <c r="AI109" s="4">
        <f t="shared" si="17"/>
        <v>0.8</v>
      </c>
      <c r="AJ109" s="4">
        <f t="shared" si="18"/>
        <v>0.7</v>
      </c>
      <c r="AK109">
        <f t="shared" si="19"/>
        <v>0</v>
      </c>
      <c r="AL109">
        <f t="shared" si="20"/>
        <v>0</v>
      </c>
      <c r="AM109">
        <f t="shared" si="21"/>
        <v>0</v>
      </c>
      <c r="AN109">
        <f t="shared" si="22"/>
        <v>0</v>
      </c>
      <c r="AO109">
        <f t="shared" si="23"/>
        <v>0</v>
      </c>
      <c r="AP109">
        <f t="shared" si="24"/>
        <v>0</v>
      </c>
    </row>
    <row r="110" spans="1:42">
      <c r="A110">
        <v>106</v>
      </c>
      <c r="B110">
        <v>820229</v>
      </c>
      <c r="C110">
        <f t="shared" si="13"/>
        <v>0</v>
      </c>
      <c r="D110">
        <v>42.937399355964303</v>
      </c>
      <c r="E110">
        <v>-72.855845529226798</v>
      </c>
      <c r="F110" s="3">
        <v>21.1773236858849</v>
      </c>
      <c r="G110" s="3">
        <v>23.282428472922799</v>
      </c>
      <c r="H110" s="3">
        <v>17.6544751097823</v>
      </c>
      <c r="I110" s="3">
        <v>17.0321099405494</v>
      </c>
      <c r="J110" s="3">
        <v>16.750575196090999</v>
      </c>
      <c r="K110">
        <v>26</v>
      </c>
      <c r="L110">
        <v>4</v>
      </c>
      <c r="M110">
        <v>1</v>
      </c>
      <c r="N110">
        <v>34</v>
      </c>
      <c r="O110">
        <v>1</v>
      </c>
      <c r="P110">
        <v>30</v>
      </c>
      <c r="Q110">
        <v>0</v>
      </c>
      <c r="R110">
        <v>8</v>
      </c>
      <c r="S110">
        <v>0</v>
      </c>
      <c r="V110" s="3">
        <v>28.326599999999999</v>
      </c>
      <c r="W110" s="4">
        <v>0.77479824617147997</v>
      </c>
      <c r="X110" s="3">
        <v>667.75847986670999</v>
      </c>
      <c r="Y110" s="4">
        <v>1.84279087500742E-3</v>
      </c>
      <c r="Z110" s="4">
        <v>9.9764885302229701E-3</v>
      </c>
      <c r="AA110" s="4">
        <v>3.4725169981578099</v>
      </c>
      <c r="AB110" s="4">
        <v>0.14233970896600701</v>
      </c>
      <c r="AC110">
        <v>0</v>
      </c>
      <c r="AD110" s="3">
        <v>5565.09122673</v>
      </c>
      <c r="AE110" s="3">
        <f t="shared" si="14"/>
        <v>5.5650912267299999</v>
      </c>
      <c r="AF110">
        <v>3</v>
      </c>
      <c r="AG110" s="4">
        <f t="shared" si="15"/>
        <v>0.77479824617147997</v>
      </c>
      <c r="AH110" s="4">
        <f t="shared" si="16"/>
        <v>0.9</v>
      </c>
      <c r="AI110" s="4">
        <f t="shared" si="17"/>
        <v>0.8</v>
      </c>
      <c r="AJ110" s="4">
        <f t="shared" si="18"/>
        <v>0.77479824617147997</v>
      </c>
      <c r="AK110">
        <f t="shared" si="19"/>
        <v>0</v>
      </c>
      <c r="AL110">
        <f t="shared" si="20"/>
        <v>0</v>
      </c>
      <c r="AM110">
        <f t="shared" si="21"/>
        <v>0</v>
      </c>
      <c r="AN110">
        <f t="shared" si="22"/>
        <v>3</v>
      </c>
      <c r="AO110">
        <f t="shared" si="23"/>
        <v>0</v>
      </c>
      <c r="AP110">
        <f t="shared" si="24"/>
        <v>3</v>
      </c>
    </row>
    <row r="111" spans="1:42">
      <c r="A111">
        <v>107</v>
      </c>
      <c r="B111">
        <v>820230</v>
      </c>
      <c r="C111">
        <f t="shared" si="13"/>
        <v>0</v>
      </c>
      <c r="D111">
        <v>42.918806079588101</v>
      </c>
      <c r="E111">
        <v>-72.835237976351607</v>
      </c>
      <c r="F111" s="3">
        <v>21.542304414179799</v>
      </c>
      <c r="G111" s="3">
        <v>23.627144685082701</v>
      </c>
      <c r="H111" s="3">
        <v>18.028531087884399</v>
      </c>
      <c r="I111" s="3">
        <v>17.442711665156299</v>
      </c>
      <c r="J111" s="3">
        <v>17.1339463500425</v>
      </c>
      <c r="K111">
        <v>32</v>
      </c>
      <c r="L111">
        <v>6</v>
      </c>
      <c r="M111">
        <v>2</v>
      </c>
      <c r="N111">
        <v>34</v>
      </c>
      <c r="O111">
        <v>1</v>
      </c>
      <c r="P111">
        <v>32</v>
      </c>
      <c r="Q111">
        <v>0</v>
      </c>
      <c r="R111">
        <v>11</v>
      </c>
      <c r="S111">
        <v>0</v>
      </c>
      <c r="V111" s="3">
        <v>24.180299999999999</v>
      </c>
      <c r="W111" s="4">
        <v>0.93147727695683302</v>
      </c>
      <c r="X111" s="3">
        <v>653.35489954219497</v>
      </c>
      <c r="Y111" s="4">
        <v>2.7915286410834898E-3</v>
      </c>
      <c r="Z111" s="4">
        <v>1.64886291733435E-2</v>
      </c>
      <c r="AA111" s="4">
        <v>0.28793687423221498</v>
      </c>
      <c r="AB111" s="4">
        <v>2.64636915174855E-2</v>
      </c>
      <c r="AC111">
        <v>0</v>
      </c>
      <c r="AD111" s="3">
        <v>334.56611972299999</v>
      </c>
      <c r="AE111" s="3">
        <f t="shared" si="14"/>
        <v>0.33456611972299999</v>
      </c>
      <c r="AF111">
        <v>0</v>
      </c>
      <c r="AG111" s="4">
        <f t="shared" si="15"/>
        <v>0.93147727695683302</v>
      </c>
      <c r="AH111" s="4">
        <f t="shared" si="16"/>
        <v>0.93147727695683302</v>
      </c>
      <c r="AI111" s="4">
        <f t="shared" si="17"/>
        <v>0.93147727695683302</v>
      </c>
      <c r="AJ111" s="4">
        <f t="shared" si="18"/>
        <v>0.93147727695683302</v>
      </c>
      <c r="AK111">
        <f t="shared" si="19"/>
        <v>0</v>
      </c>
      <c r="AL111">
        <f t="shared" si="20"/>
        <v>0</v>
      </c>
      <c r="AM111">
        <f t="shared" si="21"/>
        <v>0</v>
      </c>
      <c r="AN111">
        <f t="shared" si="22"/>
        <v>0</v>
      </c>
      <c r="AO111">
        <f t="shared" si="23"/>
        <v>0</v>
      </c>
      <c r="AP111">
        <f t="shared" si="24"/>
        <v>0</v>
      </c>
    </row>
    <row r="112" spans="1:42">
      <c r="A112">
        <v>108</v>
      </c>
      <c r="B112">
        <v>820249</v>
      </c>
      <c r="C112">
        <f t="shared" si="13"/>
        <v>0</v>
      </c>
      <c r="D112">
        <v>42.948115279887602</v>
      </c>
      <c r="E112">
        <v>-72.946845980817997</v>
      </c>
      <c r="F112" s="3">
        <v>21.118627137926701</v>
      </c>
      <c r="G112" s="3">
        <v>23.6600018765001</v>
      </c>
      <c r="H112" s="3">
        <v>16.954953898932899</v>
      </c>
      <c r="I112" s="3">
        <v>16.330562164160099</v>
      </c>
      <c r="J112" s="3">
        <v>16.0754299145094</v>
      </c>
      <c r="K112">
        <v>16</v>
      </c>
      <c r="L112">
        <v>2</v>
      </c>
      <c r="M112">
        <v>1</v>
      </c>
      <c r="N112">
        <v>33</v>
      </c>
      <c r="O112">
        <v>0</v>
      </c>
      <c r="P112">
        <v>27</v>
      </c>
      <c r="Q112">
        <v>0</v>
      </c>
      <c r="R112">
        <v>10</v>
      </c>
      <c r="S112">
        <v>0</v>
      </c>
      <c r="V112" s="3">
        <v>1.8152999999999999</v>
      </c>
      <c r="W112" s="4">
        <v>0.99305899851299995</v>
      </c>
      <c r="X112" s="3">
        <v>683.45682351300002</v>
      </c>
      <c r="Y112" s="4">
        <v>0</v>
      </c>
      <c r="Z112" s="4">
        <v>1.48735746158E-3</v>
      </c>
      <c r="AA112" s="4">
        <v>0</v>
      </c>
      <c r="AB112" s="4">
        <v>0</v>
      </c>
      <c r="AC112">
        <v>11</v>
      </c>
      <c r="AD112" s="3">
        <v>2552.9417293199999</v>
      </c>
      <c r="AE112" s="3">
        <f t="shared" si="14"/>
        <v>2.5529417293200001</v>
      </c>
      <c r="AF112">
        <v>0</v>
      </c>
      <c r="AG112" s="4">
        <f t="shared" si="15"/>
        <v>0.99305899851299995</v>
      </c>
      <c r="AH112" s="4">
        <f t="shared" si="16"/>
        <v>0.99305899851299995</v>
      </c>
      <c r="AI112" s="4">
        <f t="shared" si="17"/>
        <v>0.99305899851299995</v>
      </c>
      <c r="AJ112" s="4">
        <f t="shared" si="18"/>
        <v>0.99305899851299995</v>
      </c>
      <c r="AK112">
        <f t="shared" si="19"/>
        <v>11</v>
      </c>
      <c r="AL112">
        <f t="shared" si="20"/>
        <v>11</v>
      </c>
      <c r="AM112">
        <f t="shared" si="21"/>
        <v>0</v>
      </c>
      <c r="AN112">
        <f t="shared" si="22"/>
        <v>0</v>
      </c>
      <c r="AO112">
        <f t="shared" si="23"/>
        <v>0</v>
      </c>
      <c r="AP112">
        <f t="shared" si="24"/>
        <v>0</v>
      </c>
    </row>
    <row r="113" spans="1:42">
      <c r="A113">
        <v>109</v>
      </c>
      <c r="B113">
        <v>820250</v>
      </c>
      <c r="C113">
        <f t="shared" si="13"/>
        <v>0</v>
      </c>
      <c r="D113">
        <v>42.936393801453697</v>
      </c>
      <c r="E113">
        <v>-72.946911057603003</v>
      </c>
      <c r="F113" s="3">
        <v>21.6776553368816</v>
      </c>
      <c r="G113" s="3">
        <v>23.758820779298201</v>
      </c>
      <c r="H113" s="3">
        <v>17.8198848208322</v>
      </c>
      <c r="I113" s="3">
        <v>17.224540119382201</v>
      </c>
      <c r="J113" s="3">
        <v>16.937527426151401</v>
      </c>
      <c r="K113">
        <v>31</v>
      </c>
      <c r="L113">
        <v>4</v>
      </c>
      <c r="M113">
        <v>1</v>
      </c>
      <c r="N113">
        <v>34</v>
      </c>
      <c r="O113">
        <v>1</v>
      </c>
      <c r="P113">
        <v>32</v>
      </c>
      <c r="Q113">
        <v>0</v>
      </c>
      <c r="R113">
        <v>13</v>
      </c>
      <c r="S113">
        <v>0</v>
      </c>
      <c r="V113" s="3">
        <v>84.812399999999997</v>
      </c>
      <c r="W113" s="4">
        <v>0.89707754998090194</v>
      </c>
      <c r="X113" s="3">
        <v>722.95021146385898</v>
      </c>
      <c r="Y113" s="4">
        <v>8.2664799015181395E-2</v>
      </c>
      <c r="Z113" s="4">
        <v>0.102041682584171</v>
      </c>
      <c r="AA113" s="4">
        <v>1.7190882465304699E-2</v>
      </c>
      <c r="AB113" s="4">
        <v>4.3401672396965497E-3</v>
      </c>
      <c r="AC113">
        <v>0</v>
      </c>
      <c r="AD113" s="3">
        <v>79.670132901599999</v>
      </c>
      <c r="AE113" s="3">
        <f t="shared" si="14"/>
        <v>7.9670132901599994E-2</v>
      </c>
      <c r="AF113">
        <v>0</v>
      </c>
      <c r="AG113" s="4">
        <f t="shared" si="15"/>
        <v>0.89707754998090194</v>
      </c>
      <c r="AH113" s="4">
        <f t="shared" si="16"/>
        <v>0.9</v>
      </c>
      <c r="AI113" s="4">
        <f t="shared" si="17"/>
        <v>0.89707754998090194</v>
      </c>
      <c r="AJ113" s="4">
        <f t="shared" si="18"/>
        <v>0.89707754998090194</v>
      </c>
      <c r="AK113">
        <f t="shared" si="19"/>
        <v>0</v>
      </c>
      <c r="AL113">
        <f t="shared" si="20"/>
        <v>0</v>
      </c>
      <c r="AM113">
        <f t="shared" si="21"/>
        <v>0</v>
      </c>
      <c r="AN113">
        <f t="shared" si="22"/>
        <v>0</v>
      </c>
      <c r="AO113">
        <f t="shared" si="23"/>
        <v>0</v>
      </c>
      <c r="AP113">
        <f t="shared" si="24"/>
        <v>0</v>
      </c>
    </row>
    <row r="114" spans="1:42">
      <c r="A114">
        <v>110</v>
      </c>
      <c r="B114">
        <v>820251</v>
      </c>
      <c r="C114">
        <f t="shared" si="13"/>
        <v>0</v>
      </c>
      <c r="D114">
        <v>42.947845641687998</v>
      </c>
      <c r="E114">
        <v>-72.933786637692094</v>
      </c>
      <c r="F114" s="3">
        <v>20.3274177785154</v>
      </c>
      <c r="G114" s="3">
        <v>22.8931281513531</v>
      </c>
      <c r="H114" s="3">
        <v>16.4137694075038</v>
      </c>
      <c r="I114" s="3">
        <v>15.7770667920033</v>
      </c>
      <c r="J114" s="3">
        <v>15.513241517480401</v>
      </c>
      <c r="K114">
        <v>10</v>
      </c>
      <c r="L114">
        <v>2</v>
      </c>
      <c r="M114">
        <v>2</v>
      </c>
      <c r="N114">
        <v>34</v>
      </c>
      <c r="O114">
        <v>1</v>
      </c>
      <c r="P114">
        <v>19</v>
      </c>
      <c r="Q114">
        <v>0</v>
      </c>
      <c r="R114">
        <v>3</v>
      </c>
      <c r="S114">
        <v>0</v>
      </c>
      <c r="V114" s="3">
        <v>2.2473000000000001</v>
      </c>
      <c r="W114" s="4">
        <v>1</v>
      </c>
      <c r="X114" s="3">
        <v>831.09740118299999</v>
      </c>
      <c r="Y114" s="4">
        <v>0</v>
      </c>
      <c r="Z114" s="4">
        <v>8.0096115338400004E-4</v>
      </c>
      <c r="AA114" s="4">
        <v>0</v>
      </c>
      <c r="AB114" s="4">
        <v>0</v>
      </c>
      <c r="AC114">
        <v>0</v>
      </c>
      <c r="AD114" s="3">
        <v>1971.2224412600001</v>
      </c>
      <c r="AE114" s="3">
        <f t="shared" si="14"/>
        <v>1.9712224412600001</v>
      </c>
      <c r="AF114">
        <v>0</v>
      </c>
      <c r="AG114" s="4">
        <f t="shared" si="15"/>
        <v>1</v>
      </c>
      <c r="AH114" s="4">
        <f t="shared" si="16"/>
        <v>1</v>
      </c>
      <c r="AI114" s="4">
        <f t="shared" si="17"/>
        <v>1</v>
      </c>
      <c r="AJ114" s="4">
        <f t="shared" si="18"/>
        <v>1</v>
      </c>
      <c r="AK114">
        <f t="shared" si="19"/>
        <v>0</v>
      </c>
      <c r="AL114">
        <f t="shared" si="20"/>
        <v>0</v>
      </c>
      <c r="AM114">
        <f t="shared" si="21"/>
        <v>0</v>
      </c>
      <c r="AN114">
        <f t="shared" si="22"/>
        <v>0</v>
      </c>
      <c r="AO114">
        <f t="shared" si="23"/>
        <v>0</v>
      </c>
      <c r="AP114">
        <f t="shared" si="24"/>
        <v>0</v>
      </c>
    </row>
    <row r="115" spans="1:42">
      <c r="A115">
        <v>111</v>
      </c>
      <c r="B115">
        <v>820255</v>
      </c>
      <c r="C115">
        <f t="shared" si="13"/>
        <v>0</v>
      </c>
      <c r="D115">
        <v>42.941112927612501</v>
      </c>
      <c r="E115">
        <v>-72.906856170491395</v>
      </c>
      <c r="F115" s="3">
        <v>20.8788149362951</v>
      </c>
      <c r="G115" s="3">
        <v>23.654593370172702</v>
      </c>
      <c r="H115" s="3">
        <v>17.1206212652984</v>
      </c>
      <c r="I115" s="3">
        <v>16.4536102134442</v>
      </c>
      <c r="J115" s="3">
        <v>16.2007804238823</v>
      </c>
      <c r="K115">
        <v>17</v>
      </c>
      <c r="L115">
        <v>3</v>
      </c>
      <c r="M115">
        <v>1</v>
      </c>
      <c r="N115">
        <v>34</v>
      </c>
      <c r="O115">
        <v>1</v>
      </c>
      <c r="P115">
        <v>23</v>
      </c>
      <c r="Q115">
        <v>0</v>
      </c>
      <c r="R115">
        <v>8</v>
      </c>
      <c r="S115">
        <v>0</v>
      </c>
      <c r="V115" s="3">
        <v>6.6492000000000004</v>
      </c>
      <c r="W115" s="4">
        <v>0.96426637791000003</v>
      </c>
      <c r="X115" s="3">
        <v>800.08837379199997</v>
      </c>
      <c r="Y115" s="4">
        <v>2.7070925825699999E-4</v>
      </c>
      <c r="Z115" s="4">
        <v>4.3313481321099996E-3</v>
      </c>
      <c r="AA115" s="4">
        <v>0.11383324309700001</v>
      </c>
      <c r="AB115" s="4">
        <v>6.2263129399000002E-3</v>
      </c>
      <c r="AC115">
        <v>0</v>
      </c>
      <c r="AD115" s="3">
        <v>5214.7314626699999</v>
      </c>
      <c r="AE115" s="3">
        <f t="shared" si="14"/>
        <v>5.2147314626699997</v>
      </c>
      <c r="AF115">
        <v>1</v>
      </c>
      <c r="AG115" s="4">
        <f t="shared" si="15"/>
        <v>0.96426637791000003</v>
      </c>
      <c r="AH115" s="4">
        <f t="shared" si="16"/>
        <v>0.96426637791000003</v>
      </c>
      <c r="AI115" s="4">
        <f t="shared" si="17"/>
        <v>0.96426637791000003</v>
      </c>
      <c r="AJ115" s="4">
        <f t="shared" si="18"/>
        <v>0.96426637791000003</v>
      </c>
      <c r="AK115">
        <f t="shared" si="19"/>
        <v>0</v>
      </c>
      <c r="AL115">
        <f t="shared" si="20"/>
        <v>0</v>
      </c>
      <c r="AM115">
        <f t="shared" si="21"/>
        <v>0</v>
      </c>
      <c r="AN115">
        <f t="shared" si="22"/>
        <v>1</v>
      </c>
      <c r="AO115">
        <f t="shared" si="23"/>
        <v>1</v>
      </c>
      <c r="AP115">
        <f t="shared" si="24"/>
        <v>0</v>
      </c>
    </row>
    <row r="116" spans="1:42">
      <c r="A116">
        <v>112</v>
      </c>
      <c r="B116">
        <v>820265</v>
      </c>
      <c r="C116">
        <f t="shared" si="13"/>
        <v>0</v>
      </c>
      <c r="D116">
        <v>42.950413692564702</v>
      </c>
      <c r="E116">
        <v>-72.963690124351601</v>
      </c>
      <c r="F116" s="3">
        <v>20.709298970023699</v>
      </c>
      <c r="G116" s="3">
        <v>22.536020479284801</v>
      </c>
      <c r="H116" s="3">
        <v>17.619216486649702</v>
      </c>
      <c r="I116" s="3">
        <v>17.0036163748806</v>
      </c>
      <c r="J116" s="3">
        <v>16.7345576358566</v>
      </c>
      <c r="K116">
        <v>24</v>
      </c>
      <c r="L116">
        <v>3</v>
      </c>
      <c r="M116">
        <v>2</v>
      </c>
      <c r="N116">
        <v>34</v>
      </c>
      <c r="O116">
        <v>1</v>
      </c>
      <c r="P116">
        <v>26</v>
      </c>
      <c r="Q116">
        <v>0</v>
      </c>
      <c r="R116">
        <v>2</v>
      </c>
      <c r="S116">
        <v>0</v>
      </c>
      <c r="V116" s="3">
        <v>80.891099999999994</v>
      </c>
      <c r="W116" s="4">
        <v>0.89302284182065705</v>
      </c>
      <c r="X116" s="3">
        <v>726.55244956900299</v>
      </c>
      <c r="Y116" s="4">
        <v>8.6271542851996397E-2</v>
      </c>
      <c r="Z116" s="4">
        <v>0.10397311941613099</v>
      </c>
      <c r="AA116" s="4">
        <v>1.8024232579361699E-2</v>
      </c>
      <c r="AB116" s="4">
        <v>4.55056242281338E-3</v>
      </c>
      <c r="AC116">
        <v>0</v>
      </c>
      <c r="AD116" s="3">
        <v>3287.2500270700002</v>
      </c>
      <c r="AE116" s="3">
        <f t="shared" si="14"/>
        <v>3.2872500270700002</v>
      </c>
      <c r="AF116">
        <v>0</v>
      </c>
      <c r="AG116" s="4">
        <f t="shared" si="15"/>
        <v>0.89302284182065705</v>
      </c>
      <c r="AH116" s="4">
        <f t="shared" si="16"/>
        <v>0.9</v>
      </c>
      <c r="AI116" s="4">
        <f t="shared" si="17"/>
        <v>0.89302284182065705</v>
      </c>
      <c r="AJ116" s="4">
        <f t="shared" si="18"/>
        <v>0.89302284182065705</v>
      </c>
      <c r="AK116">
        <f t="shared" si="19"/>
        <v>0</v>
      </c>
      <c r="AL116">
        <f t="shared" si="20"/>
        <v>0</v>
      </c>
      <c r="AM116">
        <f t="shared" si="21"/>
        <v>0</v>
      </c>
      <c r="AN116">
        <f t="shared" si="22"/>
        <v>0</v>
      </c>
      <c r="AO116">
        <f t="shared" si="23"/>
        <v>0</v>
      </c>
      <c r="AP116">
        <f t="shared" si="24"/>
        <v>0</v>
      </c>
    </row>
    <row r="117" spans="1:42">
      <c r="A117">
        <v>113</v>
      </c>
      <c r="B117">
        <v>820266</v>
      </c>
      <c r="C117">
        <f t="shared" si="13"/>
        <v>0</v>
      </c>
      <c r="D117">
        <v>42.935541295990099</v>
      </c>
      <c r="E117">
        <v>-72.954349492118794</v>
      </c>
      <c r="F117" s="3">
        <v>20.974739606178801</v>
      </c>
      <c r="G117" s="3">
        <v>23.403129930202201</v>
      </c>
      <c r="H117" s="3">
        <v>17.820596207168599</v>
      </c>
      <c r="I117" s="3">
        <v>17.187241159331201</v>
      </c>
      <c r="J117" s="3">
        <v>16.919821150804101</v>
      </c>
      <c r="K117">
        <v>29</v>
      </c>
      <c r="L117">
        <v>5</v>
      </c>
      <c r="M117">
        <v>2</v>
      </c>
      <c r="N117">
        <v>34</v>
      </c>
      <c r="O117">
        <v>1</v>
      </c>
      <c r="P117">
        <v>27</v>
      </c>
      <c r="Q117">
        <v>0</v>
      </c>
      <c r="R117">
        <v>4</v>
      </c>
      <c r="S117">
        <v>0</v>
      </c>
      <c r="V117" s="3">
        <v>82.991699999999994</v>
      </c>
      <c r="W117" s="4">
        <v>0.89497142485332304</v>
      </c>
      <c r="X117" s="3">
        <v>723.82378835864404</v>
      </c>
      <c r="Y117" s="4">
        <v>8.4478327350749199E-2</v>
      </c>
      <c r="Z117" s="4">
        <v>0.104215240801209</v>
      </c>
      <c r="AA117" s="4">
        <v>1.7568021862432101E-2</v>
      </c>
      <c r="AB117" s="4">
        <v>4.4353832973663496E-3</v>
      </c>
      <c r="AC117">
        <v>1</v>
      </c>
      <c r="AD117" s="3">
        <v>887.60420641099995</v>
      </c>
      <c r="AE117" s="3">
        <f t="shared" si="14"/>
        <v>0.88760420641099991</v>
      </c>
      <c r="AF117">
        <v>0</v>
      </c>
      <c r="AG117" s="4">
        <f t="shared" si="15"/>
        <v>0.89497142485332304</v>
      </c>
      <c r="AH117" s="4">
        <f t="shared" si="16"/>
        <v>0.9</v>
      </c>
      <c r="AI117" s="4">
        <f t="shared" si="17"/>
        <v>0.89497142485332304</v>
      </c>
      <c r="AJ117" s="4">
        <f t="shared" si="18"/>
        <v>0.89497142485332304</v>
      </c>
      <c r="AK117">
        <f t="shared" si="19"/>
        <v>1</v>
      </c>
      <c r="AL117">
        <f t="shared" si="20"/>
        <v>0</v>
      </c>
      <c r="AM117">
        <f t="shared" si="21"/>
        <v>1</v>
      </c>
      <c r="AN117">
        <f t="shared" si="22"/>
        <v>0</v>
      </c>
      <c r="AO117">
        <f t="shared" si="23"/>
        <v>0</v>
      </c>
      <c r="AP117">
        <f t="shared" si="24"/>
        <v>0</v>
      </c>
    </row>
    <row r="118" spans="1:42">
      <c r="A118">
        <v>114</v>
      </c>
      <c r="B118">
        <v>820285</v>
      </c>
      <c r="C118">
        <f t="shared" si="13"/>
        <v>0</v>
      </c>
      <c r="D118">
        <v>42.916841119550703</v>
      </c>
      <c r="E118">
        <v>-72.839514434716094</v>
      </c>
      <c r="F118" s="3">
        <v>20.444730371155</v>
      </c>
      <c r="G118" s="3">
        <v>22.435711060796201</v>
      </c>
      <c r="H118" s="3">
        <v>17.855057704954699</v>
      </c>
      <c r="I118" s="3">
        <v>17.235592044749001</v>
      </c>
      <c r="J118" s="3">
        <v>16.9499589723066</v>
      </c>
      <c r="K118">
        <v>28</v>
      </c>
      <c r="L118">
        <v>3</v>
      </c>
      <c r="M118">
        <v>1</v>
      </c>
      <c r="N118">
        <v>34</v>
      </c>
      <c r="O118">
        <v>1</v>
      </c>
      <c r="P118">
        <v>25</v>
      </c>
      <c r="Q118">
        <v>0</v>
      </c>
      <c r="R118">
        <v>1</v>
      </c>
      <c r="S118">
        <v>0</v>
      </c>
      <c r="V118" s="3">
        <v>52.678800000000003</v>
      </c>
      <c r="W118" s="4">
        <v>0.84581083851568994</v>
      </c>
      <c r="X118" s="3">
        <v>660.61716935695199</v>
      </c>
      <c r="Y118" s="4">
        <v>2.27226132713685E-3</v>
      </c>
      <c r="Z118" s="4">
        <v>1.29330964258945E-2</v>
      </c>
      <c r="AA118" s="4">
        <v>2.0127280803665601</v>
      </c>
      <c r="AB118" s="4">
        <v>8.9472425339922904E-2</v>
      </c>
      <c r="AC118">
        <v>0</v>
      </c>
      <c r="AD118" s="3">
        <v>246.188501879</v>
      </c>
      <c r="AE118" s="3">
        <f t="shared" si="14"/>
        <v>0.24618850187899999</v>
      </c>
      <c r="AF118">
        <v>0</v>
      </c>
      <c r="AG118" s="4">
        <f t="shared" si="15"/>
        <v>0.84581083851568994</v>
      </c>
      <c r="AH118" s="4">
        <f t="shared" si="16"/>
        <v>0.9</v>
      </c>
      <c r="AI118" s="4">
        <f t="shared" si="17"/>
        <v>0.84581083851568994</v>
      </c>
      <c r="AJ118" s="4">
        <f t="shared" si="18"/>
        <v>0.84581083851568994</v>
      </c>
      <c r="AK118">
        <f t="shared" si="19"/>
        <v>0</v>
      </c>
      <c r="AL118">
        <f t="shared" si="20"/>
        <v>0</v>
      </c>
      <c r="AM118">
        <f t="shared" si="21"/>
        <v>0</v>
      </c>
      <c r="AN118">
        <f t="shared" si="22"/>
        <v>0</v>
      </c>
      <c r="AO118">
        <f t="shared" si="23"/>
        <v>0</v>
      </c>
      <c r="AP118">
        <f t="shared" si="24"/>
        <v>0</v>
      </c>
    </row>
    <row r="119" spans="1:42">
      <c r="A119">
        <v>115</v>
      </c>
      <c r="B119">
        <v>820286</v>
      </c>
      <c r="C119">
        <f t="shared" si="13"/>
        <v>0</v>
      </c>
      <c r="D119">
        <v>42.9174214330883</v>
      </c>
      <c r="E119">
        <v>-72.819354201208597</v>
      </c>
      <c r="F119" s="3">
        <v>19.619057368224201</v>
      </c>
      <c r="G119" s="3">
        <v>21.6962637151873</v>
      </c>
      <c r="H119" s="3">
        <v>17.0356423563493</v>
      </c>
      <c r="I119" s="3">
        <v>16.406902272941402</v>
      </c>
      <c r="J119" s="3">
        <v>16.125687738886299</v>
      </c>
      <c r="K119">
        <v>14</v>
      </c>
      <c r="L119">
        <v>2</v>
      </c>
      <c r="M119">
        <v>0</v>
      </c>
      <c r="N119">
        <v>32</v>
      </c>
      <c r="O119">
        <v>0</v>
      </c>
      <c r="P119">
        <v>13</v>
      </c>
      <c r="Q119">
        <v>0</v>
      </c>
      <c r="R119">
        <v>0</v>
      </c>
      <c r="S119">
        <v>0</v>
      </c>
      <c r="V119" s="3">
        <v>2.9133</v>
      </c>
      <c r="W119" s="4">
        <v>0.90176088971299995</v>
      </c>
      <c r="X119" s="3">
        <v>594.81331489599995</v>
      </c>
      <c r="Y119" s="4">
        <v>3.3982082174900002E-3</v>
      </c>
      <c r="Z119" s="4">
        <v>3.7071362372600003E-2</v>
      </c>
      <c r="AA119" s="4">
        <v>0.30892801977099998</v>
      </c>
      <c r="AB119" s="4">
        <v>2.71856657399E-2</v>
      </c>
      <c r="AC119">
        <v>3</v>
      </c>
      <c r="AD119" s="3">
        <v>3574.9427374500001</v>
      </c>
      <c r="AE119" s="3">
        <f t="shared" si="14"/>
        <v>3.5749427374500002</v>
      </c>
      <c r="AF119">
        <v>3</v>
      </c>
      <c r="AG119" s="4">
        <f t="shared" si="15"/>
        <v>0.90176088971299995</v>
      </c>
      <c r="AH119" s="4">
        <f t="shared" si="16"/>
        <v>0.90176088971299995</v>
      </c>
      <c r="AI119" s="4">
        <f t="shared" si="17"/>
        <v>0.90176088971299995</v>
      </c>
      <c r="AJ119" s="4">
        <f t="shared" si="18"/>
        <v>0.90176088971299995</v>
      </c>
      <c r="AK119">
        <f t="shared" si="19"/>
        <v>3</v>
      </c>
      <c r="AL119">
        <f t="shared" si="20"/>
        <v>3</v>
      </c>
      <c r="AM119">
        <f t="shared" si="21"/>
        <v>0</v>
      </c>
      <c r="AN119">
        <f t="shared" si="22"/>
        <v>3</v>
      </c>
      <c r="AO119">
        <f t="shared" si="23"/>
        <v>3</v>
      </c>
      <c r="AP119">
        <f t="shared" si="24"/>
        <v>0</v>
      </c>
    </row>
    <row r="120" spans="1:42">
      <c r="A120">
        <v>116</v>
      </c>
      <c r="B120">
        <v>820339</v>
      </c>
      <c r="C120">
        <f t="shared" si="13"/>
        <v>0</v>
      </c>
      <c r="D120">
        <v>42.950724964208</v>
      </c>
      <c r="E120">
        <v>-72.980210830215597</v>
      </c>
      <c r="F120" s="3">
        <v>19.823538194937001</v>
      </c>
      <c r="G120" s="3">
        <v>22.0200261021592</v>
      </c>
      <c r="H120" s="3">
        <v>17.0054040041279</v>
      </c>
      <c r="I120" s="3">
        <v>16.3694338284553</v>
      </c>
      <c r="J120" s="3">
        <v>16.108433439689701</v>
      </c>
      <c r="K120">
        <v>14</v>
      </c>
      <c r="L120">
        <v>3</v>
      </c>
      <c r="M120">
        <v>1</v>
      </c>
      <c r="N120">
        <v>33</v>
      </c>
      <c r="O120">
        <v>0</v>
      </c>
      <c r="P120">
        <v>14</v>
      </c>
      <c r="Q120">
        <v>0</v>
      </c>
      <c r="R120">
        <v>1</v>
      </c>
      <c r="S120">
        <v>0</v>
      </c>
      <c r="V120" s="3">
        <v>75.924000000000007</v>
      </c>
      <c r="W120" s="4">
        <v>0.98477951635848704</v>
      </c>
      <c r="X120" s="3">
        <v>731.10062972355604</v>
      </c>
      <c r="Y120" s="4">
        <v>3.8999525841620299E-3</v>
      </c>
      <c r="Z120" s="4">
        <v>8.3653390232340599E-2</v>
      </c>
      <c r="AA120" s="4">
        <v>2.3067804646724002E-2</v>
      </c>
      <c r="AB120" s="4">
        <v>4.5756282598379203E-3</v>
      </c>
      <c r="AC120">
        <v>0</v>
      </c>
      <c r="AD120" s="3">
        <v>3039.6166055799999</v>
      </c>
      <c r="AE120" s="3">
        <f t="shared" si="14"/>
        <v>3.03961660558</v>
      </c>
      <c r="AF120">
        <v>1</v>
      </c>
      <c r="AG120" s="4">
        <f t="shared" si="15"/>
        <v>0.98477951635848704</v>
      </c>
      <c r="AH120" s="4">
        <f t="shared" si="16"/>
        <v>0.98477951635848704</v>
      </c>
      <c r="AI120" s="4">
        <f t="shared" si="17"/>
        <v>0.98477951635848704</v>
      </c>
      <c r="AJ120" s="4">
        <f t="shared" si="18"/>
        <v>0.98477951635848704</v>
      </c>
      <c r="AK120">
        <f t="shared" si="19"/>
        <v>0</v>
      </c>
      <c r="AL120">
        <f t="shared" si="20"/>
        <v>0</v>
      </c>
      <c r="AM120">
        <f t="shared" si="21"/>
        <v>0</v>
      </c>
      <c r="AN120">
        <f t="shared" si="22"/>
        <v>1</v>
      </c>
      <c r="AO120">
        <f t="shared" si="23"/>
        <v>0</v>
      </c>
      <c r="AP120">
        <f t="shared" si="24"/>
        <v>1</v>
      </c>
    </row>
    <row r="121" spans="1:42">
      <c r="A121">
        <v>117</v>
      </c>
      <c r="B121">
        <v>820344</v>
      </c>
      <c r="C121">
        <f t="shared" si="13"/>
        <v>0</v>
      </c>
      <c r="D121">
        <v>42.933808869276703</v>
      </c>
      <c r="E121">
        <v>-72.963919038946301</v>
      </c>
      <c r="F121" s="3">
        <v>20.009739464584602</v>
      </c>
      <c r="G121" s="3">
        <v>21.857004914962999</v>
      </c>
      <c r="H121" s="3">
        <v>17.166175565597399</v>
      </c>
      <c r="I121" s="3">
        <v>16.526688372515601</v>
      </c>
      <c r="J121" s="3">
        <v>16.2752086227697</v>
      </c>
      <c r="K121">
        <v>17</v>
      </c>
      <c r="L121">
        <v>4</v>
      </c>
      <c r="M121">
        <v>0</v>
      </c>
      <c r="N121">
        <v>33</v>
      </c>
      <c r="O121">
        <v>0</v>
      </c>
      <c r="P121">
        <v>17</v>
      </c>
      <c r="Q121">
        <v>0</v>
      </c>
      <c r="R121">
        <v>0</v>
      </c>
      <c r="S121">
        <v>0</v>
      </c>
      <c r="V121" s="3">
        <v>1.0754999999999999</v>
      </c>
      <c r="W121" s="4">
        <v>0.99246861924700003</v>
      </c>
      <c r="X121" s="3">
        <v>626.29700161599999</v>
      </c>
      <c r="Y121" s="4">
        <v>1.6736401673600001E-3</v>
      </c>
      <c r="Z121" s="4">
        <v>0.107112970711</v>
      </c>
      <c r="AA121" s="4">
        <v>0</v>
      </c>
      <c r="AB121" s="4">
        <v>0</v>
      </c>
      <c r="AC121">
        <v>18</v>
      </c>
      <c r="AD121" s="3">
        <v>991.00406513899998</v>
      </c>
      <c r="AE121" s="3">
        <f t="shared" si="14"/>
        <v>0.99100406513899997</v>
      </c>
      <c r="AF121">
        <v>0</v>
      </c>
      <c r="AG121" s="4">
        <f t="shared" si="15"/>
        <v>0.99246861924700003</v>
      </c>
      <c r="AH121" s="4">
        <f t="shared" si="16"/>
        <v>0.99246861924700003</v>
      </c>
      <c r="AI121" s="4">
        <f t="shared" si="17"/>
        <v>0.99246861924700003</v>
      </c>
      <c r="AJ121" s="4">
        <f t="shared" si="18"/>
        <v>0.99246861924700003</v>
      </c>
      <c r="AK121">
        <f t="shared" si="19"/>
        <v>18</v>
      </c>
      <c r="AL121">
        <f t="shared" si="20"/>
        <v>18</v>
      </c>
      <c r="AM121">
        <f t="shared" si="21"/>
        <v>0</v>
      </c>
      <c r="AN121">
        <f t="shared" si="22"/>
        <v>0</v>
      </c>
      <c r="AO121">
        <f t="shared" si="23"/>
        <v>0</v>
      </c>
      <c r="AP121">
        <f t="shared" si="24"/>
        <v>0</v>
      </c>
    </row>
    <row r="122" spans="1:42">
      <c r="A122">
        <v>118</v>
      </c>
      <c r="B122">
        <v>820345</v>
      </c>
      <c r="C122">
        <f t="shared" si="13"/>
        <v>0</v>
      </c>
      <c r="D122">
        <v>42.925842575143101</v>
      </c>
      <c r="E122">
        <v>-72.905032691077295</v>
      </c>
      <c r="F122" s="3">
        <v>19.276411700307701</v>
      </c>
      <c r="G122" s="3">
        <v>21.807215438483599</v>
      </c>
      <c r="H122" s="3">
        <v>16.2669849432083</v>
      </c>
      <c r="I122" s="3">
        <v>15.632781546804001</v>
      </c>
      <c r="J122" s="3">
        <v>15.3621030601774</v>
      </c>
      <c r="K122">
        <v>8</v>
      </c>
      <c r="L122">
        <v>1</v>
      </c>
      <c r="M122">
        <v>0</v>
      </c>
      <c r="N122">
        <v>29</v>
      </c>
      <c r="O122">
        <v>0</v>
      </c>
      <c r="P122">
        <v>8</v>
      </c>
      <c r="Q122">
        <v>0</v>
      </c>
      <c r="R122">
        <v>0</v>
      </c>
      <c r="S122">
        <v>0</v>
      </c>
      <c r="V122" s="3">
        <v>1.5911999999999999</v>
      </c>
      <c r="W122" s="4">
        <v>0.80033936651600002</v>
      </c>
      <c r="X122" s="3">
        <v>777.07138783000005</v>
      </c>
      <c r="Y122" s="4">
        <v>0</v>
      </c>
      <c r="Z122" s="4">
        <v>0</v>
      </c>
      <c r="AA122" s="4">
        <v>0.30542986425300001</v>
      </c>
      <c r="AB122" s="4">
        <v>1.0746606334800001E-2</v>
      </c>
      <c r="AC122">
        <v>0</v>
      </c>
      <c r="AD122" s="3">
        <v>2245.3118252999998</v>
      </c>
      <c r="AE122" s="3">
        <f t="shared" si="14"/>
        <v>2.2453118253</v>
      </c>
      <c r="AF122">
        <v>1</v>
      </c>
      <c r="AG122" s="4">
        <f t="shared" si="15"/>
        <v>0.80033936651600002</v>
      </c>
      <c r="AH122" s="4">
        <f t="shared" si="16"/>
        <v>0.9</v>
      </c>
      <c r="AI122" s="4">
        <f t="shared" si="17"/>
        <v>0.80033936651600002</v>
      </c>
      <c r="AJ122" s="4">
        <f t="shared" si="18"/>
        <v>0.80033936651600002</v>
      </c>
      <c r="AK122">
        <f t="shared" si="19"/>
        <v>0</v>
      </c>
      <c r="AL122">
        <f t="shared" si="20"/>
        <v>0</v>
      </c>
      <c r="AM122">
        <f t="shared" si="21"/>
        <v>0</v>
      </c>
      <c r="AN122">
        <f t="shared" si="22"/>
        <v>1</v>
      </c>
      <c r="AO122">
        <f t="shared" si="23"/>
        <v>1</v>
      </c>
      <c r="AP122">
        <f t="shared" si="24"/>
        <v>0</v>
      </c>
    </row>
    <row r="123" spans="1:42">
      <c r="A123">
        <v>119</v>
      </c>
      <c r="B123">
        <v>820364</v>
      </c>
      <c r="C123">
        <f t="shared" si="13"/>
        <v>0</v>
      </c>
      <c r="D123">
        <v>42.9478721174942</v>
      </c>
      <c r="E123">
        <v>-73.005094221814105</v>
      </c>
      <c r="F123" s="3">
        <v>20.607410881449901</v>
      </c>
      <c r="G123" s="3">
        <v>23.096428375287001</v>
      </c>
      <c r="H123" s="3">
        <v>17.3389112991484</v>
      </c>
      <c r="I123" s="3">
        <v>16.6687481135274</v>
      </c>
      <c r="J123" s="3">
        <v>16.435715214778</v>
      </c>
      <c r="K123">
        <v>20</v>
      </c>
      <c r="L123">
        <v>4</v>
      </c>
      <c r="M123">
        <v>1</v>
      </c>
      <c r="N123">
        <v>34</v>
      </c>
      <c r="O123">
        <v>1</v>
      </c>
      <c r="P123">
        <v>21</v>
      </c>
      <c r="Q123">
        <v>0</v>
      </c>
      <c r="R123">
        <v>3</v>
      </c>
      <c r="S123">
        <v>0</v>
      </c>
      <c r="V123" s="3">
        <v>9.5202000000000009</v>
      </c>
      <c r="W123" s="4">
        <v>0.98194365664576599</v>
      </c>
      <c r="X123" s="3">
        <v>685.61237573935205</v>
      </c>
      <c r="Y123" s="4">
        <v>2.1743240688226898E-3</v>
      </c>
      <c r="Z123" s="4">
        <v>8.3664208735108894E-2</v>
      </c>
      <c r="AA123" s="4">
        <v>0</v>
      </c>
      <c r="AB123" s="4">
        <v>0</v>
      </c>
      <c r="AC123">
        <v>0</v>
      </c>
      <c r="AD123" s="3">
        <v>3010.0895970000001</v>
      </c>
      <c r="AE123" s="3">
        <f t="shared" si="14"/>
        <v>3.0100895970000003</v>
      </c>
      <c r="AF123">
        <v>6</v>
      </c>
      <c r="AG123" s="4">
        <f t="shared" si="15"/>
        <v>0.98194365664576599</v>
      </c>
      <c r="AH123" s="4">
        <f t="shared" si="16"/>
        <v>0.98194365664576599</v>
      </c>
      <c r="AI123" s="4">
        <f t="shared" si="17"/>
        <v>0.98194365664576599</v>
      </c>
      <c r="AJ123" s="4">
        <f t="shared" si="18"/>
        <v>0.98194365664576599</v>
      </c>
      <c r="AK123">
        <f t="shared" si="19"/>
        <v>0</v>
      </c>
      <c r="AL123">
        <f t="shared" si="20"/>
        <v>0</v>
      </c>
      <c r="AM123">
        <f t="shared" si="21"/>
        <v>0</v>
      </c>
      <c r="AN123">
        <f t="shared" si="22"/>
        <v>6</v>
      </c>
      <c r="AO123">
        <f t="shared" si="23"/>
        <v>6</v>
      </c>
      <c r="AP123">
        <f t="shared" si="24"/>
        <v>0</v>
      </c>
    </row>
    <row r="124" spans="1:42">
      <c r="A124">
        <v>120</v>
      </c>
      <c r="B124">
        <v>820373</v>
      </c>
      <c r="C124">
        <f t="shared" si="13"/>
        <v>0</v>
      </c>
      <c r="D124">
        <v>42.953074368085502</v>
      </c>
      <c r="E124">
        <v>-73.0243108079584</v>
      </c>
      <c r="F124" s="3">
        <v>20.515318396615701</v>
      </c>
      <c r="G124" s="3">
        <v>22.4955835408465</v>
      </c>
      <c r="H124" s="3">
        <v>17.5572323588706</v>
      </c>
      <c r="I124" s="3">
        <v>16.9115147122445</v>
      </c>
      <c r="J124" s="3">
        <v>16.665010801788402</v>
      </c>
      <c r="K124">
        <v>22</v>
      </c>
      <c r="L124">
        <v>3</v>
      </c>
      <c r="M124">
        <v>1</v>
      </c>
      <c r="N124">
        <v>34</v>
      </c>
      <c r="O124">
        <v>1</v>
      </c>
      <c r="P124">
        <v>26</v>
      </c>
      <c r="Q124">
        <v>0</v>
      </c>
      <c r="R124">
        <v>3</v>
      </c>
      <c r="S124">
        <v>0</v>
      </c>
      <c r="V124" s="3">
        <v>2.7242999999999999</v>
      </c>
      <c r="W124" s="4">
        <v>0.97753551371000003</v>
      </c>
      <c r="X124" s="3">
        <v>693.01412983</v>
      </c>
      <c r="Y124" s="4">
        <v>0</v>
      </c>
      <c r="Z124" s="4">
        <v>8.7215064420199995E-2</v>
      </c>
      <c r="AA124" s="4">
        <v>0</v>
      </c>
      <c r="AB124" s="4">
        <v>0</v>
      </c>
      <c r="AC124">
        <v>0</v>
      </c>
      <c r="AD124" s="3">
        <v>2183.0244069</v>
      </c>
      <c r="AE124" s="3">
        <f t="shared" si="14"/>
        <v>2.1830244069</v>
      </c>
      <c r="AF124">
        <v>0</v>
      </c>
      <c r="AG124" s="4">
        <f t="shared" si="15"/>
        <v>0.97753551371000003</v>
      </c>
      <c r="AH124" s="4">
        <f t="shared" si="16"/>
        <v>0.97753551371000003</v>
      </c>
      <c r="AI124" s="4">
        <f t="shared" si="17"/>
        <v>0.97753551371000003</v>
      </c>
      <c r="AJ124" s="4">
        <f t="shared" si="18"/>
        <v>0.97753551371000003</v>
      </c>
      <c r="AK124">
        <f t="shared" si="19"/>
        <v>0</v>
      </c>
      <c r="AL124">
        <f t="shared" si="20"/>
        <v>0</v>
      </c>
      <c r="AM124">
        <f t="shared" si="21"/>
        <v>0</v>
      </c>
      <c r="AN124">
        <f t="shared" si="22"/>
        <v>0</v>
      </c>
      <c r="AO124">
        <f t="shared" si="23"/>
        <v>0</v>
      </c>
      <c r="AP124">
        <f t="shared" si="24"/>
        <v>0</v>
      </c>
    </row>
    <row r="125" spans="1:42">
      <c r="A125">
        <v>121</v>
      </c>
      <c r="B125">
        <v>820447</v>
      </c>
      <c r="C125">
        <f t="shared" si="13"/>
        <v>1</v>
      </c>
      <c r="D125">
        <v>42.962476320659199</v>
      </c>
      <c r="E125">
        <v>-73.038498366849197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V125" s="3">
        <v>10.0962</v>
      </c>
      <c r="W125" s="4">
        <v>0.98957033339300005</v>
      </c>
      <c r="X125" s="3">
        <v>759.35049095700003</v>
      </c>
      <c r="Y125" s="4">
        <v>7.9336780174700007E-3</v>
      </c>
      <c r="Z125" s="4">
        <v>5.10786236406E-2</v>
      </c>
      <c r="AA125" s="4">
        <v>0</v>
      </c>
      <c r="AB125" s="4">
        <v>0</v>
      </c>
      <c r="AC125">
        <v>0</v>
      </c>
      <c r="AD125" s="3">
        <v>6593.6542581900003</v>
      </c>
      <c r="AE125" s="3">
        <f t="shared" si="14"/>
        <v>6.59365425819</v>
      </c>
      <c r="AF125">
        <v>4</v>
      </c>
      <c r="AG125" s="4">
        <f t="shared" si="15"/>
        <v>0.98957033339300005</v>
      </c>
      <c r="AH125" s="4">
        <f t="shared" si="16"/>
        <v>0.98957033339300005</v>
      </c>
      <c r="AI125" s="4">
        <f t="shared" si="17"/>
        <v>0.98957033339300005</v>
      </c>
      <c r="AJ125" s="4">
        <f t="shared" si="18"/>
        <v>0.98957033339300005</v>
      </c>
      <c r="AK125">
        <f t="shared" si="19"/>
        <v>0</v>
      </c>
      <c r="AL125">
        <f t="shared" si="20"/>
        <v>0</v>
      </c>
      <c r="AM125">
        <f t="shared" si="21"/>
        <v>0</v>
      </c>
      <c r="AN125">
        <f t="shared" si="22"/>
        <v>4</v>
      </c>
      <c r="AO125">
        <f t="shared" si="23"/>
        <v>4</v>
      </c>
      <c r="AP125">
        <f t="shared" si="24"/>
        <v>0</v>
      </c>
    </row>
    <row r="126" spans="1:42">
      <c r="A126">
        <v>122</v>
      </c>
      <c r="B126">
        <v>820488</v>
      </c>
      <c r="C126">
        <f t="shared" si="13"/>
        <v>0</v>
      </c>
      <c r="D126">
        <v>42.921176951189302</v>
      </c>
      <c r="E126">
        <v>-72.888777940390796</v>
      </c>
      <c r="F126" s="3">
        <v>19.833913371893601</v>
      </c>
      <c r="G126" s="3">
        <v>21.7650602871561</v>
      </c>
      <c r="H126" s="3">
        <v>17.2047846207257</v>
      </c>
      <c r="I126" s="3">
        <v>16.582159312905201</v>
      </c>
      <c r="J126" s="3">
        <v>16.300587661260501</v>
      </c>
      <c r="K126">
        <v>17</v>
      </c>
      <c r="L126">
        <v>2</v>
      </c>
      <c r="M126">
        <v>0</v>
      </c>
      <c r="N126">
        <v>32</v>
      </c>
      <c r="O126">
        <v>0</v>
      </c>
      <c r="P126">
        <v>15</v>
      </c>
      <c r="Q126">
        <v>0</v>
      </c>
      <c r="R126">
        <v>0</v>
      </c>
      <c r="S126">
        <v>0</v>
      </c>
      <c r="V126" s="3">
        <v>9.2357999999999993</v>
      </c>
      <c r="W126" s="4">
        <v>0.903430130578741</v>
      </c>
      <c r="X126" s="3">
        <v>772.78661602596799</v>
      </c>
      <c r="Y126" s="4">
        <v>1.94893782888027E-3</v>
      </c>
      <c r="Z126" s="4">
        <v>4.4825570064341499E-3</v>
      </c>
      <c r="AA126" s="4">
        <v>0.51685831221936296</v>
      </c>
      <c r="AB126" s="4">
        <v>2.3971935295221802E-2</v>
      </c>
      <c r="AC126">
        <v>3</v>
      </c>
      <c r="AD126" s="3">
        <v>1362.8617392399999</v>
      </c>
      <c r="AE126" s="3">
        <f t="shared" si="14"/>
        <v>1.36286173924</v>
      </c>
      <c r="AF126">
        <v>3</v>
      </c>
      <c r="AG126" s="4">
        <f t="shared" si="15"/>
        <v>0.903430130578741</v>
      </c>
      <c r="AH126" s="4">
        <f t="shared" si="16"/>
        <v>0.903430130578741</v>
      </c>
      <c r="AI126" s="4">
        <f t="shared" si="17"/>
        <v>0.903430130578741</v>
      </c>
      <c r="AJ126" s="4">
        <f t="shared" si="18"/>
        <v>0.903430130578741</v>
      </c>
      <c r="AK126">
        <f t="shared" si="19"/>
        <v>3</v>
      </c>
      <c r="AL126">
        <f t="shared" si="20"/>
        <v>3</v>
      </c>
      <c r="AM126">
        <f t="shared" si="21"/>
        <v>0</v>
      </c>
      <c r="AN126">
        <f t="shared" si="22"/>
        <v>3</v>
      </c>
      <c r="AO126">
        <f t="shared" si="23"/>
        <v>3</v>
      </c>
      <c r="AP126">
        <f t="shared" si="24"/>
        <v>0</v>
      </c>
    </row>
    <row r="127" spans="1:42">
      <c r="A127">
        <v>123</v>
      </c>
      <c r="B127">
        <v>820499</v>
      </c>
      <c r="C127">
        <f t="shared" si="13"/>
        <v>0</v>
      </c>
      <c r="D127">
        <v>42.921751404791003</v>
      </c>
      <c r="E127">
        <v>-72.872964572360104</v>
      </c>
      <c r="F127" s="3">
        <v>23.005221962047699</v>
      </c>
      <c r="G127" s="3">
        <v>25.072792227054801</v>
      </c>
      <c r="H127" s="3">
        <v>20.161465595953899</v>
      </c>
      <c r="I127" s="3">
        <v>19.528270516092402</v>
      </c>
      <c r="J127" s="3">
        <v>19.247368899670899</v>
      </c>
      <c r="K127">
        <v>78</v>
      </c>
      <c r="L127">
        <v>37</v>
      </c>
      <c r="M127">
        <v>6</v>
      </c>
      <c r="N127">
        <v>34</v>
      </c>
      <c r="O127">
        <v>1</v>
      </c>
      <c r="P127">
        <v>34</v>
      </c>
      <c r="Q127">
        <v>1</v>
      </c>
      <c r="R127">
        <v>29</v>
      </c>
      <c r="S127">
        <v>0</v>
      </c>
      <c r="V127" s="3">
        <v>4.1498999999999997</v>
      </c>
      <c r="W127" s="4">
        <v>0.82151377141633697</v>
      </c>
      <c r="X127" s="3">
        <v>577.60245670287998</v>
      </c>
      <c r="Y127" s="4">
        <v>8.6749078291123403E-3</v>
      </c>
      <c r="Z127" s="4">
        <v>3.9470830622408803E-2</v>
      </c>
      <c r="AA127" s="4">
        <v>1.2869225764469201</v>
      </c>
      <c r="AB127" s="4">
        <v>0.15224463240088901</v>
      </c>
      <c r="AC127">
        <v>0</v>
      </c>
      <c r="AD127" s="3">
        <v>1239.4988528700001</v>
      </c>
      <c r="AE127" s="3">
        <f t="shared" si="14"/>
        <v>1.2394988528700002</v>
      </c>
      <c r="AF127">
        <v>0</v>
      </c>
      <c r="AG127" s="4">
        <f t="shared" si="15"/>
        <v>0.82151377141633697</v>
      </c>
      <c r="AH127" s="4">
        <f t="shared" si="16"/>
        <v>0.9</v>
      </c>
      <c r="AI127" s="4">
        <f t="shared" si="17"/>
        <v>0.82151377141633697</v>
      </c>
      <c r="AJ127" s="4">
        <f t="shared" si="18"/>
        <v>0.82151377141633697</v>
      </c>
      <c r="AK127">
        <f t="shared" si="19"/>
        <v>0</v>
      </c>
      <c r="AL127">
        <f t="shared" si="20"/>
        <v>0</v>
      </c>
      <c r="AM127">
        <f t="shared" si="21"/>
        <v>0</v>
      </c>
      <c r="AN127">
        <f t="shared" si="22"/>
        <v>0</v>
      </c>
      <c r="AO127">
        <f t="shared" si="23"/>
        <v>0</v>
      </c>
      <c r="AP127">
        <f t="shared" si="24"/>
        <v>0</v>
      </c>
    </row>
    <row r="128" spans="1:42">
      <c r="A128">
        <v>124</v>
      </c>
      <c r="B128">
        <v>820500</v>
      </c>
      <c r="C128">
        <f t="shared" si="13"/>
        <v>0</v>
      </c>
      <c r="D128">
        <v>42.912945860918903</v>
      </c>
      <c r="E128">
        <v>-72.840031922816706</v>
      </c>
      <c r="F128" s="3">
        <v>23.2059572343091</v>
      </c>
      <c r="G128" s="3">
        <v>24.700399491625902</v>
      </c>
      <c r="H128" s="3">
        <v>20.361895532633799</v>
      </c>
      <c r="I128" s="3">
        <v>19.734118719036399</v>
      </c>
      <c r="J128" s="3">
        <v>19.4532267350023</v>
      </c>
      <c r="K128">
        <v>82</v>
      </c>
      <c r="L128">
        <v>40</v>
      </c>
      <c r="M128">
        <v>8</v>
      </c>
      <c r="N128">
        <v>34</v>
      </c>
      <c r="O128">
        <v>1</v>
      </c>
      <c r="P128">
        <v>34</v>
      </c>
      <c r="Q128">
        <v>1</v>
      </c>
      <c r="R128">
        <v>31</v>
      </c>
      <c r="S128">
        <v>0</v>
      </c>
      <c r="V128" s="3">
        <v>56.461500000000001</v>
      </c>
      <c r="W128" s="4">
        <v>0.84528572567148996</v>
      </c>
      <c r="X128" s="3">
        <v>654.88766524639402</v>
      </c>
      <c r="Y128" s="4">
        <v>2.3113094763686699E-3</v>
      </c>
      <c r="Z128" s="4">
        <v>1.4043197577119E-2</v>
      </c>
      <c r="AA128" s="4">
        <v>1.9568502430861701</v>
      </c>
      <c r="AB128" s="4">
        <v>8.8323902127941001E-2</v>
      </c>
      <c r="AC128">
        <v>4</v>
      </c>
      <c r="AD128" s="3">
        <v>1715.90402169</v>
      </c>
      <c r="AE128" s="3">
        <f t="shared" si="14"/>
        <v>1.7159040216900001</v>
      </c>
      <c r="AF128">
        <v>3</v>
      </c>
      <c r="AG128" s="4">
        <f t="shared" si="15"/>
        <v>0.84528572567148996</v>
      </c>
      <c r="AH128" s="4">
        <f t="shared" si="16"/>
        <v>0.9</v>
      </c>
      <c r="AI128" s="4">
        <f t="shared" si="17"/>
        <v>0.84528572567148996</v>
      </c>
      <c r="AJ128" s="4">
        <f t="shared" si="18"/>
        <v>0.84528572567148996</v>
      </c>
      <c r="AK128">
        <f t="shared" si="19"/>
        <v>4</v>
      </c>
      <c r="AL128">
        <f t="shared" si="20"/>
        <v>0</v>
      </c>
      <c r="AM128">
        <f t="shared" si="21"/>
        <v>4</v>
      </c>
      <c r="AN128">
        <f t="shared" si="22"/>
        <v>3</v>
      </c>
      <c r="AO128">
        <f t="shared" si="23"/>
        <v>0</v>
      </c>
      <c r="AP128">
        <f t="shared" si="24"/>
        <v>3</v>
      </c>
    </row>
    <row r="129" spans="1:42">
      <c r="A129">
        <v>125</v>
      </c>
      <c r="B129">
        <v>820505</v>
      </c>
      <c r="C129">
        <f t="shared" si="13"/>
        <v>0</v>
      </c>
      <c r="D129">
        <v>42.9153521229807</v>
      </c>
      <c r="E129">
        <v>-72.876204187029401</v>
      </c>
      <c r="F129" s="3">
        <v>20.359130966571101</v>
      </c>
      <c r="G129" s="3">
        <v>22.201375537360999</v>
      </c>
      <c r="H129" s="3">
        <v>17.5366019714189</v>
      </c>
      <c r="I129" s="3">
        <v>16.8983485239009</v>
      </c>
      <c r="J129" s="3">
        <v>16.6243227300291</v>
      </c>
      <c r="K129">
        <v>22</v>
      </c>
      <c r="L129">
        <v>3</v>
      </c>
      <c r="M129">
        <v>1</v>
      </c>
      <c r="N129">
        <v>34</v>
      </c>
      <c r="O129">
        <v>1</v>
      </c>
      <c r="P129">
        <v>22</v>
      </c>
      <c r="Q129">
        <v>0</v>
      </c>
      <c r="R129">
        <v>1</v>
      </c>
      <c r="S129">
        <v>0</v>
      </c>
      <c r="V129" s="3">
        <v>16.792200000000001</v>
      </c>
      <c r="W129" s="4">
        <v>0.88921642191013694</v>
      </c>
      <c r="X129" s="3">
        <v>709.36377242445201</v>
      </c>
      <c r="Y129" s="4">
        <v>3.4301640047160898E-3</v>
      </c>
      <c r="Z129" s="4">
        <v>1.38278486440109E-2</v>
      </c>
      <c r="AA129" s="4">
        <v>0.62102047379096204</v>
      </c>
      <c r="AB129" s="4">
        <v>5.1827634258766797E-2</v>
      </c>
      <c r="AC129">
        <v>0</v>
      </c>
      <c r="AD129" s="3">
        <v>153.733782789</v>
      </c>
      <c r="AE129" s="3">
        <f t="shared" si="14"/>
        <v>0.15373378278899999</v>
      </c>
      <c r="AF129">
        <v>0</v>
      </c>
      <c r="AG129" s="4">
        <f t="shared" si="15"/>
        <v>0.88921642191013694</v>
      </c>
      <c r="AH129" s="4">
        <f t="shared" si="16"/>
        <v>0.9</v>
      </c>
      <c r="AI129" s="4">
        <f t="shared" si="17"/>
        <v>0.88921642191013694</v>
      </c>
      <c r="AJ129" s="4">
        <f t="shared" si="18"/>
        <v>0.88921642191013694</v>
      </c>
      <c r="AK129">
        <f t="shared" si="19"/>
        <v>0</v>
      </c>
      <c r="AL129">
        <f t="shared" si="20"/>
        <v>0</v>
      </c>
      <c r="AM129">
        <f t="shared" si="21"/>
        <v>0</v>
      </c>
      <c r="AN129">
        <f t="shared" si="22"/>
        <v>0</v>
      </c>
      <c r="AO129">
        <f t="shared" si="23"/>
        <v>0</v>
      </c>
      <c r="AP129">
        <f t="shared" si="24"/>
        <v>0</v>
      </c>
    </row>
    <row r="130" spans="1:42">
      <c r="A130">
        <v>126</v>
      </c>
      <c r="B130">
        <v>820510</v>
      </c>
      <c r="C130">
        <f t="shared" si="13"/>
        <v>0</v>
      </c>
      <c r="D130">
        <v>42.932653887149499</v>
      </c>
      <c r="E130">
        <v>-72.943672104229805</v>
      </c>
      <c r="F130" s="3">
        <v>19.866830999939101</v>
      </c>
      <c r="G130" s="3">
        <v>22.4369006459948</v>
      </c>
      <c r="H130" s="3">
        <v>16.982226774288801</v>
      </c>
      <c r="I130" s="3">
        <v>16.341860010672999</v>
      </c>
      <c r="J130" s="3">
        <v>16.073820388578</v>
      </c>
      <c r="K130">
        <v>12</v>
      </c>
      <c r="L130">
        <v>2</v>
      </c>
      <c r="M130">
        <v>1</v>
      </c>
      <c r="N130">
        <v>33</v>
      </c>
      <c r="O130">
        <v>0</v>
      </c>
      <c r="P130">
        <v>15</v>
      </c>
      <c r="Q130">
        <v>0</v>
      </c>
      <c r="R130">
        <v>2</v>
      </c>
      <c r="S130">
        <v>0</v>
      </c>
      <c r="V130" s="3">
        <v>89.080200000000005</v>
      </c>
      <c r="W130" s="4">
        <v>0.90194790761582799</v>
      </c>
      <c r="X130" s="3">
        <v>723.85707080048905</v>
      </c>
      <c r="Y130" s="4">
        <v>7.8704358544268702E-2</v>
      </c>
      <c r="Z130" s="4">
        <v>9.86582877003159E-2</v>
      </c>
      <c r="AA130" s="4">
        <v>1.6367273535537699E-2</v>
      </c>
      <c r="AB130" s="4">
        <v>4.1322314049591202E-3</v>
      </c>
      <c r="AC130">
        <v>0</v>
      </c>
      <c r="AD130" s="3">
        <v>2256.3516360899998</v>
      </c>
      <c r="AE130" s="3">
        <f t="shared" si="14"/>
        <v>2.2563516360899998</v>
      </c>
      <c r="AF130">
        <v>0</v>
      </c>
      <c r="AG130" s="4">
        <f t="shared" si="15"/>
        <v>0.90194790761582799</v>
      </c>
      <c r="AH130" s="4">
        <f t="shared" si="16"/>
        <v>0.90194790761582799</v>
      </c>
      <c r="AI130" s="4">
        <f t="shared" si="17"/>
        <v>0.90194790761582799</v>
      </c>
      <c r="AJ130" s="4">
        <f t="shared" si="18"/>
        <v>0.90194790761582799</v>
      </c>
      <c r="AK130">
        <f t="shared" si="19"/>
        <v>0</v>
      </c>
      <c r="AL130">
        <f t="shared" si="20"/>
        <v>0</v>
      </c>
      <c r="AM130">
        <f t="shared" si="21"/>
        <v>0</v>
      </c>
      <c r="AN130">
        <f t="shared" si="22"/>
        <v>0</v>
      </c>
      <c r="AO130">
        <f t="shared" si="23"/>
        <v>0</v>
      </c>
      <c r="AP130">
        <f t="shared" si="24"/>
        <v>0</v>
      </c>
    </row>
    <row r="131" spans="1:42">
      <c r="A131">
        <v>127</v>
      </c>
      <c r="B131">
        <v>820511</v>
      </c>
      <c r="C131">
        <f t="shared" si="13"/>
        <v>0</v>
      </c>
      <c r="D131">
        <v>42.9148131949636</v>
      </c>
      <c r="E131">
        <v>-72.8816358082763</v>
      </c>
      <c r="F131" s="3">
        <v>20.393818528556</v>
      </c>
      <c r="G131" s="3">
        <v>21.853875237111399</v>
      </c>
      <c r="H131" s="3">
        <v>17.544946518854999</v>
      </c>
      <c r="I131" s="3">
        <v>16.9171228896667</v>
      </c>
      <c r="J131" s="3">
        <v>16.630720704192601</v>
      </c>
      <c r="K131">
        <v>22</v>
      </c>
      <c r="L131">
        <v>3</v>
      </c>
      <c r="M131">
        <v>0</v>
      </c>
      <c r="N131">
        <v>34</v>
      </c>
      <c r="O131">
        <v>1</v>
      </c>
      <c r="P131">
        <v>24</v>
      </c>
      <c r="Q131">
        <v>0</v>
      </c>
      <c r="R131">
        <v>0</v>
      </c>
      <c r="S131">
        <v>0</v>
      </c>
      <c r="V131" s="3">
        <v>12.606299999999999</v>
      </c>
      <c r="W131" s="4">
        <v>0.91232954951085998</v>
      </c>
      <c r="X131" s="3">
        <v>753.29058338054199</v>
      </c>
      <c r="Y131" s="4">
        <v>1.71342899978267E-3</v>
      </c>
      <c r="Z131" s="4">
        <v>5.4258584993238596E-3</v>
      </c>
      <c r="AA131" s="4">
        <v>0.40358392232419799</v>
      </c>
      <c r="AB131" s="4">
        <v>1.8919111872604699E-2</v>
      </c>
      <c r="AC131">
        <v>0</v>
      </c>
      <c r="AD131" s="3">
        <v>498.08335939</v>
      </c>
      <c r="AE131" s="3">
        <f t="shared" si="14"/>
        <v>0.49808335938999998</v>
      </c>
      <c r="AF131">
        <v>0</v>
      </c>
      <c r="AG131" s="4">
        <f t="shared" si="15"/>
        <v>0.91232954951085998</v>
      </c>
      <c r="AH131" s="4">
        <f t="shared" si="16"/>
        <v>0.91232954951085998</v>
      </c>
      <c r="AI131" s="4">
        <f t="shared" si="17"/>
        <v>0.91232954951085998</v>
      </c>
      <c r="AJ131" s="4">
        <f t="shared" si="18"/>
        <v>0.91232954951085998</v>
      </c>
      <c r="AK131">
        <f t="shared" si="19"/>
        <v>0</v>
      </c>
      <c r="AL131">
        <f t="shared" si="20"/>
        <v>0</v>
      </c>
      <c r="AM131">
        <f t="shared" si="21"/>
        <v>0</v>
      </c>
      <c r="AN131">
        <f t="shared" si="22"/>
        <v>0</v>
      </c>
      <c r="AO131">
        <f t="shared" si="23"/>
        <v>0</v>
      </c>
      <c r="AP131">
        <f t="shared" si="24"/>
        <v>0</v>
      </c>
    </row>
    <row r="132" spans="1:42">
      <c r="A132">
        <v>128</v>
      </c>
      <c r="B132">
        <v>820512</v>
      </c>
      <c r="C132">
        <f t="shared" si="13"/>
        <v>0</v>
      </c>
      <c r="D132">
        <v>42.9189978676607</v>
      </c>
      <c r="E132">
        <v>-72.857154613834197</v>
      </c>
      <c r="F132" s="3">
        <v>20.612753822324301</v>
      </c>
      <c r="G132" s="3">
        <v>22.425039548649199</v>
      </c>
      <c r="H132" s="3">
        <v>17.3701801221303</v>
      </c>
      <c r="I132" s="3">
        <v>16.819874113363799</v>
      </c>
      <c r="J132" s="3">
        <v>16.499977956813801</v>
      </c>
      <c r="K132">
        <v>23</v>
      </c>
      <c r="L132">
        <v>3</v>
      </c>
      <c r="M132">
        <v>1</v>
      </c>
      <c r="N132">
        <v>34</v>
      </c>
      <c r="O132">
        <v>1</v>
      </c>
      <c r="P132">
        <v>25</v>
      </c>
      <c r="Q132">
        <v>0</v>
      </c>
      <c r="R132">
        <v>1</v>
      </c>
      <c r="S132">
        <v>0</v>
      </c>
      <c r="V132" s="3">
        <v>2.1177000000000001</v>
      </c>
      <c r="W132" s="4">
        <v>0.71780705482399998</v>
      </c>
      <c r="X132" s="3">
        <v>565.52330684399999</v>
      </c>
      <c r="Y132" s="4">
        <v>8.4997875053100002E-4</v>
      </c>
      <c r="Z132" s="4">
        <v>2.1249468763299998E-3</v>
      </c>
      <c r="AA132" s="4">
        <v>1.3812154696100001</v>
      </c>
      <c r="AB132" s="4">
        <v>8.7122821929499994E-2</v>
      </c>
      <c r="AC132">
        <v>0</v>
      </c>
      <c r="AD132" s="3">
        <v>2320.9985559699999</v>
      </c>
      <c r="AE132" s="3">
        <f t="shared" si="14"/>
        <v>2.3209985559699997</v>
      </c>
      <c r="AF132">
        <v>5</v>
      </c>
      <c r="AG132" s="4">
        <f t="shared" si="15"/>
        <v>0.71780705482399998</v>
      </c>
      <c r="AH132" s="4">
        <f t="shared" si="16"/>
        <v>0.9</v>
      </c>
      <c r="AI132" s="4">
        <f t="shared" si="17"/>
        <v>0.8</v>
      </c>
      <c r="AJ132" s="4">
        <f t="shared" si="18"/>
        <v>0.71780705482399998</v>
      </c>
      <c r="AK132">
        <f t="shared" si="19"/>
        <v>0</v>
      </c>
      <c r="AL132">
        <f t="shared" si="20"/>
        <v>0</v>
      </c>
      <c r="AM132">
        <f t="shared" si="21"/>
        <v>0</v>
      </c>
      <c r="AN132">
        <f t="shared" si="22"/>
        <v>5</v>
      </c>
      <c r="AO132">
        <f t="shared" si="23"/>
        <v>5</v>
      </c>
      <c r="AP132">
        <f t="shared" si="24"/>
        <v>0</v>
      </c>
    </row>
    <row r="133" spans="1:42">
      <c r="A133">
        <v>129</v>
      </c>
      <c r="B133">
        <v>820517</v>
      </c>
      <c r="C133">
        <f t="shared" si="13"/>
        <v>0</v>
      </c>
      <c r="D133">
        <v>42.909066759707599</v>
      </c>
      <c r="E133">
        <v>-72.844564051523307</v>
      </c>
      <c r="F133" s="3">
        <v>20.944960489702101</v>
      </c>
      <c r="G133" s="3">
        <v>23.08072597524</v>
      </c>
      <c r="H133" s="3">
        <v>17.663659220982701</v>
      </c>
      <c r="I133" s="3">
        <v>17.108845923512</v>
      </c>
      <c r="J133" s="3">
        <v>16.7908330626633</v>
      </c>
      <c r="K133">
        <v>28</v>
      </c>
      <c r="L133">
        <v>5</v>
      </c>
      <c r="M133">
        <v>2</v>
      </c>
      <c r="N133">
        <v>34</v>
      </c>
      <c r="O133">
        <v>1</v>
      </c>
      <c r="P133">
        <v>28</v>
      </c>
      <c r="Q133">
        <v>0</v>
      </c>
      <c r="R133">
        <v>4</v>
      </c>
      <c r="S133">
        <v>0</v>
      </c>
      <c r="V133" s="3">
        <v>74.395799999999994</v>
      </c>
      <c r="W133" s="4">
        <v>0.84504367182016504</v>
      </c>
      <c r="X133" s="3">
        <v>638.987985482883</v>
      </c>
      <c r="Y133" s="4">
        <v>8.5529021799436097E-3</v>
      </c>
      <c r="Z133" s="4">
        <v>1.62226899905706E-2</v>
      </c>
      <c r="AA133" s="4">
        <v>1.60666327937883</v>
      </c>
      <c r="AB133" s="4">
        <v>7.8101183131261007E-2</v>
      </c>
      <c r="AC133">
        <v>4</v>
      </c>
      <c r="AD133" s="3">
        <v>419.24263022999997</v>
      </c>
      <c r="AE133" s="3">
        <f t="shared" si="14"/>
        <v>0.41924263022999997</v>
      </c>
      <c r="AF133">
        <v>0</v>
      </c>
      <c r="AG133" s="4">
        <f t="shared" si="15"/>
        <v>0.84504367182016504</v>
      </c>
      <c r="AH133" s="4">
        <f t="shared" si="16"/>
        <v>0.9</v>
      </c>
      <c r="AI133" s="4">
        <f t="shared" si="17"/>
        <v>0.84504367182016504</v>
      </c>
      <c r="AJ133" s="4">
        <f t="shared" si="18"/>
        <v>0.84504367182016504</v>
      </c>
      <c r="AK133">
        <f t="shared" si="19"/>
        <v>4</v>
      </c>
      <c r="AL133">
        <f t="shared" si="20"/>
        <v>0</v>
      </c>
      <c r="AM133">
        <f t="shared" si="21"/>
        <v>4</v>
      </c>
      <c r="AN133">
        <f t="shared" si="22"/>
        <v>0</v>
      </c>
      <c r="AO133">
        <f t="shared" si="23"/>
        <v>0</v>
      </c>
      <c r="AP133">
        <f t="shared" si="24"/>
        <v>0</v>
      </c>
    </row>
    <row r="134" spans="1:42">
      <c r="A134">
        <v>130</v>
      </c>
      <c r="B134">
        <v>820528</v>
      </c>
      <c r="C134">
        <f t="shared" ref="C134:C197" si="25">IF(V134&gt;350,1,IF(F134&gt;0.0001,0,1))</f>
        <v>0</v>
      </c>
      <c r="D134">
        <v>42.908969720579002</v>
      </c>
      <c r="E134">
        <v>-72.885468533742795</v>
      </c>
      <c r="F134" s="3">
        <v>21.554486701527601</v>
      </c>
      <c r="G134" s="3">
        <v>23.575276414943001</v>
      </c>
      <c r="H134" s="3">
        <v>18.452332286216201</v>
      </c>
      <c r="I134" s="3">
        <v>17.853606384601299</v>
      </c>
      <c r="J134" s="3">
        <v>17.577045449675101</v>
      </c>
      <c r="K134">
        <v>42</v>
      </c>
      <c r="L134">
        <v>8</v>
      </c>
      <c r="M134">
        <v>2</v>
      </c>
      <c r="N134">
        <v>34</v>
      </c>
      <c r="O134">
        <v>1</v>
      </c>
      <c r="P134">
        <v>32</v>
      </c>
      <c r="Q134">
        <v>0</v>
      </c>
      <c r="R134">
        <v>10</v>
      </c>
      <c r="S134">
        <v>0</v>
      </c>
      <c r="V134" s="3">
        <v>0.79290000000000005</v>
      </c>
      <c r="W134" s="4">
        <v>0.72304199773</v>
      </c>
      <c r="X134" s="3">
        <v>583.65598233900005</v>
      </c>
      <c r="Y134" s="4">
        <v>1.02156640182E-2</v>
      </c>
      <c r="Z134" s="4">
        <v>2.3836549375700001E-2</v>
      </c>
      <c r="AA134" s="4">
        <v>1.1328036322399999</v>
      </c>
      <c r="AB134" s="4">
        <v>0.15777525539199999</v>
      </c>
      <c r="AC134">
        <v>0</v>
      </c>
      <c r="AD134" s="3">
        <v>1174.20532746</v>
      </c>
      <c r="AE134" s="3">
        <f t="shared" ref="AE134:AE197" si="26">AD134/1000</f>
        <v>1.1742053274599999</v>
      </c>
      <c r="AF134">
        <v>2</v>
      </c>
      <c r="AG134" s="4">
        <f t="shared" ref="AG134:AG197" si="27">W134</f>
        <v>0.72304199773</v>
      </c>
      <c r="AH134" s="4">
        <f t="shared" ref="AH134:AH197" si="28">IF($W134&lt;0.9,0.9,$W134)</f>
        <v>0.9</v>
      </c>
      <c r="AI134" s="4">
        <f t="shared" ref="AI134:AI197" si="29">IF($W134&lt;0.8,0.8,$W134)</f>
        <v>0.8</v>
      </c>
      <c r="AJ134" s="4">
        <f t="shared" ref="AJ134:AJ197" si="30">IF($W134&lt;0.7,0.7,$W134)</f>
        <v>0.72304199773</v>
      </c>
      <c r="AK134">
        <f t="shared" ref="AK134:AK197" si="31">AC134</f>
        <v>0</v>
      </c>
      <c r="AL134">
        <f t="shared" ref="AL134:AL197" si="32">IF($V134&gt;20,0,$AC134)</f>
        <v>0</v>
      </c>
      <c r="AM134">
        <f t="shared" ref="AM134:AM197" si="33">IF($V134&lt;20,0,$AC134)</f>
        <v>0</v>
      </c>
      <c r="AN134">
        <f t="shared" ref="AN134:AN197" si="34">AF134</f>
        <v>2</v>
      </c>
      <c r="AO134">
        <f t="shared" ref="AO134:AO197" si="35">IF($V134&gt;20,0,$AF134)</f>
        <v>2</v>
      </c>
      <c r="AP134">
        <f t="shared" ref="AP134:AP197" si="36">IF($V134&lt;20,0,$AF134)</f>
        <v>0</v>
      </c>
    </row>
    <row r="135" spans="1:42">
      <c r="A135">
        <v>131</v>
      </c>
      <c r="B135">
        <v>820533</v>
      </c>
      <c r="C135">
        <f t="shared" si="25"/>
        <v>0</v>
      </c>
      <c r="D135">
        <v>42.9351546326061</v>
      </c>
      <c r="E135">
        <v>-72.927999872552704</v>
      </c>
      <c r="F135" s="3">
        <v>20.7776927603114</v>
      </c>
      <c r="G135" s="3">
        <v>23.347547631216599</v>
      </c>
      <c r="H135" s="3">
        <v>17.482057503368299</v>
      </c>
      <c r="I135" s="3">
        <v>16.8745644228812</v>
      </c>
      <c r="J135" s="3">
        <v>16.6036698122963</v>
      </c>
      <c r="K135">
        <v>24</v>
      </c>
      <c r="L135">
        <v>3</v>
      </c>
      <c r="M135">
        <v>1</v>
      </c>
      <c r="N135">
        <v>34</v>
      </c>
      <c r="O135">
        <v>1</v>
      </c>
      <c r="P135">
        <v>27</v>
      </c>
      <c r="Q135">
        <v>0</v>
      </c>
      <c r="R135">
        <v>6</v>
      </c>
      <c r="S135">
        <v>0</v>
      </c>
      <c r="V135" s="3">
        <v>2.0655000000000001</v>
      </c>
      <c r="W135" s="4">
        <v>1</v>
      </c>
      <c r="X135" s="3">
        <v>825.93530191000002</v>
      </c>
      <c r="Y135" s="4">
        <v>0</v>
      </c>
      <c r="Z135" s="4">
        <v>0</v>
      </c>
      <c r="AA135" s="4">
        <v>0</v>
      </c>
      <c r="AB135" s="4">
        <v>0</v>
      </c>
      <c r="AC135">
        <v>0</v>
      </c>
      <c r="AD135" s="3">
        <v>2033.21736162</v>
      </c>
      <c r="AE135" s="3">
        <f t="shared" si="26"/>
        <v>2.0332173616200002</v>
      </c>
      <c r="AF135">
        <v>0</v>
      </c>
      <c r="AG135" s="4">
        <f t="shared" si="27"/>
        <v>1</v>
      </c>
      <c r="AH135" s="4">
        <f t="shared" si="28"/>
        <v>1</v>
      </c>
      <c r="AI135" s="4">
        <f t="shared" si="29"/>
        <v>1</v>
      </c>
      <c r="AJ135" s="4">
        <f t="shared" si="30"/>
        <v>1</v>
      </c>
      <c r="AK135">
        <f t="shared" si="31"/>
        <v>0</v>
      </c>
      <c r="AL135">
        <f t="shared" si="32"/>
        <v>0</v>
      </c>
      <c r="AM135">
        <f t="shared" si="33"/>
        <v>0</v>
      </c>
      <c r="AN135">
        <f t="shared" si="34"/>
        <v>0</v>
      </c>
      <c r="AO135">
        <f t="shared" si="35"/>
        <v>0</v>
      </c>
      <c r="AP135">
        <f t="shared" si="36"/>
        <v>0</v>
      </c>
    </row>
    <row r="136" spans="1:42">
      <c r="A136">
        <v>132</v>
      </c>
      <c r="B136">
        <v>820534</v>
      </c>
      <c r="C136">
        <f t="shared" si="25"/>
        <v>0</v>
      </c>
      <c r="D136">
        <v>42.926219341574203</v>
      </c>
      <c r="E136">
        <v>-72.926125516693503</v>
      </c>
      <c r="F136" s="3">
        <v>18.9612862562653</v>
      </c>
      <c r="G136" s="3">
        <v>21.8306955108675</v>
      </c>
      <c r="H136" s="3">
        <v>16.070449369252401</v>
      </c>
      <c r="I136" s="3">
        <v>15.4320689865941</v>
      </c>
      <c r="J136" s="3">
        <v>15.1678955928577</v>
      </c>
      <c r="K136">
        <v>6</v>
      </c>
      <c r="L136">
        <v>2</v>
      </c>
      <c r="M136">
        <v>0</v>
      </c>
      <c r="N136">
        <v>26</v>
      </c>
      <c r="O136">
        <v>0</v>
      </c>
      <c r="P136">
        <v>6</v>
      </c>
      <c r="Q136">
        <v>0</v>
      </c>
      <c r="R136">
        <v>0</v>
      </c>
      <c r="S136">
        <v>0</v>
      </c>
      <c r="V136" s="3">
        <v>1.4598</v>
      </c>
      <c r="W136" s="4">
        <v>1</v>
      </c>
      <c r="X136" s="3">
        <v>827.676560935</v>
      </c>
      <c r="Y136" s="4">
        <v>0</v>
      </c>
      <c r="Z136" s="4">
        <v>6.16522811344E-4</v>
      </c>
      <c r="AA136" s="4">
        <v>0</v>
      </c>
      <c r="AB136" s="4">
        <v>0</v>
      </c>
      <c r="AC136">
        <v>0</v>
      </c>
      <c r="AD136" s="3">
        <v>1397.3306463399999</v>
      </c>
      <c r="AE136" s="3">
        <f t="shared" si="26"/>
        <v>1.3973306463399999</v>
      </c>
      <c r="AF136">
        <v>0</v>
      </c>
      <c r="AG136" s="4">
        <f t="shared" si="27"/>
        <v>1</v>
      </c>
      <c r="AH136" s="4">
        <f t="shared" si="28"/>
        <v>1</v>
      </c>
      <c r="AI136" s="4">
        <f t="shared" si="29"/>
        <v>1</v>
      </c>
      <c r="AJ136" s="4">
        <f t="shared" si="30"/>
        <v>1</v>
      </c>
      <c r="AK136">
        <f t="shared" si="31"/>
        <v>0</v>
      </c>
      <c r="AL136">
        <f t="shared" si="32"/>
        <v>0</v>
      </c>
      <c r="AM136">
        <f t="shared" si="33"/>
        <v>0</v>
      </c>
      <c r="AN136">
        <f t="shared" si="34"/>
        <v>0</v>
      </c>
      <c r="AO136">
        <f t="shared" si="35"/>
        <v>0</v>
      </c>
      <c r="AP136">
        <f t="shared" si="36"/>
        <v>0</v>
      </c>
    </row>
    <row r="137" spans="1:42">
      <c r="A137">
        <v>133</v>
      </c>
      <c r="B137">
        <v>820538</v>
      </c>
      <c r="C137">
        <f t="shared" si="25"/>
        <v>0</v>
      </c>
      <c r="D137">
        <v>42.9263548248137</v>
      </c>
      <c r="E137">
        <v>-72.941960902121906</v>
      </c>
      <c r="F137" s="3">
        <v>20.502988860580501</v>
      </c>
      <c r="G137" s="3">
        <v>22.3674790046888</v>
      </c>
      <c r="H137" s="3">
        <v>17.8588842943782</v>
      </c>
      <c r="I137" s="3">
        <v>17.238893955038101</v>
      </c>
      <c r="J137" s="3">
        <v>16.963890334978</v>
      </c>
      <c r="K137">
        <v>27</v>
      </c>
      <c r="L137">
        <v>4</v>
      </c>
      <c r="M137">
        <v>1</v>
      </c>
      <c r="N137">
        <v>34</v>
      </c>
      <c r="O137">
        <v>1</v>
      </c>
      <c r="P137">
        <v>25</v>
      </c>
      <c r="Q137">
        <v>0</v>
      </c>
      <c r="R137">
        <v>3</v>
      </c>
      <c r="S137">
        <v>0</v>
      </c>
      <c r="V137" s="3">
        <v>5.2065000000000001</v>
      </c>
      <c r="W137" s="4">
        <v>0.99878997407076098</v>
      </c>
      <c r="X137" s="3">
        <v>811.39092741166303</v>
      </c>
      <c r="Y137" s="4">
        <v>1.2100259291271699E-3</v>
      </c>
      <c r="Z137" s="4">
        <v>8.4701815038712106E-3</v>
      </c>
      <c r="AA137" s="4">
        <v>0</v>
      </c>
      <c r="AB137" s="4">
        <v>0</v>
      </c>
      <c r="AC137">
        <v>0</v>
      </c>
      <c r="AD137" s="3">
        <v>288.49120990400002</v>
      </c>
      <c r="AE137" s="3">
        <f t="shared" si="26"/>
        <v>0.28849120990400001</v>
      </c>
      <c r="AF137">
        <v>0</v>
      </c>
      <c r="AG137" s="4">
        <f t="shared" si="27"/>
        <v>0.99878997407076098</v>
      </c>
      <c r="AH137" s="4">
        <f t="shared" si="28"/>
        <v>0.99878997407076098</v>
      </c>
      <c r="AI137" s="4">
        <f t="shared" si="29"/>
        <v>0.99878997407076098</v>
      </c>
      <c r="AJ137" s="4">
        <f t="shared" si="30"/>
        <v>0.99878997407076098</v>
      </c>
      <c r="AK137">
        <f t="shared" si="31"/>
        <v>0</v>
      </c>
      <c r="AL137">
        <f t="shared" si="32"/>
        <v>0</v>
      </c>
      <c r="AM137">
        <f t="shared" si="33"/>
        <v>0</v>
      </c>
      <c r="AN137">
        <f t="shared" si="34"/>
        <v>0</v>
      </c>
      <c r="AO137">
        <f t="shared" si="35"/>
        <v>0</v>
      </c>
      <c r="AP137">
        <f t="shared" si="36"/>
        <v>0</v>
      </c>
    </row>
    <row r="138" spans="1:42">
      <c r="A138">
        <v>134</v>
      </c>
      <c r="B138">
        <v>820539</v>
      </c>
      <c r="C138">
        <f t="shared" si="25"/>
        <v>0</v>
      </c>
      <c r="D138">
        <v>42.924225284086504</v>
      </c>
      <c r="E138">
        <v>-72.941029979750795</v>
      </c>
      <c r="F138" s="3">
        <v>20.5395194192361</v>
      </c>
      <c r="G138" s="3">
        <v>22.5780169989882</v>
      </c>
      <c r="H138" s="3">
        <v>17.859322253472101</v>
      </c>
      <c r="I138" s="3">
        <v>17.240178331900101</v>
      </c>
      <c r="J138" s="3">
        <v>16.9624935043439</v>
      </c>
      <c r="K138">
        <v>28</v>
      </c>
      <c r="L138">
        <v>4</v>
      </c>
      <c r="M138">
        <v>1</v>
      </c>
      <c r="N138">
        <v>34</v>
      </c>
      <c r="O138">
        <v>1</v>
      </c>
      <c r="P138">
        <v>24</v>
      </c>
      <c r="Q138">
        <v>0</v>
      </c>
      <c r="R138">
        <v>3</v>
      </c>
      <c r="S138">
        <v>0</v>
      </c>
      <c r="V138" s="3">
        <v>3.5306999999999999</v>
      </c>
      <c r="W138" s="4">
        <v>0.99974509304103998</v>
      </c>
      <c r="X138" s="3">
        <v>826.24208562454101</v>
      </c>
      <c r="Y138" s="4">
        <v>0</v>
      </c>
      <c r="Z138" s="4">
        <v>1.2745347948004001E-3</v>
      </c>
      <c r="AA138" s="4">
        <v>0</v>
      </c>
      <c r="AB138" s="4">
        <v>0</v>
      </c>
      <c r="AC138">
        <v>0</v>
      </c>
      <c r="AD138" s="3">
        <v>99.549279767100003</v>
      </c>
      <c r="AE138" s="3">
        <f t="shared" si="26"/>
        <v>9.9549279767099999E-2</v>
      </c>
      <c r="AF138">
        <v>0</v>
      </c>
      <c r="AG138" s="4">
        <f t="shared" si="27"/>
        <v>0.99974509304103998</v>
      </c>
      <c r="AH138" s="4">
        <f t="shared" si="28"/>
        <v>0.99974509304103998</v>
      </c>
      <c r="AI138" s="4">
        <f t="shared" si="29"/>
        <v>0.99974509304103998</v>
      </c>
      <c r="AJ138" s="4">
        <f t="shared" si="30"/>
        <v>0.99974509304103998</v>
      </c>
      <c r="AK138">
        <f t="shared" si="31"/>
        <v>0</v>
      </c>
      <c r="AL138">
        <f t="shared" si="32"/>
        <v>0</v>
      </c>
      <c r="AM138">
        <f t="shared" si="33"/>
        <v>0</v>
      </c>
      <c r="AN138">
        <f t="shared" si="34"/>
        <v>0</v>
      </c>
      <c r="AO138">
        <f t="shared" si="35"/>
        <v>0</v>
      </c>
      <c r="AP138">
        <f t="shared" si="36"/>
        <v>0</v>
      </c>
    </row>
    <row r="139" spans="1:42">
      <c r="A139">
        <v>135</v>
      </c>
      <c r="B139">
        <v>820541</v>
      </c>
      <c r="C139">
        <f t="shared" si="25"/>
        <v>0</v>
      </c>
      <c r="D139">
        <v>42.942219870904097</v>
      </c>
      <c r="E139">
        <v>-73.031427708723598</v>
      </c>
      <c r="F139" s="3">
        <v>19.499064162151502</v>
      </c>
      <c r="G139" s="3">
        <v>21.604311929815999</v>
      </c>
      <c r="H139" s="3">
        <v>16.784619973989599</v>
      </c>
      <c r="I139" s="3">
        <v>16.151382958507401</v>
      </c>
      <c r="J139" s="3">
        <v>15.8995297107423</v>
      </c>
      <c r="K139">
        <v>10</v>
      </c>
      <c r="L139">
        <v>2</v>
      </c>
      <c r="M139">
        <v>0</v>
      </c>
      <c r="N139">
        <v>32</v>
      </c>
      <c r="O139">
        <v>0</v>
      </c>
      <c r="P139">
        <v>11</v>
      </c>
      <c r="Q139">
        <v>0</v>
      </c>
      <c r="R139">
        <v>0</v>
      </c>
      <c r="S139">
        <v>0</v>
      </c>
      <c r="V139" s="3">
        <v>3.4245000000000001</v>
      </c>
      <c r="W139" s="4">
        <v>0.98002628120900004</v>
      </c>
      <c r="X139" s="3">
        <v>731.66817747300001</v>
      </c>
      <c r="Y139" s="4">
        <v>5.51905387648E-3</v>
      </c>
      <c r="Z139" s="4">
        <v>6.7542706964500002E-2</v>
      </c>
      <c r="AA139" s="4">
        <v>0</v>
      </c>
      <c r="AB139" s="4">
        <v>0</v>
      </c>
      <c r="AC139">
        <v>0</v>
      </c>
      <c r="AD139" s="3">
        <v>1364.1775677799999</v>
      </c>
      <c r="AE139" s="3">
        <f t="shared" si="26"/>
        <v>1.3641775677799999</v>
      </c>
      <c r="AF139">
        <v>1</v>
      </c>
      <c r="AG139" s="4">
        <f t="shared" si="27"/>
        <v>0.98002628120900004</v>
      </c>
      <c r="AH139" s="4">
        <f t="shared" si="28"/>
        <v>0.98002628120900004</v>
      </c>
      <c r="AI139" s="4">
        <f t="shared" si="29"/>
        <v>0.98002628120900004</v>
      </c>
      <c r="AJ139" s="4">
        <f t="shared" si="30"/>
        <v>0.98002628120900004</v>
      </c>
      <c r="AK139">
        <f t="shared" si="31"/>
        <v>0</v>
      </c>
      <c r="AL139">
        <f t="shared" si="32"/>
        <v>0</v>
      </c>
      <c r="AM139">
        <f t="shared" si="33"/>
        <v>0</v>
      </c>
      <c r="AN139">
        <f t="shared" si="34"/>
        <v>1</v>
      </c>
      <c r="AO139">
        <f t="shared" si="35"/>
        <v>1</v>
      </c>
      <c r="AP139">
        <f t="shared" si="36"/>
        <v>0</v>
      </c>
    </row>
    <row r="140" spans="1:42">
      <c r="A140">
        <v>136</v>
      </c>
      <c r="B140">
        <v>820596</v>
      </c>
      <c r="C140">
        <f t="shared" si="25"/>
        <v>0</v>
      </c>
      <c r="D140">
        <v>42.904926809688902</v>
      </c>
      <c r="E140">
        <v>-72.837382626266503</v>
      </c>
      <c r="F140" s="3">
        <v>20.909801905405001</v>
      </c>
      <c r="G140" s="3">
        <v>22.710423563342601</v>
      </c>
      <c r="H140" s="3">
        <v>18.4076894934488</v>
      </c>
      <c r="I140" s="3">
        <v>17.798407182050202</v>
      </c>
      <c r="J140" s="3">
        <v>17.5095551563772</v>
      </c>
      <c r="K140">
        <v>44</v>
      </c>
      <c r="L140">
        <v>7</v>
      </c>
      <c r="M140">
        <v>1</v>
      </c>
      <c r="N140">
        <v>34</v>
      </c>
      <c r="O140">
        <v>1</v>
      </c>
      <c r="P140">
        <v>27</v>
      </c>
      <c r="Q140">
        <v>0</v>
      </c>
      <c r="R140">
        <v>5</v>
      </c>
      <c r="S140">
        <v>0</v>
      </c>
      <c r="V140" s="3">
        <v>17.684999999999999</v>
      </c>
      <c r="W140" s="4">
        <v>0.84778625954186104</v>
      </c>
      <c r="X140" s="3">
        <v>590.28108912166601</v>
      </c>
      <c r="Y140" s="4">
        <v>2.86005089057766E-2</v>
      </c>
      <c r="Z140" s="4">
        <v>2.2544529262086201E-2</v>
      </c>
      <c r="AA140" s="4">
        <v>0.42921119592885498</v>
      </c>
      <c r="AB140" s="4">
        <v>4.1882951653939002E-2</v>
      </c>
      <c r="AC140">
        <v>0</v>
      </c>
      <c r="AD140" s="3">
        <v>1129.11759291</v>
      </c>
      <c r="AE140" s="3">
        <f t="shared" si="26"/>
        <v>1.1291175929099999</v>
      </c>
      <c r="AF140">
        <v>1</v>
      </c>
      <c r="AG140" s="4">
        <f t="shared" si="27"/>
        <v>0.84778625954186104</v>
      </c>
      <c r="AH140" s="4">
        <f t="shared" si="28"/>
        <v>0.9</v>
      </c>
      <c r="AI140" s="4">
        <f t="shared" si="29"/>
        <v>0.84778625954186104</v>
      </c>
      <c r="AJ140" s="4">
        <f t="shared" si="30"/>
        <v>0.84778625954186104</v>
      </c>
      <c r="AK140">
        <f t="shared" si="31"/>
        <v>0</v>
      </c>
      <c r="AL140">
        <f t="shared" si="32"/>
        <v>0</v>
      </c>
      <c r="AM140">
        <f t="shared" si="33"/>
        <v>0</v>
      </c>
      <c r="AN140">
        <f t="shared" si="34"/>
        <v>1</v>
      </c>
      <c r="AO140">
        <f t="shared" si="35"/>
        <v>1</v>
      </c>
      <c r="AP140">
        <f t="shared" si="36"/>
        <v>0</v>
      </c>
    </row>
    <row r="141" spans="1:42">
      <c r="A141">
        <v>137</v>
      </c>
      <c r="B141">
        <v>820597</v>
      </c>
      <c r="C141">
        <f t="shared" si="25"/>
        <v>0</v>
      </c>
      <c r="D141">
        <v>42.905844652119903</v>
      </c>
      <c r="E141">
        <v>-72.8237214298601</v>
      </c>
      <c r="F141" s="3">
        <v>20.094251019009899</v>
      </c>
      <c r="G141" s="3">
        <v>21.816334491787</v>
      </c>
      <c r="H141" s="3">
        <v>17.4957395625419</v>
      </c>
      <c r="I141" s="3">
        <v>16.8692345483243</v>
      </c>
      <c r="J141" s="3">
        <v>16.584158369570101</v>
      </c>
      <c r="K141">
        <v>21</v>
      </c>
      <c r="L141">
        <v>3</v>
      </c>
      <c r="M141">
        <v>0</v>
      </c>
      <c r="N141">
        <v>34</v>
      </c>
      <c r="O141">
        <v>1</v>
      </c>
      <c r="P141">
        <v>18</v>
      </c>
      <c r="Q141">
        <v>0</v>
      </c>
      <c r="R141">
        <v>0</v>
      </c>
      <c r="S141">
        <v>0</v>
      </c>
      <c r="V141" s="3">
        <v>1.3851</v>
      </c>
      <c r="W141" s="4">
        <v>0.84795321637400001</v>
      </c>
      <c r="X141" s="3">
        <v>558.94079605699994</v>
      </c>
      <c r="Y141" s="4">
        <v>1.29954515919E-3</v>
      </c>
      <c r="Z141" s="4">
        <v>2.5990903183899999E-2</v>
      </c>
      <c r="AA141" s="4">
        <v>0.25601039636099998</v>
      </c>
      <c r="AB141" s="4">
        <v>2.9239766081900001E-2</v>
      </c>
      <c r="AC141">
        <v>0</v>
      </c>
      <c r="AD141" s="3">
        <v>1056.4244306600001</v>
      </c>
      <c r="AE141" s="3">
        <f t="shared" si="26"/>
        <v>1.0564244306600001</v>
      </c>
      <c r="AF141">
        <v>0</v>
      </c>
      <c r="AG141" s="4">
        <f t="shared" si="27"/>
        <v>0.84795321637400001</v>
      </c>
      <c r="AH141" s="4">
        <f t="shared" si="28"/>
        <v>0.9</v>
      </c>
      <c r="AI141" s="4">
        <f t="shared" si="29"/>
        <v>0.84795321637400001</v>
      </c>
      <c r="AJ141" s="4">
        <f t="shared" si="30"/>
        <v>0.84795321637400001</v>
      </c>
      <c r="AK141">
        <f t="shared" si="31"/>
        <v>0</v>
      </c>
      <c r="AL141">
        <f t="shared" si="32"/>
        <v>0</v>
      </c>
      <c r="AM141">
        <f t="shared" si="33"/>
        <v>0</v>
      </c>
      <c r="AN141">
        <f t="shared" si="34"/>
        <v>0</v>
      </c>
      <c r="AO141">
        <f t="shared" si="35"/>
        <v>0</v>
      </c>
      <c r="AP141">
        <f t="shared" si="36"/>
        <v>0</v>
      </c>
    </row>
    <row r="142" spans="1:42">
      <c r="A142">
        <v>138</v>
      </c>
      <c r="B142">
        <v>820603</v>
      </c>
      <c r="C142">
        <f t="shared" si="25"/>
        <v>0</v>
      </c>
      <c r="D142">
        <v>42.918517570238201</v>
      </c>
      <c r="E142">
        <v>-72.930865099760297</v>
      </c>
      <c r="F142" s="3">
        <v>21.139866382115201</v>
      </c>
      <c r="G142" s="3">
        <v>22.809830809863499</v>
      </c>
      <c r="H142" s="3">
        <v>17.954389620775899</v>
      </c>
      <c r="I142" s="3">
        <v>17.317723462540201</v>
      </c>
      <c r="J142" s="3">
        <v>17.058754852158</v>
      </c>
      <c r="K142">
        <v>32</v>
      </c>
      <c r="L142">
        <v>6</v>
      </c>
      <c r="M142">
        <v>3</v>
      </c>
      <c r="N142">
        <v>34</v>
      </c>
      <c r="O142">
        <v>1</v>
      </c>
      <c r="P142">
        <v>29</v>
      </c>
      <c r="Q142">
        <v>0</v>
      </c>
      <c r="R142">
        <v>5</v>
      </c>
      <c r="S142">
        <v>0</v>
      </c>
      <c r="V142" s="3">
        <v>1.6065</v>
      </c>
      <c r="W142" s="4">
        <v>0.99943977590999999</v>
      </c>
      <c r="X142" s="3">
        <v>789.70098531600001</v>
      </c>
      <c r="Y142" s="4">
        <v>0</v>
      </c>
      <c r="Z142" s="4">
        <v>1.00840336134E-2</v>
      </c>
      <c r="AA142" s="4">
        <v>0</v>
      </c>
      <c r="AB142" s="4">
        <v>0</v>
      </c>
      <c r="AC142">
        <v>0</v>
      </c>
      <c r="AD142" s="3">
        <v>2081.94782588</v>
      </c>
      <c r="AE142" s="3">
        <f t="shared" si="26"/>
        <v>2.0819478258799999</v>
      </c>
      <c r="AF142">
        <v>0</v>
      </c>
      <c r="AG142" s="4">
        <f t="shared" si="27"/>
        <v>0.99943977590999999</v>
      </c>
      <c r="AH142" s="4">
        <f t="shared" si="28"/>
        <v>0.99943977590999999</v>
      </c>
      <c r="AI142" s="4">
        <f t="shared" si="29"/>
        <v>0.99943977590999999</v>
      </c>
      <c r="AJ142" s="4">
        <f t="shared" si="30"/>
        <v>0.99943977590999999</v>
      </c>
      <c r="AK142">
        <f t="shared" si="31"/>
        <v>0</v>
      </c>
      <c r="AL142">
        <f t="shared" si="32"/>
        <v>0</v>
      </c>
      <c r="AM142">
        <f t="shared" si="33"/>
        <v>0</v>
      </c>
      <c r="AN142">
        <f t="shared" si="34"/>
        <v>0</v>
      </c>
      <c r="AO142">
        <f t="shared" si="35"/>
        <v>0</v>
      </c>
      <c r="AP142">
        <f t="shared" si="36"/>
        <v>0</v>
      </c>
    </row>
    <row r="143" spans="1:42">
      <c r="A143">
        <v>139</v>
      </c>
      <c r="B143">
        <v>820643</v>
      </c>
      <c r="C143">
        <f t="shared" si="25"/>
        <v>0</v>
      </c>
      <c r="D143">
        <v>42.907537775827798</v>
      </c>
      <c r="E143">
        <v>-72.803556077769997</v>
      </c>
      <c r="F143" s="3">
        <v>19.773808421168201</v>
      </c>
      <c r="G143" s="3">
        <v>21.9424829828844</v>
      </c>
      <c r="H143" s="3">
        <v>17.151093685574999</v>
      </c>
      <c r="I143" s="3">
        <v>16.5178611750245</v>
      </c>
      <c r="J143" s="3">
        <v>16.233978458913601</v>
      </c>
      <c r="K143">
        <v>16</v>
      </c>
      <c r="L143">
        <v>3</v>
      </c>
      <c r="M143">
        <v>0</v>
      </c>
      <c r="N143">
        <v>32</v>
      </c>
      <c r="O143">
        <v>0</v>
      </c>
      <c r="P143">
        <v>13</v>
      </c>
      <c r="Q143">
        <v>0</v>
      </c>
      <c r="R143">
        <v>0</v>
      </c>
      <c r="S143">
        <v>0</v>
      </c>
      <c r="V143" s="3">
        <v>4.5683999999999996</v>
      </c>
      <c r="W143" s="4">
        <v>0.92848699763599996</v>
      </c>
      <c r="X143" s="3">
        <v>611.57492592100004</v>
      </c>
      <c r="Y143" s="4">
        <v>1.9700551615400001E-4</v>
      </c>
      <c r="Z143" s="4">
        <v>3.46729708432E-2</v>
      </c>
      <c r="AA143" s="4">
        <v>0.241331757289</v>
      </c>
      <c r="AB143" s="4">
        <v>2.7186761229299999E-2</v>
      </c>
      <c r="AC143">
        <v>0</v>
      </c>
      <c r="AD143" s="3">
        <v>3803.41185812</v>
      </c>
      <c r="AE143" s="3">
        <f t="shared" si="26"/>
        <v>3.80341185812</v>
      </c>
      <c r="AF143">
        <v>2</v>
      </c>
      <c r="AG143" s="4">
        <f t="shared" si="27"/>
        <v>0.92848699763599996</v>
      </c>
      <c r="AH143" s="4">
        <f t="shared" si="28"/>
        <v>0.92848699763599996</v>
      </c>
      <c r="AI143" s="4">
        <f t="shared" si="29"/>
        <v>0.92848699763599996</v>
      </c>
      <c r="AJ143" s="4">
        <f t="shared" si="30"/>
        <v>0.92848699763599996</v>
      </c>
      <c r="AK143">
        <f t="shared" si="31"/>
        <v>0</v>
      </c>
      <c r="AL143">
        <f t="shared" si="32"/>
        <v>0</v>
      </c>
      <c r="AM143">
        <f t="shared" si="33"/>
        <v>0</v>
      </c>
      <c r="AN143">
        <f t="shared" si="34"/>
        <v>2</v>
      </c>
      <c r="AO143">
        <f t="shared" si="35"/>
        <v>2</v>
      </c>
      <c r="AP143">
        <f t="shared" si="36"/>
        <v>0</v>
      </c>
    </row>
    <row r="144" spans="1:42">
      <c r="A144">
        <v>140</v>
      </c>
      <c r="B144">
        <v>820659</v>
      </c>
      <c r="C144">
        <f t="shared" si="25"/>
        <v>0</v>
      </c>
      <c r="D144">
        <v>42.935848571175399</v>
      </c>
      <c r="E144">
        <v>-72.999182051574905</v>
      </c>
      <c r="F144" s="3">
        <v>21.282165940231</v>
      </c>
      <c r="G144" s="3">
        <v>23.2518962546723</v>
      </c>
      <c r="H144" s="3">
        <v>17.327950568669099</v>
      </c>
      <c r="I144" s="3">
        <v>16.7378503467719</v>
      </c>
      <c r="J144" s="3">
        <v>16.4580187072212</v>
      </c>
      <c r="K144">
        <v>20</v>
      </c>
      <c r="L144">
        <v>5</v>
      </c>
      <c r="M144">
        <v>1</v>
      </c>
      <c r="N144">
        <v>34</v>
      </c>
      <c r="O144">
        <v>1</v>
      </c>
      <c r="P144">
        <v>29</v>
      </c>
      <c r="Q144">
        <v>0</v>
      </c>
      <c r="R144">
        <v>10</v>
      </c>
      <c r="S144">
        <v>0</v>
      </c>
      <c r="V144" s="3">
        <v>0.78749999999999998</v>
      </c>
      <c r="W144" s="4">
        <v>0.92457142857100005</v>
      </c>
      <c r="X144" s="3">
        <v>624.13758503099996</v>
      </c>
      <c r="Y144" s="4">
        <v>0</v>
      </c>
      <c r="Z144" s="4">
        <v>2.9714285714300001E-2</v>
      </c>
      <c r="AA144" s="4">
        <v>0</v>
      </c>
      <c r="AB144" s="4">
        <v>0</v>
      </c>
      <c r="AC144">
        <v>0</v>
      </c>
      <c r="AD144" s="3">
        <v>991.37736431099995</v>
      </c>
      <c r="AE144" s="3">
        <f t="shared" si="26"/>
        <v>0.99137736431099999</v>
      </c>
      <c r="AF144">
        <v>0</v>
      </c>
      <c r="AG144" s="4">
        <f t="shared" si="27"/>
        <v>0.92457142857100005</v>
      </c>
      <c r="AH144" s="4">
        <f t="shared" si="28"/>
        <v>0.92457142857100005</v>
      </c>
      <c r="AI144" s="4">
        <f t="shared" si="29"/>
        <v>0.92457142857100005</v>
      </c>
      <c r="AJ144" s="4">
        <f t="shared" si="30"/>
        <v>0.92457142857100005</v>
      </c>
      <c r="AK144">
        <f t="shared" si="31"/>
        <v>0</v>
      </c>
      <c r="AL144">
        <f t="shared" si="32"/>
        <v>0</v>
      </c>
      <c r="AM144">
        <f t="shared" si="33"/>
        <v>0</v>
      </c>
      <c r="AN144">
        <f t="shared" si="34"/>
        <v>0</v>
      </c>
      <c r="AO144">
        <f t="shared" si="35"/>
        <v>0</v>
      </c>
      <c r="AP144">
        <f t="shared" si="36"/>
        <v>0</v>
      </c>
    </row>
    <row r="145" spans="1:42">
      <c r="A145">
        <v>141</v>
      </c>
      <c r="B145">
        <v>820660</v>
      </c>
      <c r="C145">
        <f t="shared" si="25"/>
        <v>0</v>
      </c>
      <c r="D145">
        <v>42.933305965301201</v>
      </c>
      <c r="E145">
        <v>-72.9924490661692</v>
      </c>
      <c r="F145" s="3">
        <v>21.3918841540698</v>
      </c>
      <c r="G145" s="3">
        <v>23.084019378277901</v>
      </c>
      <c r="H145" s="3">
        <v>17.527984408467599</v>
      </c>
      <c r="I145" s="3">
        <v>16.9155156983194</v>
      </c>
      <c r="J145" s="3">
        <v>16.6408972969109</v>
      </c>
      <c r="K145">
        <v>24</v>
      </c>
      <c r="L145">
        <v>4</v>
      </c>
      <c r="M145">
        <v>1</v>
      </c>
      <c r="N145">
        <v>34</v>
      </c>
      <c r="O145">
        <v>1</v>
      </c>
      <c r="P145">
        <v>30</v>
      </c>
      <c r="Q145">
        <v>0</v>
      </c>
      <c r="R145">
        <v>9</v>
      </c>
      <c r="S145">
        <v>0</v>
      </c>
      <c r="V145" s="3">
        <v>43.351199999999999</v>
      </c>
      <c r="W145" s="4">
        <v>0.95229197807689903</v>
      </c>
      <c r="X145" s="3">
        <v>699.00343555786299</v>
      </c>
      <c r="Y145" s="4">
        <v>1.33906327852494E-2</v>
      </c>
      <c r="Z145" s="4">
        <v>9.9962630792285206E-2</v>
      </c>
      <c r="AA145" s="4">
        <v>0.27300282345108401</v>
      </c>
      <c r="AB145" s="4">
        <v>1.6753861484813101E-2</v>
      </c>
      <c r="AC145">
        <v>0</v>
      </c>
      <c r="AD145" s="3">
        <v>1806.0332824</v>
      </c>
      <c r="AE145" s="3">
        <f t="shared" si="26"/>
        <v>1.8060332824000001</v>
      </c>
      <c r="AF145">
        <v>1</v>
      </c>
      <c r="AG145" s="4">
        <f t="shared" si="27"/>
        <v>0.95229197807689903</v>
      </c>
      <c r="AH145" s="4">
        <f t="shared" si="28"/>
        <v>0.95229197807689903</v>
      </c>
      <c r="AI145" s="4">
        <f t="shared" si="29"/>
        <v>0.95229197807689903</v>
      </c>
      <c r="AJ145" s="4">
        <f t="shared" si="30"/>
        <v>0.95229197807689903</v>
      </c>
      <c r="AK145">
        <f t="shared" si="31"/>
        <v>0</v>
      </c>
      <c r="AL145">
        <f t="shared" si="32"/>
        <v>0</v>
      </c>
      <c r="AM145">
        <f t="shared" si="33"/>
        <v>0</v>
      </c>
      <c r="AN145">
        <f t="shared" si="34"/>
        <v>1</v>
      </c>
      <c r="AO145">
        <f t="shared" si="35"/>
        <v>0</v>
      </c>
      <c r="AP145">
        <f t="shared" si="36"/>
        <v>1</v>
      </c>
    </row>
    <row r="146" spans="1:42">
      <c r="A146">
        <v>142</v>
      </c>
      <c r="B146">
        <v>820754</v>
      </c>
      <c r="C146">
        <f t="shared" si="25"/>
        <v>0</v>
      </c>
      <c r="D146">
        <v>42.914307412187902</v>
      </c>
      <c r="E146">
        <v>-72.901616842933095</v>
      </c>
      <c r="F146" s="3">
        <v>20.8895607856095</v>
      </c>
      <c r="G146" s="3">
        <v>22.454866341355501</v>
      </c>
      <c r="H146" s="3">
        <v>17.0124287697585</v>
      </c>
      <c r="I146" s="3">
        <v>16.381931498116</v>
      </c>
      <c r="J146" s="3">
        <v>16.1178227565076</v>
      </c>
      <c r="K146">
        <v>17</v>
      </c>
      <c r="L146">
        <v>4</v>
      </c>
      <c r="M146">
        <v>1</v>
      </c>
      <c r="N146">
        <v>34</v>
      </c>
      <c r="O146">
        <v>1</v>
      </c>
      <c r="P146">
        <v>28</v>
      </c>
      <c r="Q146">
        <v>0</v>
      </c>
      <c r="R146">
        <v>6</v>
      </c>
      <c r="S146">
        <v>0</v>
      </c>
      <c r="V146" s="3">
        <v>3.0851999999999999</v>
      </c>
      <c r="W146" s="4">
        <v>0.95303383897299998</v>
      </c>
      <c r="X146" s="3">
        <v>714.48458320999998</v>
      </c>
      <c r="Y146" s="4">
        <v>1.1668611435200001E-3</v>
      </c>
      <c r="Z146" s="4">
        <v>8.7514585764299994E-3</v>
      </c>
      <c r="AA146" s="4">
        <v>1.05017502917E-2</v>
      </c>
      <c r="AB146" s="4">
        <v>8.7514585764300005E-4</v>
      </c>
      <c r="AC146">
        <v>0</v>
      </c>
      <c r="AD146" s="3">
        <v>3188.0979923300001</v>
      </c>
      <c r="AE146" s="3">
        <f t="shared" si="26"/>
        <v>3.1880979923299999</v>
      </c>
      <c r="AF146">
        <v>1</v>
      </c>
      <c r="AG146" s="4">
        <f t="shared" si="27"/>
        <v>0.95303383897299998</v>
      </c>
      <c r="AH146" s="4">
        <f t="shared" si="28"/>
        <v>0.95303383897299998</v>
      </c>
      <c r="AI146" s="4">
        <f t="shared" si="29"/>
        <v>0.95303383897299998</v>
      </c>
      <c r="AJ146" s="4">
        <f t="shared" si="30"/>
        <v>0.95303383897299998</v>
      </c>
      <c r="AK146">
        <f t="shared" si="31"/>
        <v>0</v>
      </c>
      <c r="AL146">
        <f t="shared" si="32"/>
        <v>0</v>
      </c>
      <c r="AM146">
        <f t="shared" si="33"/>
        <v>0</v>
      </c>
      <c r="AN146">
        <f t="shared" si="34"/>
        <v>1</v>
      </c>
      <c r="AO146">
        <f t="shared" si="35"/>
        <v>1</v>
      </c>
      <c r="AP146">
        <f t="shared" si="36"/>
        <v>0</v>
      </c>
    </row>
    <row r="147" spans="1:42">
      <c r="A147">
        <v>143</v>
      </c>
      <c r="B147">
        <v>820762</v>
      </c>
      <c r="C147">
        <f t="shared" si="25"/>
        <v>0</v>
      </c>
      <c r="D147">
        <v>42.929839429759198</v>
      </c>
      <c r="E147">
        <v>-72.9763106269845</v>
      </c>
      <c r="F147" s="3">
        <v>20.368552147105699</v>
      </c>
      <c r="G147" s="3">
        <v>22.2396369105352</v>
      </c>
      <c r="H147" s="3">
        <v>17.1992610956659</v>
      </c>
      <c r="I147" s="3">
        <v>16.594209499604101</v>
      </c>
      <c r="J147" s="3">
        <v>16.317314668140401</v>
      </c>
      <c r="K147">
        <v>17</v>
      </c>
      <c r="L147">
        <v>2</v>
      </c>
      <c r="M147">
        <v>1</v>
      </c>
      <c r="N147">
        <v>34</v>
      </c>
      <c r="O147">
        <v>1</v>
      </c>
      <c r="P147">
        <v>23</v>
      </c>
      <c r="Q147">
        <v>0</v>
      </c>
      <c r="R147">
        <v>2</v>
      </c>
      <c r="S147">
        <v>0</v>
      </c>
      <c r="V147" s="3">
        <v>121.62779999999999</v>
      </c>
      <c r="W147" s="4">
        <v>0.97227360850075495</v>
      </c>
      <c r="X147" s="3">
        <v>717.46435496208403</v>
      </c>
      <c r="Y147" s="4">
        <v>7.2886297376079396E-3</v>
      </c>
      <c r="Z147" s="4">
        <v>8.8210918885342798E-2</v>
      </c>
      <c r="AA147" s="4">
        <v>0.115663524292895</v>
      </c>
      <c r="AB147" s="4">
        <v>9.4345207263492395E-3</v>
      </c>
      <c r="AC147">
        <v>0</v>
      </c>
      <c r="AD147" s="3">
        <v>2466.1116764799999</v>
      </c>
      <c r="AE147" s="3">
        <f t="shared" si="26"/>
        <v>2.4661116764799997</v>
      </c>
      <c r="AF147">
        <v>0</v>
      </c>
      <c r="AG147" s="4">
        <f t="shared" si="27"/>
        <v>0.97227360850075495</v>
      </c>
      <c r="AH147" s="4">
        <f t="shared" si="28"/>
        <v>0.97227360850075495</v>
      </c>
      <c r="AI147" s="4">
        <f t="shared" si="29"/>
        <v>0.97227360850075495</v>
      </c>
      <c r="AJ147" s="4">
        <f t="shared" si="30"/>
        <v>0.97227360850075495</v>
      </c>
      <c r="AK147">
        <f t="shared" si="31"/>
        <v>0</v>
      </c>
      <c r="AL147">
        <f t="shared" si="32"/>
        <v>0</v>
      </c>
      <c r="AM147">
        <f t="shared" si="33"/>
        <v>0</v>
      </c>
      <c r="AN147">
        <f t="shared" si="34"/>
        <v>0</v>
      </c>
      <c r="AO147">
        <f t="shared" si="35"/>
        <v>0</v>
      </c>
      <c r="AP147">
        <f t="shared" si="36"/>
        <v>0</v>
      </c>
    </row>
    <row r="148" spans="1:42">
      <c r="A148">
        <v>144</v>
      </c>
      <c r="B148">
        <v>820798</v>
      </c>
      <c r="C148">
        <f t="shared" si="25"/>
        <v>0</v>
      </c>
      <c r="D148">
        <v>42.906568489786103</v>
      </c>
      <c r="E148">
        <v>-72.869740270656195</v>
      </c>
      <c r="F148" s="3">
        <v>19.8839639471909</v>
      </c>
      <c r="G148" s="3">
        <v>21.8166469852445</v>
      </c>
      <c r="H148" s="3">
        <v>17.307505819807201</v>
      </c>
      <c r="I148" s="3">
        <v>16.688934221251401</v>
      </c>
      <c r="J148" s="3">
        <v>16.402560603266799</v>
      </c>
      <c r="K148">
        <v>18</v>
      </c>
      <c r="L148">
        <v>3</v>
      </c>
      <c r="M148">
        <v>0</v>
      </c>
      <c r="N148">
        <v>33</v>
      </c>
      <c r="O148">
        <v>0</v>
      </c>
      <c r="P148">
        <v>16</v>
      </c>
      <c r="Q148">
        <v>0</v>
      </c>
      <c r="R148">
        <v>0</v>
      </c>
      <c r="S148">
        <v>0</v>
      </c>
      <c r="V148" s="3">
        <v>21.674700000000001</v>
      </c>
      <c r="W148" s="4">
        <v>0.85325748453255401</v>
      </c>
      <c r="X148" s="3">
        <v>674.70767308202198</v>
      </c>
      <c r="Y148" s="4">
        <v>5.4395216542721002E-3</v>
      </c>
      <c r="Z148" s="4">
        <v>1.6692272557397601E-2</v>
      </c>
      <c r="AA148" s="4">
        <v>0.72922808620211099</v>
      </c>
      <c r="AB148" s="4">
        <v>6.3945521737346106E-2</v>
      </c>
      <c r="AC148">
        <v>2</v>
      </c>
      <c r="AD148" s="3">
        <v>2699.60391041</v>
      </c>
      <c r="AE148" s="3">
        <f t="shared" si="26"/>
        <v>2.69960391041</v>
      </c>
      <c r="AF148">
        <v>3</v>
      </c>
      <c r="AG148" s="4">
        <f t="shared" si="27"/>
        <v>0.85325748453255401</v>
      </c>
      <c r="AH148" s="4">
        <f t="shared" si="28"/>
        <v>0.9</v>
      </c>
      <c r="AI148" s="4">
        <f t="shared" si="29"/>
        <v>0.85325748453255401</v>
      </c>
      <c r="AJ148" s="4">
        <f t="shared" si="30"/>
        <v>0.85325748453255401</v>
      </c>
      <c r="AK148">
        <f t="shared" si="31"/>
        <v>2</v>
      </c>
      <c r="AL148">
        <f t="shared" si="32"/>
        <v>0</v>
      </c>
      <c r="AM148">
        <f t="shared" si="33"/>
        <v>2</v>
      </c>
      <c r="AN148">
        <f t="shared" si="34"/>
        <v>3</v>
      </c>
      <c r="AO148">
        <f t="shared" si="35"/>
        <v>0</v>
      </c>
      <c r="AP148">
        <f t="shared" si="36"/>
        <v>3</v>
      </c>
    </row>
    <row r="149" spans="1:42">
      <c r="A149">
        <v>145</v>
      </c>
      <c r="B149">
        <v>820799</v>
      </c>
      <c r="C149">
        <f t="shared" si="25"/>
        <v>0</v>
      </c>
      <c r="D149">
        <v>42.903943990753199</v>
      </c>
      <c r="E149">
        <v>-72.8511210395625</v>
      </c>
      <c r="F149" s="3">
        <v>19.972720482278799</v>
      </c>
      <c r="G149" s="3">
        <v>21.948575160621601</v>
      </c>
      <c r="H149" s="3">
        <v>17.4358788409941</v>
      </c>
      <c r="I149" s="3">
        <v>16.818230209048899</v>
      </c>
      <c r="J149" s="3">
        <v>16.534470290976799</v>
      </c>
      <c r="K149">
        <v>23</v>
      </c>
      <c r="L149">
        <v>3</v>
      </c>
      <c r="M149">
        <v>0</v>
      </c>
      <c r="N149">
        <v>33</v>
      </c>
      <c r="O149">
        <v>0</v>
      </c>
      <c r="P149">
        <v>17</v>
      </c>
      <c r="Q149">
        <v>0</v>
      </c>
      <c r="R149">
        <v>0</v>
      </c>
      <c r="S149">
        <v>0</v>
      </c>
      <c r="V149" s="3">
        <v>77.8095</v>
      </c>
      <c r="W149" s="4">
        <v>0.83932681741945503</v>
      </c>
      <c r="X149" s="3">
        <v>634.83893303776301</v>
      </c>
      <c r="Y149" s="4">
        <v>8.2239315250534906E-3</v>
      </c>
      <c r="Z149" s="4">
        <v>1.5996761320924001E-2</v>
      </c>
      <c r="AA149" s="4">
        <v>1.62051934532414</v>
      </c>
      <c r="AB149" s="4">
        <v>7.99375397605257E-2</v>
      </c>
      <c r="AC149">
        <v>0</v>
      </c>
      <c r="AD149" s="3">
        <v>2107.3781748299998</v>
      </c>
      <c r="AE149" s="3">
        <f t="shared" si="26"/>
        <v>2.10737817483</v>
      </c>
      <c r="AF149">
        <v>3</v>
      </c>
      <c r="AG149" s="4">
        <f t="shared" si="27"/>
        <v>0.83932681741945503</v>
      </c>
      <c r="AH149" s="4">
        <f t="shared" si="28"/>
        <v>0.9</v>
      </c>
      <c r="AI149" s="4">
        <f t="shared" si="29"/>
        <v>0.83932681741945503</v>
      </c>
      <c r="AJ149" s="4">
        <f t="shared" si="30"/>
        <v>0.83932681741945503</v>
      </c>
      <c r="AK149">
        <f t="shared" si="31"/>
        <v>0</v>
      </c>
      <c r="AL149">
        <f t="shared" si="32"/>
        <v>0</v>
      </c>
      <c r="AM149">
        <f t="shared" si="33"/>
        <v>0</v>
      </c>
      <c r="AN149">
        <f t="shared" si="34"/>
        <v>3</v>
      </c>
      <c r="AO149">
        <f t="shared" si="35"/>
        <v>0</v>
      </c>
      <c r="AP149">
        <f t="shared" si="36"/>
        <v>3</v>
      </c>
    </row>
    <row r="150" spans="1:42">
      <c r="A150">
        <v>146</v>
      </c>
      <c r="B150">
        <v>820808</v>
      </c>
      <c r="C150">
        <f t="shared" si="25"/>
        <v>0</v>
      </c>
      <c r="D150">
        <v>42.8950998545481</v>
      </c>
      <c r="E150">
        <v>-72.818771926412495</v>
      </c>
      <c r="F150" s="3">
        <v>20.917419095170299</v>
      </c>
      <c r="G150" s="3">
        <v>23.1292312929194</v>
      </c>
      <c r="H150" s="3">
        <v>17.484280350158901</v>
      </c>
      <c r="I150" s="3">
        <v>16.848896948401599</v>
      </c>
      <c r="J150" s="3">
        <v>16.575282748749402</v>
      </c>
      <c r="K150">
        <v>24</v>
      </c>
      <c r="L150">
        <v>4</v>
      </c>
      <c r="M150">
        <v>1</v>
      </c>
      <c r="N150">
        <v>34</v>
      </c>
      <c r="O150">
        <v>1</v>
      </c>
      <c r="P150">
        <v>26</v>
      </c>
      <c r="Q150">
        <v>0</v>
      </c>
      <c r="R150">
        <v>5</v>
      </c>
      <c r="S150">
        <v>0</v>
      </c>
      <c r="V150" s="3">
        <v>10.315799999999999</v>
      </c>
      <c r="W150" s="4">
        <v>0.90970162275335997</v>
      </c>
      <c r="X150" s="3">
        <v>608.76175144000695</v>
      </c>
      <c r="Y150" s="4">
        <v>9.5969289827346901E-4</v>
      </c>
      <c r="Z150" s="4">
        <v>3.4112720293141302E-2</v>
      </c>
      <c r="AA150" s="4">
        <v>0.21235386494497799</v>
      </c>
      <c r="AB150" s="4">
        <v>2.2334671087062E-2</v>
      </c>
      <c r="AC150">
        <v>10</v>
      </c>
      <c r="AD150" s="3">
        <v>1072.7982043899999</v>
      </c>
      <c r="AE150" s="3">
        <f t="shared" si="26"/>
        <v>1.07279820439</v>
      </c>
      <c r="AF150">
        <v>3</v>
      </c>
      <c r="AG150" s="4">
        <f t="shared" si="27"/>
        <v>0.90970162275335997</v>
      </c>
      <c r="AH150" s="4">
        <f t="shared" si="28"/>
        <v>0.90970162275335997</v>
      </c>
      <c r="AI150" s="4">
        <f t="shared" si="29"/>
        <v>0.90970162275335997</v>
      </c>
      <c r="AJ150" s="4">
        <f t="shared" si="30"/>
        <v>0.90970162275335997</v>
      </c>
      <c r="AK150">
        <f t="shared" si="31"/>
        <v>10</v>
      </c>
      <c r="AL150">
        <f t="shared" si="32"/>
        <v>10</v>
      </c>
      <c r="AM150">
        <f t="shared" si="33"/>
        <v>0</v>
      </c>
      <c r="AN150">
        <f t="shared" si="34"/>
        <v>3</v>
      </c>
      <c r="AO150">
        <f t="shared" si="35"/>
        <v>3</v>
      </c>
      <c r="AP150">
        <f t="shared" si="36"/>
        <v>0</v>
      </c>
    </row>
    <row r="151" spans="1:42">
      <c r="A151">
        <v>147</v>
      </c>
      <c r="B151">
        <v>820832</v>
      </c>
      <c r="C151">
        <f t="shared" si="25"/>
        <v>0</v>
      </c>
      <c r="D151">
        <v>42.893938559857801</v>
      </c>
      <c r="E151">
        <v>-72.831718591935896</v>
      </c>
      <c r="F151" s="3">
        <v>19.942310416672999</v>
      </c>
      <c r="G151" s="3">
        <v>21.798567968552799</v>
      </c>
      <c r="H151" s="3">
        <v>17.3891928315584</v>
      </c>
      <c r="I151" s="3">
        <v>16.7641069296095</v>
      </c>
      <c r="J151" s="3">
        <v>16.478424802774601</v>
      </c>
      <c r="K151">
        <v>19</v>
      </c>
      <c r="L151">
        <v>3</v>
      </c>
      <c r="M151">
        <v>0</v>
      </c>
      <c r="N151">
        <v>33</v>
      </c>
      <c r="O151">
        <v>0</v>
      </c>
      <c r="P151">
        <v>17</v>
      </c>
      <c r="Q151">
        <v>0</v>
      </c>
      <c r="R151">
        <v>0</v>
      </c>
      <c r="S151">
        <v>0</v>
      </c>
      <c r="V151" s="3">
        <v>15.4413</v>
      </c>
      <c r="W151" s="4">
        <v>0.84717607973408704</v>
      </c>
      <c r="X151" s="3">
        <v>597.28146098316904</v>
      </c>
      <c r="Y151" s="4">
        <v>3.26397388820025E-2</v>
      </c>
      <c r="Z151" s="4">
        <v>2.34889549455016E-2</v>
      </c>
      <c r="AA151" s="4">
        <v>0.40549047036188002</v>
      </c>
      <c r="AB151" s="4">
        <v>4.1732237570662897E-2</v>
      </c>
      <c r="AC151">
        <v>810</v>
      </c>
      <c r="AD151" s="3">
        <v>1882.3636089500001</v>
      </c>
      <c r="AE151" s="3">
        <f t="shared" si="26"/>
        <v>1.88236360895</v>
      </c>
      <c r="AF151">
        <v>1</v>
      </c>
      <c r="AG151" s="4">
        <f t="shared" si="27"/>
        <v>0.84717607973408704</v>
      </c>
      <c r="AH151" s="4">
        <f t="shared" si="28"/>
        <v>0.9</v>
      </c>
      <c r="AI151" s="4">
        <f t="shared" si="29"/>
        <v>0.84717607973408704</v>
      </c>
      <c r="AJ151" s="4">
        <f t="shared" si="30"/>
        <v>0.84717607973408704</v>
      </c>
      <c r="AK151">
        <f t="shared" si="31"/>
        <v>810</v>
      </c>
      <c r="AL151">
        <f t="shared" si="32"/>
        <v>810</v>
      </c>
      <c r="AM151">
        <f t="shared" si="33"/>
        <v>0</v>
      </c>
      <c r="AN151">
        <f t="shared" si="34"/>
        <v>1</v>
      </c>
      <c r="AO151">
        <f t="shared" si="35"/>
        <v>1</v>
      </c>
      <c r="AP151">
        <f t="shared" si="36"/>
        <v>0</v>
      </c>
    </row>
    <row r="152" spans="1:42">
      <c r="A152">
        <v>148</v>
      </c>
      <c r="B152">
        <v>820871</v>
      </c>
      <c r="C152">
        <f t="shared" si="25"/>
        <v>0</v>
      </c>
      <c r="D152">
        <v>42.920905175209597</v>
      </c>
      <c r="E152">
        <v>-72.962209035900202</v>
      </c>
      <c r="F152" s="3">
        <v>21.9730272478157</v>
      </c>
      <c r="G152" s="3">
        <v>23.6107605205959</v>
      </c>
      <c r="H152" s="3">
        <v>18.769901495237299</v>
      </c>
      <c r="I152" s="3">
        <v>18.117698252235499</v>
      </c>
      <c r="J152" s="3">
        <v>17.859510421261302</v>
      </c>
      <c r="K152">
        <v>49</v>
      </c>
      <c r="L152">
        <v>12</v>
      </c>
      <c r="M152">
        <v>2</v>
      </c>
      <c r="N152">
        <v>34</v>
      </c>
      <c r="O152">
        <v>1</v>
      </c>
      <c r="P152">
        <v>32</v>
      </c>
      <c r="Q152">
        <v>0</v>
      </c>
      <c r="R152">
        <v>16</v>
      </c>
      <c r="S152">
        <v>0</v>
      </c>
      <c r="V152" s="3">
        <v>129.25890000000001</v>
      </c>
      <c r="W152" s="4">
        <v>0.97171722798203697</v>
      </c>
      <c r="X152" s="3">
        <v>713.17373645653004</v>
      </c>
      <c r="Y152" s="4">
        <v>6.9906211487160801E-3</v>
      </c>
      <c r="Z152" s="4">
        <v>8.6101614666403301E-2</v>
      </c>
      <c r="AA152" s="4">
        <v>0.12867895363482901</v>
      </c>
      <c r="AB152" s="4">
        <v>1.02909741611622E-2</v>
      </c>
      <c r="AC152">
        <v>2</v>
      </c>
      <c r="AD152" s="3">
        <v>1333.09890834</v>
      </c>
      <c r="AE152" s="3">
        <f t="shared" si="26"/>
        <v>1.33309890834</v>
      </c>
      <c r="AF152">
        <v>1</v>
      </c>
      <c r="AG152" s="4">
        <f t="shared" si="27"/>
        <v>0.97171722798203697</v>
      </c>
      <c r="AH152" s="4">
        <f t="shared" si="28"/>
        <v>0.97171722798203697</v>
      </c>
      <c r="AI152" s="4">
        <f t="shared" si="29"/>
        <v>0.97171722798203697</v>
      </c>
      <c r="AJ152" s="4">
        <f t="shared" si="30"/>
        <v>0.97171722798203697</v>
      </c>
      <c r="AK152">
        <f t="shared" si="31"/>
        <v>2</v>
      </c>
      <c r="AL152">
        <f t="shared" si="32"/>
        <v>0</v>
      </c>
      <c r="AM152">
        <f t="shared" si="33"/>
        <v>2</v>
      </c>
      <c r="AN152">
        <f t="shared" si="34"/>
        <v>1</v>
      </c>
      <c r="AO152">
        <f t="shared" si="35"/>
        <v>0</v>
      </c>
      <c r="AP152">
        <f t="shared" si="36"/>
        <v>1</v>
      </c>
    </row>
    <row r="153" spans="1:42">
      <c r="A153">
        <v>149</v>
      </c>
      <c r="B153">
        <v>820889</v>
      </c>
      <c r="C153">
        <f t="shared" si="25"/>
        <v>0</v>
      </c>
      <c r="D153">
        <v>42.917423878123998</v>
      </c>
      <c r="E153">
        <v>-72.9447791365359</v>
      </c>
      <c r="F153" s="3">
        <v>21.598290178204</v>
      </c>
      <c r="G153" s="3">
        <v>23.954066390924801</v>
      </c>
      <c r="H153" s="3">
        <v>18.2154355622719</v>
      </c>
      <c r="I153" s="3">
        <v>17.6072147771219</v>
      </c>
      <c r="J153" s="3">
        <v>17.330402183374499</v>
      </c>
      <c r="K153">
        <v>38</v>
      </c>
      <c r="L153">
        <v>9</v>
      </c>
      <c r="M153">
        <v>1</v>
      </c>
      <c r="N153">
        <v>34</v>
      </c>
      <c r="O153">
        <v>1</v>
      </c>
      <c r="P153">
        <v>33</v>
      </c>
      <c r="Q153">
        <v>0</v>
      </c>
      <c r="R153">
        <v>8</v>
      </c>
      <c r="S153">
        <v>0</v>
      </c>
      <c r="V153" s="3">
        <v>95.575500000000005</v>
      </c>
      <c r="W153" s="4">
        <v>0.90854560007532204</v>
      </c>
      <c r="X153" s="3">
        <v>727.09465312092902</v>
      </c>
      <c r="Y153" s="4">
        <v>7.3421535853803205E-2</v>
      </c>
      <c r="Z153" s="4">
        <v>9.3205894816156806E-2</v>
      </c>
      <c r="AA153" s="4">
        <v>1.5254955506384E-2</v>
      </c>
      <c r="AB153" s="4">
        <v>3.8514054334012299E-3</v>
      </c>
      <c r="AC153">
        <v>0</v>
      </c>
      <c r="AD153" s="3">
        <v>1939.8259907700001</v>
      </c>
      <c r="AE153" s="3">
        <f t="shared" si="26"/>
        <v>1.9398259907700002</v>
      </c>
      <c r="AF153">
        <v>0</v>
      </c>
      <c r="AG153" s="4">
        <f t="shared" si="27"/>
        <v>0.90854560007532204</v>
      </c>
      <c r="AH153" s="4">
        <f t="shared" si="28"/>
        <v>0.90854560007532204</v>
      </c>
      <c r="AI153" s="4">
        <f t="shared" si="29"/>
        <v>0.90854560007532204</v>
      </c>
      <c r="AJ153" s="4">
        <f t="shared" si="30"/>
        <v>0.90854560007532204</v>
      </c>
      <c r="AK153">
        <f t="shared" si="31"/>
        <v>0</v>
      </c>
      <c r="AL153">
        <f t="shared" si="32"/>
        <v>0</v>
      </c>
      <c r="AM153">
        <f t="shared" si="33"/>
        <v>0</v>
      </c>
      <c r="AN153">
        <f t="shared" si="34"/>
        <v>0</v>
      </c>
      <c r="AO153">
        <f t="shared" si="35"/>
        <v>0</v>
      </c>
      <c r="AP153">
        <f t="shared" si="36"/>
        <v>0</v>
      </c>
    </row>
    <row r="154" spans="1:42">
      <c r="A154">
        <v>150</v>
      </c>
      <c r="B154">
        <v>820895</v>
      </c>
      <c r="C154">
        <f t="shared" si="25"/>
        <v>0</v>
      </c>
      <c r="D154">
        <v>42.911511073268002</v>
      </c>
      <c r="E154">
        <v>-72.954856672239202</v>
      </c>
      <c r="F154" s="3">
        <v>20.840415030475999</v>
      </c>
      <c r="G154" s="3">
        <v>22.6102019133718</v>
      </c>
      <c r="H154" s="3">
        <v>18.2360352899234</v>
      </c>
      <c r="I154" s="3">
        <v>17.611205695827501</v>
      </c>
      <c r="J154" s="3">
        <v>17.348395618738699</v>
      </c>
      <c r="K154">
        <v>38</v>
      </c>
      <c r="L154">
        <v>6</v>
      </c>
      <c r="M154">
        <v>1</v>
      </c>
      <c r="N154">
        <v>34</v>
      </c>
      <c r="O154">
        <v>1</v>
      </c>
      <c r="P154">
        <v>27</v>
      </c>
      <c r="Q154">
        <v>0</v>
      </c>
      <c r="R154">
        <v>5</v>
      </c>
      <c r="S154">
        <v>0</v>
      </c>
      <c r="V154" s="3">
        <v>131.19569999999999</v>
      </c>
      <c r="W154" s="4">
        <v>0.97158595899109101</v>
      </c>
      <c r="X154" s="3">
        <v>711.69551841547798</v>
      </c>
      <c r="Y154" s="4">
        <v>6.8942808338975804E-3</v>
      </c>
      <c r="Z154" s="4">
        <v>8.5516522264092301E-2</v>
      </c>
      <c r="AA154" s="4">
        <v>0.129818279105097</v>
      </c>
      <c r="AB154" s="4">
        <v>1.04683308980423E-2</v>
      </c>
      <c r="AC154">
        <v>0</v>
      </c>
      <c r="AD154" s="3">
        <v>1207.3508354799999</v>
      </c>
      <c r="AE154" s="3">
        <f t="shared" si="26"/>
        <v>1.20735083548</v>
      </c>
      <c r="AF154">
        <v>0</v>
      </c>
      <c r="AG154" s="4">
        <f t="shared" si="27"/>
        <v>0.97158595899109101</v>
      </c>
      <c r="AH154" s="4">
        <f t="shared" si="28"/>
        <v>0.97158595899109101</v>
      </c>
      <c r="AI154" s="4">
        <f t="shared" si="29"/>
        <v>0.97158595899109101</v>
      </c>
      <c r="AJ154" s="4">
        <f t="shared" si="30"/>
        <v>0.97158595899109101</v>
      </c>
      <c r="AK154">
        <f t="shared" si="31"/>
        <v>0</v>
      </c>
      <c r="AL154">
        <f t="shared" si="32"/>
        <v>0</v>
      </c>
      <c r="AM154">
        <f t="shared" si="33"/>
        <v>0</v>
      </c>
      <c r="AN154">
        <f t="shared" si="34"/>
        <v>0</v>
      </c>
      <c r="AO154">
        <f t="shared" si="35"/>
        <v>0</v>
      </c>
      <c r="AP154">
        <f t="shared" si="36"/>
        <v>0</v>
      </c>
    </row>
    <row r="155" spans="1:42">
      <c r="A155">
        <v>151</v>
      </c>
      <c r="B155">
        <v>820944</v>
      </c>
      <c r="C155">
        <f t="shared" si="25"/>
        <v>0</v>
      </c>
      <c r="D155">
        <v>42.9094369599826</v>
      </c>
      <c r="E155">
        <v>-72.965846393004995</v>
      </c>
      <c r="F155" s="3">
        <v>21.2782497252315</v>
      </c>
      <c r="G155" s="3">
        <v>23.585550351278499</v>
      </c>
      <c r="H155" s="3">
        <v>18.3161343261898</v>
      </c>
      <c r="I155" s="3">
        <v>17.709235960239599</v>
      </c>
      <c r="J155" s="3">
        <v>17.421714775443</v>
      </c>
      <c r="K155">
        <v>41</v>
      </c>
      <c r="L155">
        <v>8</v>
      </c>
      <c r="M155">
        <v>2</v>
      </c>
      <c r="N155">
        <v>34</v>
      </c>
      <c r="O155">
        <v>1</v>
      </c>
      <c r="P155">
        <v>28</v>
      </c>
      <c r="Q155">
        <v>0</v>
      </c>
      <c r="R155">
        <v>8</v>
      </c>
      <c r="S155">
        <v>0</v>
      </c>
      <c r="V155" s="3">
        <v>1.008</v>
      </c>
      <c r="W155" s="4">
        <v>0.98750000000000004</v>
      </c>
      <c r="X155" s="3">
        <v>633.68893231000004</v>
      </c>
      <c r="Y155" s="4">
        <v>8.9285714285700004E-4</v>
      </c>
      <c r="Z155" s="4">
        <v>5.7142857142900003E-2</v>
      </c>
      <c r="AA155" s="4">
        <v>0.104464285714</v>
      </c>
      <c r="AB155" s="4">
        <v>8.9285714285700004E-3</v>
      </c>
      <c r="AC155">
        <v>365</v>
      </c>
      <c r="AD155" s="3">
        <v>1560.23196921</v>
      </c>
      <c r="AE155" s="3">
        <f t="shared" si="26"/>
        <v>1.56023196921</v>
      </c>
      <c r="AF155">
        <v>1</v>
      </c>
      <c r="AG155" s="4">
        <f t="shared" si="27"/>
        <v>0.98750000000000004</v>
      </c>
      <c r="AH155" s="4">
        <f t="shared" si="28"/>
        <v>0.98750000000000004</v>
      </c>
      <c r="AI155" s="4">
        <f t="shared" si="29"/>
        <v>0.98750000000000004</v>
      </c>
      <c r="AJ155" s="4">
        <f t="shared" si="30"/>
        <v>0.98750000000000004</v>
      </c>
      <c r="AK155">
        <f t="shared" si="31"/>
        <v>365</v>
      </c>
      <c r="AL155">
        <f t="shared" si="32"/>
        <v>365</v>
      </c>
      <c r="AM155">
        <f t="shared" si="33"/>
        <v>0</v>
      </c>
      <c r="AN155">
        <f t="shared" si="34"/>
        <v>1</v>
      </c>
      <c r="AO155">
        <f t="shared" si="35"/>
        <v>1</v>
      </c>
      <c r="AP155">
        <f t="shared" si="36"/>
        <v>0</v>
      </c>
    </row>
    <row r="156" spans="1:42">
      <c r="A156">
        <v>152</v>
      </c>
      <c r="B156">
        <v>820948</v>
      </c>
      <c r="C156">
        <f t="shared" si="25"/>
        <v>0</v>
      </c>
      <c r="D156">
        <v>42.924125361364702</v>
      </c>
      <c r="E156">
        <v>-72.998285644488703</v>
      </c>
      <c r="F156" s="3">
        <v>20.262412737137701</v>
      </c>
      <c r="G156" s="3">
        <v>22.221150253652201</v>
      </c>
      <c r="H156" s="3">
        <v>17.590298039614101</v>
      </c>
      <c r="I156" s="3">
        <v>16.9572074883794</v>
      </c>
      <c r="J156" s="3">
        <v>16.694348360895699</v>
      </c>
      <c r="K156">
        <v>21</v>
      </c>
      <c r="L156">
        <v>3</v>
      </c>
      <c r="M156">
        <v>1</v>
      </c>
      <c r="N156">
        <v>34</v>
      </c>
      <c r="O156">
        <v>1</v>
      </c>
      <c r="P156">
        <v>20</v>
      </c>
      <c r="Q156">
        <v>0</v>
      </c>
      <c r="R156">
        <v>1</v>
      </c>
      <c r="S156">
        <v>0</v>
      </c>
      <c r="V156" s="3">
        <v>40.643999999999998</v>
      </c>
      <c r="W156" s="4">
        <v>0.95194862710380601</v>
      </c>
      <c r="X156" s="3">
        <v>704.11755553691398</v>
      </c>
      <c r="Y156" s="4">
        <v>1.42825509300242E-2</v>
      </c>
      <c r="Z156" s="4">
        <v>0.104517271922117</v>
      </c>
      <c r="AA156" s="4">
        <v>0.28954827280761097</v>
      </c>
      <c r="AB156" s="4">
        <v>1.7759078830834201E-2</v>
      </c>
      <c r="AC156">
        <v>0</v>
      </c>
      <c r="AD156" s="3">
        <v>1784.6403649599999</v>
      </c>
      <c r="AE156" s="3">
        <f t="shared" si="26"/>
        <v>1.78464036496</v>
      </c>
      <c r="AF156">
        <v>0</v>
      </c>
      <c r="AG156" s="4">
        <f t="shared" si="27"/>
        <v>0.95194862710380601</v>
      </c>
      <c r="AH156" s="4">
        <f t="shared" si="28"/>
        <v>0.95194862710380601</v>
      </c>
      <c r="AI156" s="4">
        <f t="shared" si="29"/>
        <v>0.95194862710380601</v>
      </c>
      <c r="AJ156" s="4">
        <f t="shared" si="30"/>
        <v>0.95194862710380601</v>
      </c>
      <c r="AK156">
        <f t="shared" si="31"/>
        <v>0</v>
      </c>
      <c r="AL156">
        <f t="shared" si="32"/>
        <v>0</v>
      </c>
      <c r="AM156">
        <f t="shared" si="33"/>
        <v>0</v>
      </c>
      <c r="AN156">
        <f t="shared" si="34"/>
        <v>0</v>
      </c>
      <c r="AO156">
        <f t="shared" si="35"/>
        <v>0</v>
      </c>
      <c r="AP156">
        <f t="shared" si="36"/>
        <v>0</v>
      </c>
    </row>
    <row r="157" spans="1:42">
      <c r="A157">
        <v>153</v>
      </c>
      <c r="B157">
        <v>820962</v>
      </c>
      <c r="C157">
        <f t="shared" si="25"/>
        <v>0</v>
      </c>
      <c r="D157">
        <v>42.884979463823399</v>
      </c>
      <c r="E157">
        <v>-72.801117124814795</v>
      </c>
      <c r="F157" s="3">
        <v>19.8613641708865</v>
      </c>
      <c r="G157" s="3">
        <v>21.807248778248699</v>
      </c>
      <c r="H157" s="3">
        <v>17.0844569391348</v>
      </c>
      <c r="I157" s="3">
        <v>16.4524269678165</v>
      </c>
      <c r="J157" s="3">
        <v>16.166683017372101</v>
      </c>
      <c r="K157">
        <v>17</v>
      </c>
      <c r="L157">
        <v>2</v>
      </c>
      <c r="M157">
        <v>0</v>
      </c>
      <c r="N157">
        <v>33</v>
      </c>
      <c r="O157">
        <v>0</v>
      </c>
      <c r="P157">
        <v>15</v>
      </c>
      <c r="Q157">
        <v>0</v>
      </c>
      <c r="R157">
        <v>0</v>
      </c>
      <c r="S157">
        <v>0</v>
      </c>
      <c r="V157" s="3">
        <v>4.8959999999999999</v>
      </c>
      <c r="W157" s="4">
        <v>0.96397058823500004</v>
      </c>
      <c r="X157" s="3">
        <v>614.77917377200004</v>
      </c>
      <c r="Y157" s="4">
        <v>1.83823529412E-3</v>
      </c>
      <c r="Z157" s="4">
        <v>3.93382352941E-2</v>
      </c>
      <c r="AA157" s="4">
        <v>5.7904411764700001E-2</v>
      </c>
      <c r="AB157" s="4">
        <v>7.5367647058799999E-3</v>
      </c>
      <c r="AC157">
        <v>2</v>
      </c>
      <c r="AD157" s="3">
        <v>4459.6841009199998</v>
      </c>
      <c r="AE157" s="3">
        <f t="shared" si="26"/>
        <v>4.4596841009199997</v>
      </c>
      <c r="AF157">
        <v>2</v>
      </c>
      <c r="AG157" s="4">
        <f t="shared" si="27"/>
        <v>0.96397058823500004</v>
      </c>
      <c r="AH157" s="4">
        <f t="shared" si="28"/>
        <v>0.96397058823500004</v>
      </c>
      <c r="AI157" s="4">
        <f t="shared" si="29"/>
        <v>0.96397058823500004</v>
      </c>
      <c r="AJ157" s="4">
        <f t="shared" si="30"/>
        <v>0.96397058823500004</v>
      </c>
      <c r="AK157">
        <f t="shared" si="31"/>
        <v>2</v>
      </c>
      <c r="AL157">
        <f t="shared" si="32"/>
        <v>2</v>
      </c>
      <c r="AM157">
        <f t="shared" si="33"/>
        <v>0</v>
      </c>
      <c r="AN157">
        <f t="shared" si="34"/>
        <v>2</v>
      </c>
      <c r="AO157">
        <f t="shared" si="35"/>
        <v>2</v>
      </c>
      <c r="AP157">
        <f t="shared" si="36"/>
        <v>0</v>
      </c>
    </row>
    <row r="158" spans="1:42">
      <c r="A158">
        <v>154</v>
      </c>
      <c r="B158">
        <v>820997</v>
      </c>
      <c r="C158">
        <f t="shared" si="25"/>
        <v>0</v>
      </c>
      <c r="D158">
        <v>42.917773038338503</v>
      </c>
      <c r="E158">
        <v>-72.978337975342896</v>
      </c>
      <c r="F158" s="3">
        <v>21.0202967016922</v>
      </c>
      <c r="G158" s="3">
        <v>23.220294069475901</v>
      </c>
      <c r="H158" s="3">
        <v>17.6585399553081</v>
      </c>
      <c r="I158" s="3">
        <v>17.014277100090901</v>
      </c>
      <c r="J158" s="3">
        <v>16.7556243406123</v>
      </c>
      <c r="K158">
        <v>26</v>
      </c>
      <c r="L158">
        <v>5</v>
      </c>
      <c r="M158">
        <v>2</v>
      </c>
      <c r="N158">
        <v>34</v>
      </c>
      <c r="O158">
        <v>1</v>
      </c>
      <c r="P158">
        <v>30</v>
      </c>
      <c r="Q158">
        <v>0</v>
      </c>
      <c r="R158">
        <v>5</v>
      </c>
      <c r="S158">
        <v>0</v>
      </c>
      <c r="V158" s="3">
        <v>5.6241000000000003</v>
      </c>
      <c r="W158" s="4">
        <v>0.96463434149459804</v>
      </c>
      <c r="X158" s="3">
        <v>660.16419170039603</v>
      </c>
      <c r="Y158" s="4">
        <v>2.4003840614415899E-3</v>
      </c>
      <c r="Z158" s="4">
        <v>6.9451112178029795E-2</v>
      </c>
      <c r="AA158" s="4">
        <v>0.39846375420042901</v>
      </c>
      <c r="AB158" s="4">
        <v>2.5604096655449202E-2</v>
      </c>
      <c r="AC158">
        <v>30</v>
      </c>
      <c r="AD158" s="3">
        <v>1590.10736155</v>
      </c>
      <c r="AE158" s="3">
        <f t="shared" si="26"/>
        <v>1.5901073615499999</v>
      </c>
      <c r="AF158">
        <v>0</v>
      </c>
      <c r="AG158" s="4">
        <f t="shared" si="27"/>
        <v>0.96463434149459804</v>
      </c>
      <c r="AH158" s="4">
        <f t="shared" si="28"/>
        <v>0.96463434149459804</v>
      </c>
      <c r="AI158" s="4">
        <f t="shared" si="29"/>
        <v>0.96463434149459804</v>
      </c>
      <c r="AJ158" s="4">
        <f t="shared" si="30"/>
        <v>0.96463434149459804</v>
      </c>
      <c r="AK158">
        <f t="shared" si="31"/>
        <v>30</v>
      </c>
      <c r="AL158">
        <f t="shared" si="32"/>
        <v>30</v>
      </c>
      <c r="AM158">
        <f t="shared" si="33"/>
        <v>0</v>
      </c>
      <c r="AN158">
        <f t="shared" si="34"/>
        <v>0</v>
      </c>
      <c r="AO158">
        <f t="shared" si="35"/>
        <v>0</v>
      </c>
      <c r="AP158">
        <f t="shared" si="36"/>
        <v>0</v>
      </c>
    </row>
    <row r="159" spans="1:42">
      <c r="A159">
        <v>155</v>
      </c>
      <c r="B159">
        <v>821030</v>
      </c>
      <c r="C159">
        <f t="shared" si="25"/>
        <v>0</v>
      </c>
      <c r="D159">
        <v>42.9057548886937</v>
      </c>
      <c r="E159">
        <v>-72.973757691627696</v>
      </c>
      <c r="F159" s="3">
        <v>19.4647643842839</v>
      </c>
      <c r="G159" s="3">
        <v>21.6023678941845</v>
      </c>
      <c r="H159" s="3">
        <v>16.816095178440399</v>
      </c>
      <c r="I159" s="3">
        <v>16.1821064469076</v>
      </c>
      <c r="J159" s="3">
        <v>15.9197887659444</v>
      </c>
      <c r="K159">
        <v>11</v>
      </c>
      <c r="L159">
        <v>2</v>
      </c>
      <c r="M159">
        <v>0</v>
      </c>
      <c r="N159">
        <v>32</v>
      </c>
      <c r="O159">
        <v>0</v>
      </c>
      <c r="P159">
        <v>9</v>
      </c>
      <c r="Q159">
        <v>0</v>
      </c>
      <c r="R159">
        <v>0</v>
      </c>
      <c r="S159">
        <v>0</v>
      </c>
      <c r="V159" s="3">
        <v>0.93510000000000004</v>
      </c>
      <c r="W159" s="4">
        <v>0.99422521655399998</v>
      </c>
      <c r="X159" s="3">
        <v>667.92240945399999</v>
      </c>
      <c r="Y159" s="4">
        <v>0</v>
      </c>
      <c r="Z159" s="4">
        <v>9.0471607314699998E-2</v>
      </c>
      <c r="AA159" s="4">
        <v>0</v>
      </c>
      <c r="AB159" s="4">
        <v>0</v>
      </c>
      <c r="AC159">
        <v>0</v>
      </c>
      <c r="AD159" s="3">
        <v>317.22472125299998</v>
      </c>
      <c r="AE159" s="3">
        <f t="shared" si="26"/>
        <v>0.317224721253</v>
      </c>
      <c r="AF159">
        <v>0</v>
      </c>
      <c r="AG159" s="4">
        <f t="shared" si="27"/>
        <v>0.99422521655399998</v>
      </c>
      <c r="AH159" s="4">
        <f t="shared" si="28"/>
        <v>0.99422521655399998</v>
      </c>
      <c r="AI159" s="4">
        <f t="shared" si="29"/>
        <v>0.99422521655399998</v>
      </c>
      <c r="AJ159" s="4">
        <f t="shared" si="30"/>
        <v>0.99422521655399998</v>
      </c>
      <c r="AK159">
        <f t="shared" si="31"/>
        <v>0</v>
      </c>
      <c r="AL159">
        <f t="shared" si="32"/>
        <v>0</v>
      </c>
      <c r="AM159">
        <f t="shared" si="33"/>
        <v>0</v>
      </c>
      <c r="AN159">
        <f t="shared" si="34"/>
        <v>0</v>
      </c>
      <c r="AO159">
        <f t="shared" si="35"/>
        <v>0</v>
      </c>
      <c r="AP159">
        <f t="shared" si="36"/>
        <v>0</v>
      </c>
    </row>
    <row r="160" spans="1:42">
      <c r="A160">
        <v>156</v>
      </c>
      <c r="B160">
        <v>821045</v>
      </c>
      <c r="C160">
        <f t="shared" si="25"/>
        <v>0</v>
      </c>
      <c r="D160">
        <v>42.908223829194199</v>
      </c>
      <c r="E160">
        <v>-72.945453616924297</v>
      </c>
      <c r="F160" s="3">
        <v>19.926354940320099</v>
      </c>
      <c r="G160" s="3">
        <v>21.687541663593201</v>
      </c>
      <c r="H160" s="3">
        <v>17.256104227713301</v>
      </c>
      <c r="I160" s="3">
        <v>16.631547965345099</v>
      </c>
      <c r="J160" s="3">
        <v>16.3632246057469</v>
      </c>
      <c r="K160">
        <v>17</v>
      </c>
      <c r="L160">
        <v>4</v>
      </c>
      <c r="M160">
        <v>0</v>
      </c>
      <c r="N160">
        <v>33</v>
      </c>
      <c r="O160">
        <v>0</v>
      </c>
      <c r="P160">
        <v>15</v>
      </c>
      <c r="Q160">
        <v>0</v>
      </c>
      <c r="R160">
        <v>0</v>
      </c>
      <c r="S160">
        <v>0</v>
      </c>
      <c r="V160" s="3">
        <v>227.268</v>
      </c>
      <c r="W160" s="4">
        <v>0.944891493743097</v>
      </c>
      <c r="X160" s="3">
        <v>717.93919630439098</v>
      </c>
      <c r="Y160" s="4">
        <v>3.5034848724831202E-2</v>
      </c>
      <c r="Z160" s="4">
        <v>8.8563282116288999E-2</v>
      </c>
      <c r="AA160" s="4">
        <v>8.1846982417184799E-2</v>
      </c>
      <c r="AB160" s="4">
        <v>7.7340408680515397E-3</v>
      </c>
      <c r="AC160">
        <v>0</v>
      </c>
      <c r="AD160" s="3">
        <v>627.37246726000001</v>
      </c>
      <c r="AE160" s="3">
        <f t="shared" si="26"/>
        <v>0.62737246725999996</v>
      </c>
      <c r="AF160">
        <v>0</v>
      </c>
      <c r="AG160" s="4">
        <f t="shared" si="27"/>
        <v>0.944891493743097</v>
      </c>
      <c r="AH160" s="4">
        <f t="shared" si="28"/>
        <v>0.944891493743097</v>
      </c>
      <c r="AI160" s="4">
        <f t="shared" si="29"/>
        <v>0.944891493743097</v>
      </c>
      <c r="AJ160" s="4">
        <f t="shared" si="30"/>
        <v>0.944891493743097</v>
      </c>
      <c r="AK160">
        <f t="shared" si="31"/>
        <v>0</v>
      </c>
      <c r="AL160">
        <f t="shared" si="32"/>
        <v>0</v>
      </c>
      <c r="AM160">
        <f t="shared" si="33"/>
        <v>0</v>
      </c>
      <c r="AN160">
        <f t="shared" si="34"/>
        <v>0</v>
      </c>
      <c r="AO160">
        <f t="shared" si="35"/>
        <v>0</v>
      </c>
      <c r="AP160">
        <f t="shared" si="36"/>
        <v>0</v>
      </c>
    </row>
    <row r="161" spans="1:42">
      <c r="A161">
        <v>157</v>
      </c>
      <c r="B161">
        <v>821071</v>
      </c>
      <c r="C161">
        <f t="shared" si="25"/>
        <v>0</v>
      </c>
      <c r="D161">
        <v>42.907863933878303</v>
      </c>
      <c r="E161">
        <v>-72.937080444115693</v>
      </c>
      <c r="F161" s="3">
        <v>21.188010793083599</v>
      </c>
      <c r="G161" s="3">
        <v>24.060751675829</v>
      </c>
      <c r="H161" s="3">
        <v>17.960130710615999</v>
      </c>
      <c r="I161" s="3">
        <v>17.345538473139801</v>
      </c>
      <c r="J161" s="3">
        <v>17.075067817146099</v>
      </c>
      <c r="K161">
        <v>34</v>
      </c>
      <c r="L161">
        <v>6</v>
      </c>
      <c r="M161">
        <v>2</v>
      </c>
      <c r="N161">
        <v>34</v>
      </c>
      <c r="O161">
        <v>1</v>
      </c>
      <c r="P161">
        <v>28</v>
      </c>
      <c r="Q161">
        <v>0</v>
      </c>
      <c r="R161">
        <v>7</v>
      </c>
      <c r="S161">
        <v>0</v>
      </c>
      <c r="V161" s="3">
        <v>0.90449999999999997</v>
      </c>
      <c r="W161" s="4">
        <v>0.99502487562200004</v>
      </c>
      <c r="X161" s="3">
        <v>739.11050096199995</v>
      </c>
      <c r="Y161" s="4">
        <v>9.9502487562199999E-4</v>
      </c>
      <c r="Z161" s="4">
        <v>0</v>
      </c>
      <c r="AA161" s="4">
        <v>0</v>
      </c>
      <c r="AB161" s="4">
        <v>0</v>
      </c>
      <c r="AC161">
        <v>0</v>
      </c>
      <c r="AD161" s="3">
        <v>1710.79965513</v>
      </c>
      <c r="AE161" s="3">
        <f t="shared" si="26"/>
        <v>1.71079965513</v>
      </c>
      <c r="AF161">
        <v>0</v>
      </c>
      <c r="AG161" s="4">
        <f t="shared" si="27"/>
        <v>0.99502487562200004</v>
      </c>
      <c r="AH161" s="4">
        <f t="shared" si="28"/>
        <v>0.99502487562200004</v>
      </c>
      <c r="AI161" s="4">
        <f t="shared" si="29"/>
        <v>0.99502487562200004</v>
      </c>
      <c r="AJ161" s="4">
        <f t="shared" si="30"/>
        <v>0.99502487562200004</v>
      </c>
      <c r="AK161">
        <f t="shared" si="31"/>
        <v>0</v>
      </c>
      <c r="AL161">
        <f t="shared" si="32"/>
        <v>0</v>
      </c>
      <c r="AM161">
        <f t="shared" si="33"/>
        <v>0</v>
      </c>
      <c r="AN161">
        <f t="shared" si="34"/>
        <v>0</v>
      </c>
      <c r="AO161">
        <f t="shared" si="35"/>
        <v>0</v>
      </c>
      <c r="AP161">
        <f t="shared" si="36"/>
        <v>0</v>
      </c>
    </row>
    <row r="162" spans="1:42">
      <c r="A162">
        <v>158</v>
      </c>
      <c r="B162">
        <v>821090</v>
      </c>
      <c r="C162">
        <f t="shared" si="25"/>
        <v>0</v>
      </c>
      <c r="D162">
        <v>42.930417409455501</v>
      </c>
      <c r="E162">
        <v>-73.042024396212597</v>
      </c>
      <c r="F162" s="3">
        <v>20.212357288164601</v>
      </c>
      <c r="G162" s="3">
        <v>22.167915865001</v>
      </c>
      <c r="H162" s="3">
        <v>17.144662988036501</v>
      </c>
      <c r="I162" s="3">
        <v>16.5103538836856</v>
      </c>
      <c r="J162" s="3">
        <v>16.254464554258</v>
      </c>
      <c r="K162">
        <v>16</v>
      </c>
      <c r="L162">
        <v>2</v>
      </c>
      <c r="M162">
        <v>1</v>
      </c>
      <c r="N162">
        <v>34</v>
      </c>
      <c r="O162">
        <v>1</v>
      </c>
      <c r="P162">
        <v>18</v>
      </c>
      <c r="Q162">
        <v>0</v>
      </c>
      <c r="R162">
        <v>1</v>
      </c>
      <c r="S162">
        <v>0</v>
      </c>
      <c r="V162" s="3">
        <v>4.4432999999999998</v>
      </c>
      <c r="W162" s="4">
        <v>0.98541624468300004</v>
      </c>
      <c r="X162" s="3">
        <v>728.02486650399999</v>
      </c>
      <c r="Y162" s="4">
        <v>7.8995341300399993E-3</v>
      </c>
      <c r="Z162" s="4">
        <v>0.13105124569599999</v>
      </c>
      <c r="AA162" s="4">
        <v>0</v>
      </c>
      <c r="AB162" s="4">
        <v>0</v>
      </c>
      <c r="AC162">
        <v>2</v>
      </c>
      <c r="AD162" s="3">
        <v>2042.6070837699999</v>
      </c>
      <c r="AE162" s="3">
        <f t="shared" si="26"/>
        <v>2.0426070837700001</v>
      </c>
      <c r="AF162">
        <v>0</v>
      </c>
      <c r="AG162" s="4">
        <f t="shared" si="27"/>
        <v>0.98541624468300004</v>
      </c>
      <c r="AH162" s="4">
        <f t="shared" si="28"/>
        <v>0.98541624468300004</v>
      </c>
      <c r="AI162" s="4">
        <f t="shared" si="29"/>
        <v>0.98541624468300004</v>
      </c>
      <c r="AJ162" s="4">
        <f t="shared" si="30"/>
        <v>0.98541624468300004</v>
      </c>
      <c r="AK162">
        <f t="shared" si="31"/>
        <v>2</v>
      </c>
      <c r="AL162">
        <f t="shared" si="32"/>
        <v>2</v>
      </c>
      <c r="AM162">
        <f t="shared" si="33"/>
        <v>0</v>
      </c>
      <c r="AN162">
        <f t="shared" si="34"/>
        <v>0</v>
      </c>
      <c r="AO162">
        <f t="shared" si="35"/>
        <v>0</v>
      </c>
      <c r="AP162">
        <f t="shared" si="36"/>
        <v>0</v>
      </c>
    </row>
    <row r="163" spans="1:42">
      <c r="A163">
        <v>159</v>
      </c>
      <c r="B163">
        <v>821130</v>
      </c>
      <c r="C163">
        <f t="shared" si="25"/>
        <v>0</v>
      </c>
      <c r="D163">
        <v>42.9226869332728</v>
      </c>
      <c r="E163">
        <v>-73.016810682408902</v>
      </c>
      <c r="F163" s="3">
        <v>20.296848822418401</v>
      </c>
      <c r="G163" s="3">
        <v>22.161593464745</v>
      </c>
      <c r="H163" s="3">
        <v>17.352153601111102</v>
      </c>
      <c r="I163" s="3">
        <v>16.728575826631001</v>
      </c>
      <c r="J163" s="3">
        <v>16.463791252763201</v>
      </c>
      <c r="K163">
        <v>21</v>
      </c>
      <c r="L163">
        <v>3</v>
      </c>
      <c r="M163">
        <v>1</v>
      </c>
      <c r="N163">
        <v>34</v>
      </c>
      <c r="O163">
        <v>1</v>
      </c>
      <c r="P163">
        <v>21</v>
      </c>
      <c r="Q163">
        <v>0</v>
      </c>
      <c r="R163">
        <v>2</v>
      </c>
      <c r="S163">
        <v>0</v>
      </c>
      <c r="V163" s="3">
        <v>19.961099999999998</v>
      </c>
      <c r="W163" s="4">
        <v>0.97096352405437703</v>
      </c>
      <c r="X163" s="3">
        <v>709.64147956372096</v>
      </c>
      <c r="Y163" s="4">
        <v>1.4067361017173E-2</v>
      </c>
      <c r="Z163" s="4">
        <v>0.107218540060494</v>
      </c>
      <c r="AA163" s="4">
        <v>7.1058208214880306E-2</v>
      </c>
      <c r="AB163" s="4">
        <v>6.2671896839354797E-3</v>
      </c>
      <c r="AC163">
        <v>0</v>
      </c>
      <c r="AD163" s="3">
        <v>2963.9123536299999</v>
      </c>
      <c r="AE163" s="3">
        <f t="shared" si="26"/>
        <v>2.9639123536300001</v>
      </c>
      <c r="AF163">
        <v>0</v>
      </c>
      <c r="AG163" s="4">
        <f t="shared" si="27"/>
        <v>0.97096352405437703</v>
      </c>
      <c r="AH163" s="4">
        <f t="shared" si="28"/>
        <v>0.97096352405437703</v>
      </c>
      <c r="AI163" s="4">
        <f t="shared" si="29"/>
        <v>0.97096352405437703</v>
      </c>
      <c r="AJ163" s="4">
        <f t="shared" si="30"/>
        <v>0.97096352405437703</v>
      </c>
      <c r="AK163">
        <f t="shared" si="31"/>
        <v>0</v>
      </c>
      <c r="AL163">
        <f t="shared" si="32"/>
        <v>0</v>
      </c>
      <c r="AM163">
        <f t="shared" si="33"/>
        <v>0</v>
      </c>
      <c r="AN163">
        <f t="shared" si="34"/>
        <v>0</v>
      </c>
      <c r="AO163">
        <f t="shared" si="35"/>
        <v>0</v>
      </c>
      <c r="AP163">
        <f t="shared" si="36"/>
        <v>0</v>
      </c>
    </row>
    <row r="164" spans="1:42">
      <c r="A164">
        <v>160</v>
      </c>
      <c r="B164">
        <v>821174</v>
      </c>
      <c r="C164">
        <f t="shared" si="25"/>
        <v>0</v>
      </c>
      <c r="D164">
        <v>42.917019949687898</v>
      </c>
      <c r="E164">
        <v>-73.027619004248507</v>
      </c>
      <c r="F164" s="3">
        <v>22.1937584751999</v>
      </c>
      <c r="G164" s="3">
        <v>24.3765730464957</v>
      </c>
      <c r="H164" s="3">
        <v>18.7880482513464</v>
      </c>
      <c r="I164" s="3">
        <v>18.187027947588401</v>
      </c>
      <c r="J164" s="3">
        <v>17.9122377192374</v>
      </c>
      <c r="K164">
        <v>50</v>
      </c>
      <c r="L164">
        <v>14</v>
      </c>
      <c r="M164">
        <v>2</v>
      </c>
      <c r="N164">
        <v>34</v>
      </c>
      <c r="O164">
        <v>1</v>
      </c>
      <c r="P164">
        <v>34</v>
      </c>
      <c r="Q164">
        <v>1</v>
      </c>
      <c r="R164">
        <v>19</v>
      </c>
      <c r="S164">
        <v>0</v>
      </c>
      <c r="V164" s="3">
        <v>11.316599999999999</v>
      </c>
      <c r="W164" s="4">
        <v>0.96278034038490101</v>
      </c>
      <c r="X164" s="3">
        <v>728.50508429044896</v>
      </c>
      <c r="Y164" s="4">
        <v>2.0995705423881499E-2</v>
      </c>
      <c r="Z164" s="4">
        <v>7.2928264673132404E-2</v>
      </c>
      <c r="AA164" s="4">
        <v>0.12533799904547699</v>
      </c>
      <c r="AB164" s="4">
        <v>1.1054557022427599E-2</v>
      </c>
      <c r="AC164">
        <v>0</v>
      </c>
      <c r="AD164" s="3">
        <v>347.52888775100001</v>
      </c>
      <c r="AE164" s="3">
        <f t="shared" si="26"/>
        <v>0.34752888775099999</v>
      </c>
      <c r="AF164">
        <v>0</v>
      </c>
      <c r="AG164" s="4">
        <f t="shared" si="27"/>
        <v>0.96278034038490101</v>
      </c>
      <c r="AH164" s="4">
        <f t="shared" si="28"/>
        <v>0.96278034038490101</v>
      </c>
      <c r="AI164" s="4">
        <f t="shared" si="29"/>
        <v>0.96278034038490101</v>
      </c>
      <c r="AJ164" s="4">
        <f t="shared" si="30"/>
        <v>0.96278034038490101</v>
      </c>
      <c r="AK164">
        <f t="shared" si="31"/>
        <v>0</v>
      </c>
      <c r="AL164">
        <f t="shared" si="32"/>
        <v>0</v>
      </c>
      <c r="AM164">
        <f t="shared" si="33"/>
        <v>0</v>
      </c>
      <c r="AN164">
        <f t="shared" si="34"/>
        <v>0</v>
      </c>
      <c r="AO164">
        <f t="shared" si="35"/>
        <v>0</v>
      </c>
      <c r="AP164">
        <f t="shared" si="36"/>
        <v>0</v>
      </c>
    </row>
    <row r="165" spans="1:42">
      <c r="A165">
        <v>161</v>
      </c>
      <c r="B165">
        <v>821189</v>
      </c>
      <c r="C165">
        <f t="shared" si="25"/>
        <v>0</v>
      </c>
      <c r="D165">
        <v>42.876317817955403</v>
      </c>
      <c r="E165">
        <v>-72.818049521097194</v>
      </c>
      <c r="F165" s="3">
        <v>22.023596849751499</v>
      </c>
      <c r="G165" s="3">
        <v>24.2512028621627</v>
      </c>
      <c r="H165" s="3">
        <v>18.6219807293568</v>
      </c>
      <c r="I165" s="3">
        <v>17.9980395562099</v>
      </c>
      <c r="J165" s="3">
        <v>17.7092412825052</v>
      </c>
      <c r="K165">
        <v>48</v>
      </c>
      <c r="L165">
        <v>12</v>
      </c>
      <c r="M165">
        <v>2</v>
      </c>
      <c r="N165">
        <v>34</v>
      </c>
      <c r="O165">
        <v>1</v>
      </c>
      <c r="P165">
        <v>34</v>
      </c>
      <c r="Q165">
        <v>1</v>
      </c>
      <c r="R165">
        <v>17</v>
      </c>
      <c r="S165">
        <v>0</v>
      </c>
      <c r="V165" s="3">
        <v>3.0320999999999998</v>
      </c>
      <c r="W165" s="4">
        <v>0.73552983081000001</v>
      </c>
      <c r="X165" s="3">
        <v>588.27615123600003</v>
      </c>
      <c r="Y165" s="4">
        <v>0.162956366874</v>
      </c>
      <c r="Z165" s="4">
        <v>3.5618878005300001E-3</v>
      </c>
      <c r="AA165" s="4">
        <v>0.76461858118100001</v>
      </c>
      <c r="AB165" s="4">
        <v>8.8750371029999997E-2</v>
      </c>
      <c r="AC165">
        <v>0</v>
      </c>
      <c r="AD165" s="3">
        <v>3393.3068385400002</v>
      </c>
      <c r="AE165" s="3">
        <f t="shared" si="26"/>
        <v>3.39330683854</v>
      </c>
      <c r="AF165">
        <v>2</v>
      </c>
      <c r="AG165" s="4">
        <f t="shared" si="27"/>
        <v>0.73552983081000001</v>
      </c>
      <c r="AH165" s="4">
        <f t="shared" si="28"/>
        <v>0.9</v>
      </c>
      <c r="AI165" s="4">
        <f t="shared" si="29"/>
        <v>0.8</v>
      </c>
      <c r="AJ165" s="4">
        <f t="shared" si="30"/>
        <v>0.73552983081000001</v>
      </c>
      <c r="AK165">
        <f t="shared" si="31"/>
        <v>0</v>
      </c>
      <c r="AL165">
        <f t="shared" si="32"/>
        <v>0</v>
      </c>
      <c r="AM165">
        <f t="shared" si="33"/>
        <v>0</v>
      </c>
      <c r="AN165">
        <f t="shared" si="34"/>
        <v>2</v>
      </c>
      <c r="AO165">
        <f t="shared" si="35"/>
        <v>2</v>
      </c>
      <c r="AP165">
        <f t="shared" si="36"/>
        <v>0</v>
      </c>
    </row>
    <row r="166" spans="1:42">
      <c r="A166">
        <v>162</v>
      </c>
      <c r="B166">
        <v>821193</v>
      </c>
      <c r="C166">
        <f t="shared" si="25"/>
        <v>0</v>
      </c>
      <c r="D166">
        <v>42.9233542886452</v>
      </c>
      <c r="E166">
        <v>-73.053064818145202</v>
      </c>
      <c r="F166" s="3">
        <v>19.435051032993002</v>
      </c>
      <c r="G166" s="3">
        <v>21.706181587991701</v>
      </c>
      <c r="H166" s="3">
        <v>16.479418097257302</v>
      </c>
      <c r="I166" s="3">
        <v>15.869595134536</v>
      </c>
      <c r="J166" s="3">
        <v>15.603513853395601</v>
      </c>
      <c r="K166">
        <v>8</v>
      </c>
      <c r="L166">
        <v>1</v>
      </c>
      <c r="M166">
        <v>0</v>
      </c>
      <c r="N166">
        <v>32</v>
      </c>
      <c r="O166">
        <v>0</v>
      </c>
      <c r="P166">
        <v>11</v>
      </c>
      <c r="Q166">
        <v>0</v>
      </c>
      <c r="R166">
        <v>0</v>
      </c>
      <c r="S166">
        <v>0</v>
      </c>
      <c r="V166" s="3">
        <v>3.9068999999999998</v>
      </c>
      <c r="W166" s="4">
        <v>0.96452430315600002</v>
      </c>
      <c r="X166" s="3">
        <v>763.06989600999998</v>
      </c>
      <c r="Y166" s="4">
        <v>2.5570145127899999E-2</v>
      </c>
      <c r="Z166" s="4">
        <v>7.7171158719199995E-2</v>
      </c>
      <c r="AA166" s="4">
        <v>0</v>
      </c>
      <c r="AB166" s="4">
        <v>0</v>
      </c>
      <c r="AC166">
        <v>0</v>
      </c>
      <c r="AD166" s="3">
        <v>3537.4698174499999</v>
      </c>
      <c r="AE166" s="3">
        <f t="shared" si="26"/>
        <v>3.5374698174499999</v>
      </c>
      <c r="AF166">
        <v>1</v>
      </c>
      <c r="AG166" s="4">
        <f t="shared" si="27"/>
        <v>0.96452430315600002</v>
      </c>
      <c r="AH166" s="4">
        <f t="shared" si="28"/>
        <v>0.96452430315600002</v>
      </c>
      <c r="AI166" s="4">
        <f t="shared" si="29"/>
        <v>0.96452430315600002</v>
      </c>
      <c r="AJ166" s="4">
        <f t="shared" si="30"/>
        <v>0.96452430315600002</v>
      </c>
      <c r="AK166">
        <f t="shared" si="31"/>
        <v>0</v>
      </c>
      <c r="AL166">
        <f t="shared" si="32"/>
        <v>0</v>
      </c>
      <c r="AM166">
        <f t="shared" si="33"/>
        <v>0</v>
      </c>
      <c r="AN166">
        <f t="shared" si="34"/>
        <v>1</v>
      </c>
      <c r="AO166">
        <f t="shared" si="35"/>
        <v>1</v>
      </c>
      <c r="AP166">
        <f t="shared" si="36"/>
        <v>0</v>
      </c>
    </row>
    <row r="167" spans="1:42">
      <c r="A167">
        <v>163</v>
      </c>
      <c r="B167">
        <v>821205</v>
      </c>
      <c r="C167">
        <f t="shared" si="25"/>
        <v>0</v>
      </c>
      <c r="D167">
        <v>42.893657370569997</v>
      </c>
      <c r="E167">
        <v>-72.8757853606092</v>
      </c>
      <c r="F167" s="3">
        <v>21.830736171874602</v>
      </c>
      <c r="G167" s="3">
        <v>23.8952959983414</v>
      </c>
      <c r="H167" s="3">
        <v>19.2364952923887</v>
      </c>
      <c r="I167" s="3">
        <v>18.613017466358102</v>
      </c>
      <c r="J167" s="3">
        <v>18.329127850329701</v>
      </c>
      <c r="K167">
        <v>60</v>
      </c>
      <c r="L167">
        <v>17</v>
      </c>
      <c r="M167">
        <v>3</v>
      </c>
      <c r="N167">
        <v>34</v>
      </c>
      <c r="O167">
        <v>1</v>
      </c>
      <c r="P167">
        <v>33</v>
      </c>
      <c r="Q167">
        <v>0</v>
      </c>
      <c r="R167">
        <v>14</v>
      </c>
      <c r="S167">
        <v>0</v>
      </c>
      <c r="V167" s="3">
        <v>1.044</v>
      </c>
      <c r="W167" s="4">
        <v>0.66810344827599999</v>
      </c>
      <c r="X167" s="3">
        <v>569.38779015399996</v>
      </c>
      <c r="Y167" s="4">
        <v>0</v>
      </c>
      <c r="Z167" s="4">
        <v>0</v>
      </c>
      <c r="AA167" s="4">
        <v>0.32931034482799998</v>
      </c>
      <c r="AB167" s="4">
        <v>3.5344827586200001E-2</v>
      </c>
      <c r="AC167">
        <v>0</v>
      </c>
      <c r="AD167" s="3">
        <v>1570.0689440199999</v>
      </c>
      <c r="AE167" s="3">
        <f t="shared" si="26"/>
        <v>1.57006894402</v>
      </c>
      <c r="AF167">
        <v>0</v>
      </c>
      <c r="AG167" s="4">
        <f t="shared" si="27"/>
        <v>0.66810344827599999</v>
      </c>
      <c r="AH167" s="4">
        <f t="shared" si="28"/>
        <v>0.9</v>
      </c>
      <c r="AI167" s="4">
        <f t="shared" si="29"/>
        <v>0.8</v>
      </c>
      <c r="AJ167" s="4">
        <f t="shared" si="30"/>
        <v>0.7</v>
      </c>
      <c r="AK167">
        <f t="shared" si="31"/>
        <v>0</v>
      </c>
      <c r="AL167">
        <f t="shared" si="32"/>
        <v>0</v>
      </c>
      <c r="AM167">
        <f t="shared" si="33"/>
        <v>0</v>
      </c>
      <c r="AN167">
        <f t="shared" si="34"/>
        <v>0</v>
      </c>
      <c r="AO167">
        <f t="shared" si="35"/>
        <v>0</v>
      </c>
      <c r="AP167">
        <f t="shared" si="36"/>
        <v>0</v>
      </c>
    </row>
    <row r="168" spans="1:42">
      <c r="A168">
        <v>164</v>
      </c>
      <c r="B168">
        <v>821206</v>
      </c>
      <c r="C168">
        <f t="shared" si="25"/>
        <v>0</v>
      </c>
      <c r="D168">
        <v>42.891994600425903</v>
      </c>
      <c r="E168">
        <v>-72.854696890972804</v>
      </c>
      <c r="F168" s="3">
        <v>21.4086353454251</v>
      </c>
      <c r="G168" s="3">
        <v>23.593287180684101</v>
      </c>
      <c r="H168" s="3">
        <v>18.168425214425099</v>
      </c>
      <c r="I168" s="3">
        <v>17.5548901829562</v>
      </c>
      <c r="J168" s="3">
        <v>17.2676916432663</v>
      </c>
      <c r="K168">
        <v>37</v>
      </c>
      <c r="L168">
        <v>6</v>
      </c>
      <c r="M168">
        <v>2</v>
      </c>
      <c r="N168">
        <v>34</v>
      </c>
      <c r="O168">
        <v>1</v>
      </c>
      <c r="P168">
        <v>31</v>
      </c>
      <c r="Q168">
        <v>0</v>
      </c>
      <c r="R168">
        <v>6</v>
      </c>
      <c r="S168">
        <v>0</v>
      </c>
      <c r="V168" s="3">
        <v>102.7269</v>
      </c>
      <c r="W168" s="4">
        <v>0.83551922622016395</v>
      </c>
      <c r="X168" s="3">
        <v>639.81923525946297</v>
      </c>
      <c r="Y168" s="4">
        <v>7.3768409248064597E-3</v>
      </c>
      <c r="Z168" s="4">
        <v>1.5962712785067699E-2</v>
      </c>
      <c r="AA168" s="4">
        <v>1.4477094120430101</v>
      </c>
      <c r="AB168" s="4">
        <v>7.6826030961675604E-2</v>
      </c>
      <c r="AC168">
        <v>0</v>
      </c>
      <c r="AD168" s="3">
        <v>1822.2582353299999</v>
      </c>
      <c r="AE168" s="3">
        <f t="shared" si="26"/>
        <v>1.8222582353299999</v>
      </c>
      <c r="AF168">
        <v>1</v>
      </c>
      <c r="AG168" s="4">
        <f t="shared" si="27"/>
        <v>0.83551922622016395</v>
      </c>
      <c r="AH168" s="4">
        <f t="shared" si="28"/>
        <v>0.9</v>
      </c>
      <c r="AI168" s="4">
        <f t="shared" si="29"/>
        <v>0.83551922622016395</v>
      </c>
      <c r="AJ168" s="4">
        <f t="shared" si="30"/>
        <v>0.83551922622016395</v>
      </c>
      <c r="AK168">
        <f t="shared" si="31"/>
        <v>0</v>
      </c>
      <c r="AL168">
        <f t="shared" si="32"/>
        <v>0</v>
      </c>
      <c r="AM168">
        <f t="shared" si="33"/>
        <v>0</v>
      </c>
      <c r="AN168">
        <f t="shared" si="34"/>
        <v>1</v>
      </c>
      <c r="AO168">
        <f t="shared" si="35"/>
        <v>0</v>
      </c>
      <c r="AP168">
        <f t="shared" si="36"/>
        <v>1</v>
      </c>
    </row>
    <row r="169" spans="1:42">
      <c r="A169">
        <v>165</v>
      </c>
      <c r="B169">
        <v>821280</v>
      </c>
      <c r="C169">
        <f t="shared" si="25"/>
        <v>0</v>
      </c>
      <c r="D169">
        <v>42.911113171447397</v>
      </c>
      <c r="E169">
        <v>-72.985403367472003</v>
      </c>
      <c r="F169" s="3">
        <v>20.306433202226099</v>
      </c>
      <c r="G169" s="3">
        <v>22.466958649632002</v>
      </c>
      <c r="H169" s="3">
        <v>17.424714514847899</v>
      </c>
      <c r="I169" s="3">
        <v>16.8287860690928</v>
      </c>
      <c r="J169" s="3">
        <v>16.548070439504901</v>
      </c>
      <c r="K169">
        <v>22</v>
      </c>
      <c r="L169">
        <v>2</v>
      </c>
      <c r="M169">
        <v>1</v>
      </c>
      <c r="N169">
        <v>34</v>
      </c>
      <c r="O169">
        <v>1</v>
      </c>
      <c r="P169">
        <v>21</v>
      </c>
      <c r="Q169">
        <v>0</v>
      </c>
      <c r="R169">
        <v>2</v>
      </c>
      <c r="S169">
        <v>0</v>
      </c>
      <c r="V169" s="3">
        <v>3.6684000000000001</v>
      </c>
      <c r="W169" s="4">
        <v>0.95019627085380898</v>
      </c>
      <c r="X169" s="3">
        <v>673.89463542603198</v>
      </c>
      <c r="Y169" s="4">
        <v>2.4533856722284601E-4</v>
      </c>
      <c r="Z169" s="4">
        <v>7.4092247301397698E-2</v>
      </c>
      <c r="AA169" s="4">
        <v>0.60991167811542701</v>
      </c>
      <c r="AB169" s="4">
        <v>3.9254170755618698E-2</v>
      </c>
      <c r="AC169">
        <v>0</v>
      </c>
      <c r="AD169" s="3">
        <v>1225.44775463</v>
      </c>
      <c r="AE169" s="3">
        <f t="shared" si="26"/>
        <v>1.22544775463</v>
      </c>
      <c r="AF169">
        <v>0</v>
      </c>
      <c r="AG169" s="4">
        <f t="shared" si="27"/>
        <v>0.95019627085380898</v>
      </c>
      <c r="AH169" s="4">
        <f t="shared" si="28"/>
        <v>0.95019627085380898</v>
      </c>
      <c r="AI169" s="4">
        <f t="shared" si="29"/>
        <v>0.95019627085380898</v>
      </c>
      <c r="AJ169" s="4">
        <f t="shared" si="30"/>
        <v>0.95019627085380898</v>
      </c>
      <c r="AK169">
        <f t="shared" si="31"/>
        <v>0</v>
      </c>
      <c r="AL169">
        <f t="shared" si="32"/>
        <v>0</v>
      </c>
      <c r="AM169">
        <f t="shared" si="33"/>
        <v>0</v>
      </c>
      <c r="AN169">
        <f t="shared" si="34"/>
        <v>0</v>
      </c>
      <c r="AO169">
        <f t="shared" si="35"/>
        <v>0</v>
      </c>
      <c r="AP169">
        <f t="shared" si="36"/>
        <v>0</v>
      </c>
    </row>
    <row r="170" spans="1:42">
      <c r="A170">
        <v>166</v>
      </c>
      <c r="B170">
        <v>821333</v>
      </c>
      <c r="C170">
        <f t="shared" si="25"/>
        <v>0</v>
      </c>
      <c r="D170">
        <v>42.898130939793198</v>
      </c>
      <c r="E170">
        <v>-72.982111977373805</v>
      </c>
      <c r="F170" s="3">
        <v>20.513040281279501</v>
      </c>
      <c r="G170" s="3">
        <v>22.311751570683601</v>
      </c>
      <c r="H170" s="3">
        <v>17.321172019796599</v>
      </c>
      <c r="I170" s="3">
        <v>16.711674062158799</v>
      </c>
      <c r="J170" s="3">
        <v>16.4325259002472</v>
      </c>
      <c r="K170">
        <v>19</v>
      </c>
      <c r="L170">
        <v>2</v>
      </c>
      <c r="M170">
        <v>1</v>
      </c>
      <c r="N170">
        <v>34</v>
      </c>
      <c r="O170">
        <v>1</v>
      </c>
      <c r="P170">
        <v>26</v>
      </c>
      <c r="Q170">
        <v>0</v>
      </c>
      <c r="R170">
        <v>1</v>
      </c>
      <c r="S170">
        <v>0</v>
      </c>
      <c r="V170" s="3">
        <v>1.2330000000000001</v>
      </c>
      <c r="W170" s="4">
        <v>0.92846715328499996</v>
      </c>
      <c r="X170" s="3">
        <v>691.19795692599996</v>
      </c>
      <c r="Y170" s="4">
        <v>0</v>
      </c>
      <c r="Z170" s="4">
        <v>5.2554744525499998E-2</v>
      </c>
      <c r="AA170" s="4">
        <v>1.1700729927</v>
      </c>
      <c r="AB170" s="4">
        <v>6.0583941605800003E-2</v>
      </c>
      <c r="AC170">
        <v>0</v>
      </c>
      <c r="AD170" s="3">
        <v>1217.5231713000001</v>
      </c>
      <c r="AE170" s="3">
        <f t="shared" si="26"/>
        <v>1.2175231713000001</v>
      </c>
      <c r="AF170">
        <v>0</v>
      </c>
      <c r="AG170" s="4">
        <f t="shared" si="27"/>
        <v>0.92846715328499996</v>
      </c>
      <c r="AH170" s="4">
        <f t="shared" si="28"/>
        <v>0.92846715328499996</v>
      </c>
      <c r="AI170" s="4">
        <f t="shared" si="29"/>
        <v>0.92846715328499996</v>
      </c>
      <c r="AJ170" s="4">
        <f t="shared" si="30"/>
        <v>0.92846715328499996</v>
      </c>
      <c r="AK170">
        <f t="shared" si="31"/>
        <v>0</v>
      </c>
      <c r="AL170">
        <f t="shared" si="32"/>
        <v>0</v>
      </c>
      <c r="AM170">
        <f t="shared" si="33"/>
        <v>0</v>
      </c>
      <c r="AN170">
        <f t="shared" si="34"/>
        <v>0</v>
      </c>
      <c r="AO170">
        <f t="shared" si="35"/>
        <v>0</v>
      </c>
      <c r="AP170">
        <f t="shared" si="36"/>
        <v>0</v>
      </c>
    </row>
    <row r="171" spans="1:42">
      <c r="A171">
        <v>167</v>
      </c>
      <c r="B171">
        <v>821353</v>
      </c>
      <c r="C171">
        <f t="shared" si="25"/>
        <v>0</v>
      </c>
      <c r="D171">
        <v>42.8983664530532</v>
      </c>
      <c r="E171">
        <v>-72.989432288493006</v>
      </c>
      <c r="F171" s="3">
        <v>24.003784070314399</v>
      </c>
      <c r="G171" s="3">
        <v>26.0428666169161</v>
      </c>
      <c r="H171" s="3">
        <v>17.925869145729699</v>
      </c>
      <c r="I171" s="3">
        <v>17.341952850302199</v>
      </c>
      <c r="J171" s="3">
        <v>17.040509768228901</v>
      </c>
      <c r="K171">
        <v>34</v>
      </c>
      <c r="L171">
        <v>11</v>
      </c>
      <c r="M171">
        <v>4</v>
      </c>
      <c r="N171">
        <v>34</v>
      </c>
      <c r="O171">
        <v>1</v>
      </c>
      <c r="P171">
        <v>34</v>
      </c>
      <c r="Q171">
        <v>1</v>
      </c>
      <c r="R171">
        <v>32</v>
      </c>
      <c r="S171">
        <v>0</v>
      </c>
      <c r="V171" s="3">
        <v>1.1879999999999999</v>
      </c>
      <c r="W171" s="4">
        <v>0.92727272727300003</v>
      </c>
      <c r="X171" s="3">
        <v>703.00385201200004</v>
      </c>
      <c r="Y171" s="4">
        <v>7.57575757576E-4</v>
      </c>
      <c r="Z171" s="4">
        <v>3.2575757575800002E-2</v>
      </c>
      <c r="AA171" s="4">
        <v>0.66893939393900004</v>
      </c>
      <c r="AB171" s="4">
        <v>5.83333333333E-2</v>
      </c>
      <c r="AC171">
        <v>0</v>
      </c>
      <c r="AD171" s="3">
        <v>2046.04363646</v>
      </c>
      <c r="AE171" s="3">
        <f t="shared" si="26"/>
        <v>2.0460436364599999</v>
      </c>
      <c r="AF171">
        <v>0</v>
      </c>
      <c r="AG171" s="4">
        <f t="shared" si="27"/>
        <v>0.92727272727300003</v>
      </c>
      <c r="AH171" s="4">
        <f t="shared" si="28"/>
        <v>0.92727272727300003</v>
      </c>
      <c r="AI171" s="4">
        <f t="shared" si="29"/>
        <v>0.92727272727300003</v>
      </c>
      <c r="AJ171" s="4">
        <f t="shared" si="30"/>
        <v>0.92727272727300003</v>
      </c>
      <c r="AK171">
        <f t="shared" si="31"/>
        <v>0</v>
      </c>
      <c r="AL171">
        <f t="shared" si="32"/>
        <v>0</v>
      </c>
      <c r="AM171">
        <f t="shared" si="33"/>
        <v>0</v>
      </c>
      <c r="AN171">
        <f t="shared" si="34"/>
        <v>0</v>
      </c>
      <c r="AO171">
        <f t="shared" si="35"/>
        <v>0</v>
      </c>
      <c r="AP171">
        <f t="shared" si="36"/>
        <v>0</v>
      </c>
    </row>
    <row r="172" spans="1:42">
      <c r="A172">
        <v>168</v>
      </c>
      <c r="B172">
        <v>821363</v>
      </c>
      <c r="C172">
        <f t="shared" si="25"/>
        <v>0</v>
      </c>
      <c r="D172">
        <v>42.897969004988298</v>
      </c>
      <c r="E172">
        <v>-72.896200363105706</v>
      </c>
      <c r="F172" s="3">
        <v>20.0393023602699</v>
      </c>
      <c r="G172" s="3">
        <v>21.867162166777501</v>
      </c>
      <c r="H172" s="3">
        <v>16.811491872824799</v>
      </c>
      <c r="I172" s="3">
        <v>16.1700554220178</v>
      </c>
      <c r="J172" s="3">
        <v>15.8903463440849</v>
      </c>
      <c r="K172">
        <v>11</v>
      </c>
      <c r="L172">
        <v>2</v>
      </c>
      <c r="M172">
        <v>0</v>
      </c>
      <c r="N172">
        <v>34</v>
      </c>
      <c r="O172">
        <v>1</v>
      </c>
      <c r="P172">
        <v>17</v>
      </c>
      <c r="Q172">
        <v>0</v>
      </c>
      <c r="R172">
        <v>0</v>
      </c>
      <c r="S172">
        <v>0</v>
      </c>
      <c r="V172" s="3">
        <v>4.0068000000000001</v>
      </c>
      <c r="W172" s="4">
        <v>0.81019766397100001</v>
      </c>
      <c r="X172" s="3">
        <v>612.02193030000001</v>
      </c>
      <c r="Y172" s="4">
        <v>2.47079964061E-3</v>
      </c>
      <c r="Z172" s="4">
        <v>1.70709793351E-2</v>
      </c>
      <c r="AA172" s="4">
        <v>1.72753818509</v>
      </c>
      <c r="AB172" s="4">
        <v>0.15251572326999999</v>
      </c>
      <c r="AC172">
        <v>0</v>
      </c>
      <c r="AD172" s="3">
        <v>3200.5062839799998</v>
      </c>
      <c r="AE172" s="3">
        <f t="shared" si="26"/>
        <v>3.2005062839799998</v>
      </c>
      <c r="AF172">
        <v>3</v>
      </c>
      <c r="AG172" s="4">
        <f t="shared" si="27"/>
        <v>0.81019766397100001</v>
      </c>
      <c r="AH172" s="4">
        <f t="shared" si="28"/>
        <v>0.9</v>
      </c>
      <c r="AI172" s="4">
        <f t="shared" si="29"/>
        <v>0.81019766397100001</v>
      </c>
      <c r="AJ172" s="4">
        <f t="shared" si="30"/>
        <v>0.81019766397100001</v>
      </c>
      <c r="AK172">
        <f t="shared" si="31"/>
        <v>0</v>
      </c>
      <c r="AL172">
        <f t="shared" si="32"/>
        <v>0</v>
      </c>
      <c r="AM172">
        <f t="shared" si="33"/>
        <v>0</v>
      </c>
      <c r="AN172">
        <f t="shared" si="34"/>
        <v>3</v>
      </c>
      <c r="AO172">
        <f t="shared" si="35"/>
        <v>3</v>
      </c>
      <c r="AP172">
        <f t="shared" si="36"/>
        <v>0</v>
      </c>
    </row>
    <row r="173" spans="1:42">
      <c r="A173">
        <v>169</v>
      </c>
      <c r="B173">
        <v>821368</v>
      </c>
      <c r="C173">
        <f t="shared" si="25"/>
        <v>0</v>
      </c>
      <c r="D173">
        <v>42.9002477864301</v>
      </c>
      <c r="E173">
        <v>-72.911960430792703</v>
      </c>
      <c r="F173" s="3">
        <v>19.064600398494399</v>
      </c>
      <c r="G173" s="3">
        <v>21.776657822713499</v>
      </c>
      <c r="H173" s="3">
        <v>15.8803542626643</v>
      </c>
      <c r="I173" s="3">
        <v>15.2300220658794</v>
      </c>
      <c r="J173" s="3">
        <v>14.9637366721717</v>
      </c>
      <c r="K173">
        <v>5</v>
      </c>
      <c r="L173">
        <v>1</v>
      </c>
      <c r="M173">
        <v>0</v>
      </c>
      <c r="N173">
        <v>27</v>
      </c>
      <c r="O173">
        <v>0</v>
      </c>
      <c r="P173">
        <v>9</v>
      </c>
      <c r="Q173">
        <v>0</v>
      </c>
      <c r="R173">
        <v>0</v>
      </c>
      <c r="S173">
        <v>0</v>
      </c>
      <c r="V173" s="3">
        <v>3.2858999999999998</v>
      </c>
      <c r="W173" s="4">
        <v>0.91755683374399999</v>
      </c>
      <c r="X173" s="3">
        <v>755.04995325499999</v>
      </c>
      <c r="Y173" s="4">
        <v>3.5058887975899997E-2</v>
      </c>
      <c r="Z173" s="4">
        <v>1.3694878115599999E-3</v>
      </c>
      <c r="AA173" s="4">
        <v>0.23801698164900001</v>
      </c>
      <c r="AB173" s="4">
        <v>1.2325390304000001E-2</v>
      </c>
      <c r="AC173">
        <v>625</v>
      </c>
      <c r="AD173" s="3">
        <v>4838.3885869799997</v>
      </c>
      <c r="AE173" s="3">
        <f t="shared" si="26"/>
        <v>4.8383885869799999</v>
      </c>
      <c r="AF173">
        <v>5</v>
      </c>
      <c r="AG173" s="4">
        <f t="shared" si="27"/>
        <v>0.91755683374399999</v>
      </c>
      <c r="AH173" s="4">
        <f t="shared" si="28"/>
        <v>0.91755683374399999</v>
      </c>
      <c r="AI173" s="4">
        <f t="shared" si="29"/>
        <v>0.91755683374399999</v>
      </c>
      <c r="AJ173" s="4">
        <f t="shared" si="30"/>
        <v>0.91755683374399999</v>
      </c>
      <c r="AK173">
        <f t="shared" si="31"/>
        <v>625</v>
      </c>
      <c r="AL173">
        <f t="shared" si="32"/>
        <v>625</v>
      </c>
      <c r="AM173">
        <f t="shared" si="33"/>
        <v>0</v>
      </c>
      <c r="AN173">
        <f t="shared" si="34"/>
        <v>5</v>
      </c>
      <c r="AO173">
        <f t="shared" si="35"/>
        <v>5</v>
      </c>
      <c r="AP173">
        <f t="shared" si="36"/>
        <v>0</v>
      </c>
    </row>
    <row r="174" spans="1:42">
      <c r="A174">
        <v>170</v>
      </c>
      <c r="B174">
        <v>821391</v>
      </c>
      <c r="C174">
        <f t="shared" si="25"/>
        <v>0</v>
      </c>
      <c r="D174">
        <v>42.901782010469802</v>
      </c>
      <c r="E174">
        <v>-72.952595151381004</v>
      </c>
      <c r="F174" s="3">
        <v>20.736040696477801</v>
      </c>
      <c r="G174" s="3">
        <v>22.7132420658365</v>
      </c>
      <c r="H174" s="3">
        <v>17.6692844589255</v>
      </c>
      <c r="I174" s="3">
        <v>17.0582956901847</v>
      </c>
      <c r="J174" s="3">
        <v>16.779193128114301</v>
      </c>
      <c r="K174">
        <v>26</v>
      </c>
      <c r="L174">
        <v>4</v>
      </c>
      <c r="M174">
        <v>1</v>
      </c>
      <c r="N174">
        <v>34</v>
      </c>
      <c r="O174">
        <v>1</v>
      </c>
      <c r="P174">
        <v>26</v>
      </c>
      <c r="Q174">
        <v>0</v>
      </c>
      <c r="R174">
        <v>4</v>
      </c>
      <c r="S174">
        <v>0</v>
      </c>
      <c r="V174" s="3">
        <v>229.40100000000001</v>
      </c>
      <c r="W174" s="4">
        <v>0.94449370316610104</v>
      </c>
      <c r="X174" s="3">
        <v>717.31772570088003</v>
      </c>
      <c r="Y174" s="4">
        <v>3.5070030209087902E-2</v>
      </c>
      <c r="Z174" s="4">
        <v>8.7739809329535498E-2</v>
      </c>
      <c r="AA174" s="4">
        <v>8.2580721095326104E-2</v>
      </c>
      <c r="AB174" s="4">
        <v>7.8857546392574005E-3</v>
      </c>
      <c r="AC174">
        <v>0</v>
      </c>
      <c r="AD174" s="3">
        <v>1758.38146499</v>
      </c>
      <c r="AE174" s="3">
        <f t="shared" si="26"/>
        <v>1.75838146499</v>
      </c>
      <c r="AF174">
        <v>0</v>
      </c>
      <c r="AG174" s="4">
        <f t="shared" si="27"/>
        <v>0.94449370316610104</v>
      </c>
      <c r="AH174" s="4">
        <f t="shared" si="28"/>
        <v>0.94449370316610104</v>
      </c>
      <c r="AI174" s="4">
        <f t="shared" si="29"/>
        <v>0.94449370316610104</v>
      </c>
      <c r="AJ174" s="4">
        <f t="shared" si="30"/>
        <v>0.94449370316610104</v>
      </c>
      <c r="AK174">
        <f t="shared" si="31"/>
        <v>0</v>
      </c>
      <c r="AL174">
        <f t="shared" si="32"/>
        <v>0</v>
      </c>
      <c r="AM174">
        <f t="shared" si="33"/>
        <v>0</v>
      </c>
      <c r="AN174">
        <f t="shared" si="34"/>
        <v>0</v>
      </c>
      <c r="AO174">
        <f t="shared" si="35"/>
        <v>0</v>
      </c>
      <c r="AP174">
        <f t="shared" si="36"/>
        <v>0</v>
      </c>
    </row>
    <row r="175" spans="1:42">
      <c r="A175">
        <v>171</v>
      </c>
      <c r="B175">
        <v>821398</v>
      </c>
      <c r="C175">
        <f t="shared" si="25"/>
        <v>0</v>
      </c>
      <c r="D175">
        <v>42.896083304738397</v>
      </c>
      <c r="E175">
        <v>-72.967236805654295</v>
      </c>
      <c r="F175" s="3">
        <v>21.5058394240938</v>
      </c>
      <c r="G175" s="3">
        <v>24.6580118732637</v>
      </c>
      <c r="H175" s="3">
        <v>17.284431402787401</v>
      </c>
      <c r="I175" s="3">
        <v>16.663552919147001</v>
      </c>
      <c r="J175" s="3">
        <v>16.3942843857597</v>
      </c>
      <c r="K175">
        <v>22</v>
      </c>
      <c r="L175">
        <v>4</v>
      </c>
      <c r="M175">
        <v>1</v>
      </c>
      <c r="N175">
        <v>34</v>
      </c>
      <c r="O175">
        <v>1</v>
      </c>
      <c r="P175">
        <v>31</v>
      </c>
      <c r="Q175">
        <v>0</v>
      </c>
      <c r="R175">
        <v>11</v>
      </c>
      <c r="S175">
        <v>0</v>
      </c>
      <c r="V175" s="3">
        <v>1.9638</v>
      </c>
      <c r="W175" s="4">
        <v>0.84005499541700002</v>
      </c>
      <c r="X175" s="3">
        <v>676.65273471600005</v>
      </c>
      <c r="Y175" s="4">
        <v>4.5829514207099999E-4</v>
      </c>
      <c r="Z175" s="4">
        <v>2.33730522456E-2</v>
      </c>
      <c r="AA175" s="4">
        <v>2.9454628780899998</v>
      </c>
      <c r="AB175" s="4">
        <v>0.15398716773599999</v>
      </c>
      <c r="AC175">
        <v>0</v>
      </c>
      <c r="AD175" s="3">
        <v>2038.6969498599999</v>
      </c>
      <c r="AE175" s="3">
        <f t="shared" si="26"/>
        <v>2.0386969498599998</v>
      </c>
      <c r="AF175">
        <v>3</v>
      </c>
      <c r="AG175" s="4">
        <f t="shared" si="27"/>
        <v>0.84005499541700002</v>
      </c>
      <c r="AH175" s="4">
        <f t="shared" si="28"/>
        <v>0.9</v>
      </c>
      <c r="AI175" s="4">
        <f t="shared" si="29"/>
        <v>0.84005499541700002</v>
      </c>
      <c r="AJ175" s="4">
        <f t="shared" si="30"/>
        <v>0.84005499541700002</v>
      </c>
      <c r="AK175">
        <f t="shared" si="31"/>
        <v>0</v>
      </c>
      <c r="AL175">
        <f t="shared" si="32"/>
        <v>0</v>
      </c>
      <c r="AM175">
        <f t="shared" si="33"/>
        <v>0</v>
      </c>
      <c r="AN175">
        <f t="shared" si="34"/>
        <v>3</v>
      </c>
      <c r="AO175">
        <f t="shared" si="35"/>
        <v>3</v>
      </c>
      <c r="AP175">
        <f t="shared" si="36"/>
        <v>0</v>
      </c>
    </row>
    <row r="176" spans="1:42">
      <c r="A176">
        <v>172</v>
      </c>
      <c r="B176">
        <v>821476</v>
      </c>
      <c r="C176">
        <f t="shared" si="25"/>
        <v>0</v>
      </c>
      <c r="D176">
        <v>42.906725691189301</v>
      </c>
      <c r="E176">
        <v>-73.046735729222405</v>
      </c>
      <c r="F176" s="3">
        <v>19.581405046668699</v>
      </c>
      <c r="G176" s="3">
        <v>21.440602867239502</v>
      </c>
      <c r="H176" s="3">
        <v>16.8812630825248</v>
      </c>
      <c r="I176" s="3">
        <v>16.256670086469502</v>
      </c>
      <c r="J176" s="3">
        <v>15.9986207359104</v>
      </c>
      <c r="K176">
        <v>12</v>
      </c>
      <c r="L176">
        <v>2</v>
      </c>
      <c r="M176">
        <v>0</v>
      </c>
      <c r="N176">
        <v>32</v>
      </c>
      <c r="O176">
        <v>0</v>
      </c>
      <c r="P176">
        <v>11</v>
      </c>
      <c r="Q176">
        <v>0</v>
      </c>
      <c r="R176">
        <v>0</v>
      </c>
      <c r="S176">
        <v>0</v>
      </c>
      <c r="V176" s="3">
        <v>7.3304999999999998</v>
      </c>
      <c r="W176" s="4">
        <v>0.96169429097600001</v>
      </c>
      <c r="X176" s="3">
        <v>711.20766343000003</v>
      </c>
      <c r="Y176" s="4">
        <v>1.8784530386699999E-2</v>
      </c>
      <c r="Z176" s="4">
        <v>6.7157765500300004E-2</v>
      </c>
      <c r="AA176" s="4">
        <v>0.19349294045400001</v>
      </c>
      <c r="AB176" s="4">
        <v>1.7065684469E-2</v>
      </c>
      <c r="AC176">
        <v>21</v>
      </c>
      <c r="AD176" s="3">
        <v>2076.92087317</v>
      </c>
      <c r="AE176" s="3">
        <f t="shared" si="26"/>
        <v>2.0769208731700002</v>
      </c>
      <c r="AF176">
        <v>0</v>
      </c>
      <c r="AG176" s="4">
        <f t="shared" si="27"/>
        <v>0.96169429097600001</v>
      </c>
      <c r="AH176" s="4">
        <f t="shared" si="28"/>
        <v>0.96169429097600001</v>
      </c>
      <c r="AI176" s="4">
        <f t="shared" si="29"/>
        <v>0.96169429097600001</v>
      </c>
      <c r="AJ176" s="4">
        <f t="shared" si="30"/>
        <v>0.96169429097600001</v>
      </c>
      <c r="AK176">
        <f t="shared" si="31"/>
        <v>21</v>
      </c>
      <c r="AL176">
        <f t="shared" si="32"/>
        <v>21</v>
      </c>
      <c r="AM176">
        <f t="shared" si="33"/>
        <v>0</v>
      </c>
      <c r="AN176">
        <f t="shared" si="34"/>
        <v>0</v>
      </c>
      <c r="AO176">
        <f t="shared" si="35"/>
        <v>0</v>
      </c>
      <c r="AP176">
        <f t="shared" si="36"/>
        <v>0</v>
      </c>
    </row>
    <row r="177" spans="1:42">
      <c r="A177">
        <v>173</v>
      </c>
      <c r="B177">
        <v>821478</v>
      </c>
      <c r="C177">
        <f t="shared" si="25"/>
        <v>0</v>
      </c>
      <c r="D177">
        <v>42.8819988104825</v>
      </c>
      <c r="E177">
        <v>-72.866823968559004</v>
      </c>
      <c r="F177" s="3">
        <v>20.453036255308</v>
      </c>
      <c r="G177" s="3">
        <v>22.309004011950002</v>
      </c>
      <c r="H177" s="3">
        <v>17.836288789857299</v>
      </c>
      <c r="I177" s="3">
        <v>17.214229783538102</v>
      </c>
      <c r="J177" s="3">
        <v>16.9274786596004</v>
      </c>
      <c r="K177">
        <v>28</v>
      </c>
      <c r="L177">
        <v>4</v>
      </c>
      <c r="M177">
        <v>1</v>
      </c>
      <c r="N177">
        <v>34</v>
      </c>
      <c r="O177">
        <v>1</v>
      </c>
      <c r="P177">
        <v>24</v>
      </c>
      <c r="Q177">
        <v>0</v>
      </c>
      <c r="R177">
        <v>1</v>
      </c>
      <c r="S177">
        <v>0</v>
      </c>
      <c r="V177" s="3">
        <v>105.1155</v>
      </c>
      <c r="W177" s="4">
        <v>0.83173937240460705</v>
      </c>
      <c r="X177" s="3">
        <v>637.38683701507102</v>
      </c>
      <c r="Y177" s="4">
        <v>7.2092127231331302E-3</v>
      </c>
      <c r="Z177" s="4">
        <v>1.5771223083183999E-2</v>
      </c>
      <c r="AA177" s="4">
        <v>1.4349158782482301</v>
      </c>
      <c r="AB177" s="4">
        <v>7.6612868701541506E-2</v>
      </c>
      <c r="AC177">
        <v>0</v>
      </c>
      <c r="AD177" s="3">
        <v>1364.3805448200001</v>
      </c>
      <c r="AE177" s="3">
        <f t="shared" si="26"/>
        <v>1.3643805448200002</v>
      </c>
      <c r="AF177">
        <v>0</v>
      </c>
      <c r="AG177" s="4">
        <f t="shared" si="27"/>
        <v>0.83173937240460705</v>
      </c>
      <c r="AH177" s="4">
        <f t="shared" si="28"/>
        <v>0.9</v>
      </c>
      <c r="AI177" s="4">
        <f t="shared" si="29"/>
        <v>0.83173937240460705</v>
      </c>
      <c r="AJ177" s="4">
        <f t="shared" si="30"/>
        <v>0.83173937240460705</v>
      </c>
      <c r="AK177">
        <f t="shared" si="31"/>
        <v>0</v>
      </c>
      <c r="AL177">
        <f t="shared" si="32"/>
        <v>0</v>
      </c>
      <c r="AM177">
        <f t="shared" si="33"/>
        <v>0</v>
      </c>
      <c r="AN177">
        <f t="shared" si="34"/>
        <v>0</v>
      </c>
      <c r="AO177">
        <f t="shared" si="35"/>
        <v>0</v>
      </c>
      <c r="AP177">
        <f t="shared" si="36"/>
        <v>0</v>
      </c>
    </row>
    <row r="178" spans="1:42">
      <c r="A178">
        <v>174</v>
      </c>
      <c r="B178">
        <v>821479</v>
      </c>
      <c r="C178">
        <f t="shared" si="25"/>
        <v>0</v>
      </c>
      <c r="D178">
        <v>42.8809416049763</v>
      </c>
      <c r="E178">
        <v>-72.848924420754003</v>
      </c>
      <c r="F178" s="3">
        <v>21.0743200863994</v>
      </c>
      <c r="G178" s="3">
        <v>23.4650958023493</v>
      </c>
      <c r="H178" s="3">
        <v>18.377616467922</v>
      </c>
      <c r="I178" s="3">
        <v>17.7590862987363</v>
      </c>
      <c r="J178" s="3">
        <v>17.469133313192302</v>
      </c>
      <c r="K178">
        <v>40</v>
      </c>
      <c r="L178">
        <v>7</v>
      </c>
      <c r="M178">
        <v>1</v>
      </c>
      <c r="N178">
        <v>34</v>
      </c>
      <c r="O178">
        <v>1</v>
      </c>
      <c r="P178">
        <v>30</v>
      </c>
      <c r="Q178">
        <v>0</v>
      </c>
      <c r="R178">
        <v>6</v>
      </c>
      <c r="S178">
        <v>0</v>
      </c>
      <c r="V178" s="3">
        <v>2.1888000000000001</v>
      </c>
      <c r="W178" s="4">
        <v>0.55180921052599996</v>
      </c>
      <c r="X178" s="3">
        <v>557.70839098900001</v>
      </c>
      <c r="Y178" s="4">
        <v>0</v>
      </c>
      <c r="Z178" s="4">
        <v>0</v>
      </c>
      <c r="AA178" s="4">
        <v>1.3363486842100001</v>
      </c>
      <c r="AB178" s="4">
        <v>8.4292763157900005E-2</v>
      </c>
      <c r="AC178">
        <v>0</v>
      </c>
      <c r="AD178" s="3">
        <v>1676.7488690099999</v>
      </c>
      <c r="AE178" s="3">
        <f t="shared" si="26"/>
        <v>1.6767488690099999</v>
      </c>
      <c r="AF178">
        <v>2</v>
      </c>
      <c r="AG178" s="4">
        <f t="shared" si="27"/>
        <v>0.55180921052599996</v>
      </c>
      <c r="AH178" s="4">
        <f t="shared" si="28"/>
        <v>0.9</v>
      </c>
      <c r="AI178" s="4">
        <f t="shared" si="29"/>
        <v>0.8</v>
      </c>
      <c r="AJ178" s="4">
        <f t="shared" si="30"/>
        <v>0.7</v>
      </c>
      <c r="AK178">
        <f t="shared" si="31"/>
        <v>0</v>
      </c>
      <c r="AL178">
        <f t="shared" si="32"/>
        <v>0</v>
      </c>
      <c r="AM178">
        <f t="shared" si="33"/>
        <v>0</v>
      </c>
      <c r="AN178">
        <f t="shared" si="34"/>
        <v>2</v>
      </c>
      <c r="AO178">
        <f t="shared" si="35"/>
        <v>2</v>
      </c>
      <c r="AP178">
        <f t="shared" si="36"/>
        <v>0</v>
      </c>
    </row>
    <row r="179" spans="1:42">
      <c r="A179">
        <v>175</v>
      </c>
      <c r="B179">
        <v>821521</v>
      </c>
      <c r="C179">
        <f t="shared" si="25"/>
        <v>0</v>
      </c>
      <c r="D179">
        <v>42.891975356708002</v>
      </c>
      <c r="E179">
        <v>-72.9547147009078</v>
      </c>
      <c r="F179" s="3">
        <v>20.765060967882501</v>
      </c>
      <c r="G179" s="3">
        <v>22.573609420864301</v>
      </c>
      <c r="H179" s="3">
        <v>17.3550982597428</v>
      </c>
      <c r="I179" s="3">
        <v>16.7375202217296</v>
      </c>
      <c r="J179" s="3">
        <v>16.4635145864574</v>
      </c>
      <c r="K179">
        <v>21</v>
      </c>
      <c r="L179">
        <v>3</v>
      </c>
      <c r="M179">
        <v>1</v>
      </c>
      <c r="N179">
        <v>34</v>
      </c>
      <c r="O179">
        <v>1</v>
      </c>
      <c r="P179">
        <v>27</v>
      </c>
      <c r="Q179">
        <v>0</v>
      </c>
      <c r="R179">
        <v>5</v>
      </c>
      <c r="S179">
        <v>0</v>
      </c>
      <c r="V179" s="3">
        <v>232.03530000000001</v>
      </c>
      <c r="W179" s="4">
        <v>0.94317287067961897</v>
      </c>
      <c r="X179" s="3">
        <v>716.54898738766497</v>
      </c>
      <c r="Y179" s="4">
        <v>3.4675758386741001E-2</v>
      </c>
      <c r="Z179" s="4">
        <v>8.6941512778463806E-2</v>
      </c>
      <c r="AA179" s="4">
        <v>0.114868298056304</v>
      </c>
      <c r="AB179" s="4">
        <v>9.4679559532532993E-3</v>
      </c>
      <c r="AC179">
        <v>0</v>
      </c>
      <c r="AD179" s="3">
        <v>693.06426654100005</v>
      </c>
      <c r="AE179" s="3">
        <f t="shared" si="26"/>
        <v>0.69306426654100006</v>
      </c>
      <c r="AF179">
        <v>0</v>
      </c>
      <c r="AG179" s="4">
        <f t="shared" si="27"/>
        <v>0.94317287067961897</v>
      </c>
      <c r="AH179" s="4">
        <f t="shared" si="28"/>
        <v>0.94317287067961897</v>
      </c>
      <c r="AI179" s="4">
        <f t="shared" si="29"/>
        <v>0.94317287067961897</v>
      </c>
      <c r="AJ179" s="4">
        <f t="shared" si="30"/>
        <v>0.94317287067961897</v>
      </c>
      <c r="AK179">
        <f t="shared" si="31"/>
        <v>0</v>
      </c>
      <c r="AL179">
        <f t="shared" si="32"/>
        <v>0</v>
      </c>
      <c r="AM179">
        <f t="shared" si="33"/>
        <v>0</v>
      </c>
      <c r="AN179">
        <f t="shared" si="34"/>
        <v>0</v>
      </c>
      <c r="AO179">
        <f t="shared" si="35"/>
        <v>0</v>
      </c>
      <c r="AP179">
        <f t="shared" si="36"/>
        <v>0</v>
      </c>
    </row>
    <row r="180" spans="1:42">
      <c r="A180">
        <v>176</v>
      </c>
      <c r="B180">
        <v>821522</v>
      </c>
      <c r="C180">
        <f t="shared" si="25"/>
        <v>0</v>
      </c>
      <c r="D180">
        <v>42.898794481063</v>
      </c>
      <c r="E180">
        <v>-72.933888712823006</v>
      </c>
      <c r="F180" s="3">
        <v>19.868958308529599</v>
      </c>
      <c r="G180" s="3">
        <v>21.816485326500299</v>
      </c>
      <c r="H180" s="3">
        <v>16.6123142007552</v>
      </c>
      <c r="I180" s="3">
        <v>15.980836288474</v>
      </c>
      <c r="J180" s="3">
        <v>15.708986056052501</v>
      </c>
      <c r="K180">
        <v>10</v>
      </c>
      <c r="L180">
        <v>2</v>
      </c>
      <c r="M180">
        <v>0</v>
      </c>
      <c r="N180">
        <v>33</v>
      </c>
      <c r="O180">
        <v>0</v>
      </c>
      <c r="P180">
        <v>17</v>
      </c>
      <c r="Q180">
        <v>0</v>
      </c>
      <c r="R180">
        <v>0</v>
      </c>
      <c r="S180">
        <v>0</v>
      </c>
      <c r="V180" s="3">
        <v>4.0697999999999999</v>
      </c>
      <c r="W180" s="4">
        <v>0.98164528969499998</v>
      </c>
      <c r="X180" s="3">
        <v>693.86133235</v>
      </c>
      <c r="Y180" s="4">
        <v>0</v>
      </c>
      <c r="Z180" s="4">
        <v>2.1008403361299999E-2</v>
      </c>
      <c r="AA180" s="4">
        <v>1.5479876161E-3</v>
      </c>
      <c r="AB180" s="4">
        <v>0</v>
      </c>
      <c r="AC180">
        <v>0</v>
      </c>
      <c r="AD180" s="3">
        <v>5863.0321794900001</v>
      </c>
      <c r="AE180" s="3">
        <f t="shared" si="26"/>
        <v>5.8630321794900002</v>
      </c>
      <c r="AF180">
        <v>0</v>
      </c>
      <c r="AG180" s="4">
        <f t="shared" si="27"/>
        <v>0.98164528969499998</v>
      </c>
      <c r="AH180" s="4">
        <f t="shared" si="28"/>
        <v>0.98164528969499998</v>
      </c>
      <c r="AI180" s="4">
        <f t="shared" si="29"/>
        <v>0.98164528969499998</v>
      </c>
      <c r="AJ180" s="4">
        <f t="shared" si="30"/>
        <v>0.98164528969499998</v>
      </c>
      <c r="AK180">
        <f t="shared" si="31"/>
        <v>0</v>
      </c>
      <c r="AL180">
        <f t="shared" si="32"/>
        <v>0</v>
      </c>
      <c r="AM180">
        <f t="shared" si="33"/>
        <v>0</v>
      </c>
      <c r="AN180">
        <f t="shared" si="34"/>
        <v>0</v>
      </c>
      <c r="AO180">
        <f t="shared" si="35"/>
        <v>0</v>
      </c>
      <c r="AP180">
        <f t="shared" si="36"/>
        <v>0</v>
      </c>
    </row>
    <row r="181" spans="1:42">
      <c r="A181">
        <v>177</v>
      </c>
      <c r="B181">
        <v>821523</v>
      </c>
      <c r="C181">
        <f t="shared" si="25"/>
        <v>0</v>
      </c>
      <c r="D181">
        <v>42.8763787630539</v>
      </c>
      <c r="E181">
        <v>-72.8386501395225</v>
      </c>
      <c r="F181" s="3">
        <v>20.612078625588701</v>
      </c>
      <c r="G181" s="3">
        <v>22.300936262974201</v>
      </c>
      <c r="H181" s="3">
        <v>17.266781264386999</v>
      </c>
      <c r="I181" s="3">
        <v>16.668645226083701</v>
      </c>
      <c r="J181" s="3">
        <v>16.3734889386477</v>
      </c>
      <c r="K181">
        <v>20</v>
      </c>
      <c r="L181">
        <v>2</v>
      </c>
      <c r="M181">
        <v>1</v>
      </c>
      <c r="N181">
        <v>34</v>
      </c>
      <c r="O181">
        <v>1</v>
      </c>
      <c r="P181">
        <v>25</v>
      </c>
      <c r="Q181">
        <v>0</v>
      </c>
      <c r="R181">
        <v>6</v>
      </c>
      <c r="S181">
        <v>0</v>
      </c>
      <c r="V181" s="3">
        <v>0.92520000000000002</v>
      </c>
      <c r="W181" s="4">
        <v>0.600194552529</v>
      </c>
      <c r="X181" s="3">
        <v>592.65367185800005</v>
      </c>
      <c r="Y181" s="4">
        <v>0</v>
      </c>
      <c r="Z181" s="4">
        <v>1.9455252918300001E-2</v>
      </c>
      <c r="AA181" s="4">
        <v>0.49902723735400001</v>
      </c>
      <c r="AB181" s="4">
        <v>4.86381322957E-2</v>
      </c>
      <c r="AC181">
        <v>15</v>
      </c>
      <c r="AD181" s="3">
        <v>1234.14912972</v>
      </c>
      <c r="AE181" s="3">
        <f t="shared" si="26"/>
        <v>1.23414912972</v>
      </c>
      <c r="AF181">
        <v>2</v>
      </c>
      <c r="AG181" s="4">
        <f t="shared" si="27"/>
        <v>0.600194552529</v>
      </c>
      <c r="AH181" s="4">
        <f t="shared" si="28"/>
        <v>0.9</v>
      </c>
      <c r="AI181" s="4">
        <f t="shared" si="29"/>
        <v>0.8</v>
      </c>
      <c r="AJ181" s="4">
        <f t="shared" si="30"/>
        <v>0.7</v>
      </c>
      <c r="AK181">
        <f t="shared" si="31"/>
        <v>15</v>
      </c>
      <c r="AL181">
        <f t="shared" si="32"/>
        <v>15</v>
      </c>
      <c r="AM181">
        <f t="shared" si="33"/>
        <v>0</v>
      </c>
      <c r="AN181">
        <f t="shared" si="34"/>
        <v>2</v>
      </c>
      <c r="AO181">
        <f t="shared" si="35"/>
        <v>2</v>
      </c>
      <c r="AP181">
        <f t="shared" si="36"/>
        <v>0</v>
      </c>
    </row>
    <row r="182" spans="1:42">
      <c r="A182">
        <v>178</v>
      </c>
      <c r="B182">
        <v>821524</v>
      </c>
      <c r="C182">
        <f t="shared" si="25"/>
        <v>0</v>
      </c>
      <c r="D182">
        <v>42.875856677397699</v>
      </c>
      <c r="E182">
        <v>-72.829738075362897</v>
      </c>
      <c r="F182" s="3">
        <v>22.474869323433101</v>
      </c>
      <c r="G182" s="3">
        <v>24.542527151664199</v>
      </c>
      <c r="H182" s="3">
        <v>19.8917998206616</v>
      </c>
      <c r="I182" s="3">
        <v>19.304437924153401</v>
      </c>
      <c r="J182" s="3">
        <v>19.018919665665699</v>
      </c>
      <c r="K182">
        <v>73</v>
      </c>
      <c r="L182">
        <v>30</v>
      </c>
      <c r="M182">
        <v>4</v>
      </c>
      <c r="N182">
        <v>34</v>
      </c>
      <c r="O182">
        <v>1</v>
      </c>
      <c r="P182">
        <v>34</v>
      </c>
      <c r="Q182">
        <v>1</v>
      </c>
      <c r="R182">
        <v>24</v>
      </c>
      <c r="S182">
        <v>0</v>
      </c>
      <c r="V182" s="3">
        <v>1.5039</v>
      </c>
      <c r="W182" s="4">
        <v>0.94853381208900001</v>
      </c>
      <c r="X182" s="3">
        <v>590.07473913800004</v>
      </c>
      <c r="Y182" s="4">
        <v>0</v>
      </c>
      <c r="Z182" s="4">
        <v>9.0963494913199994E-2</v>
      </c>
      <c r="AA182" s="4">
        <v>1.7953321364500001E-2</v>
      </c>
      <c r="AB182" s="4">
        <v>1.1968880909600001E-3</v>
      </c>
      <c r="AC182">
        <v>0</v>
      </c>
      <c r="AD182" s="3">
        <v>1718.58876917</v>
      </c>
      <c r="AE182" s="3">
        <f t="shared" si="26"/>
        <v>1.7185887691699999</v>
      </c>
      <c r="AF182">
        <v>1</v>
      </c>
      <c r="AG182" s="4">
        <f t="shared" si="27"/>
        <v>0.94853381208900001</v>
      </c>
      <c r="AH182" s="4">
        <f t="shared" si="28"/>
        <v>0.94853381208900001</v>
      </c>
      <c r="AI182" s="4">
        <f t="shared" si="29"/>
        <v>0.94853381208900001</v>
      </c>
      <c r="AJ182" s="4">
        <f t="shared" si="30"/>
        <v>0.94853381208900001</v>
      </c>
      <c r="AK182">
        <f t="shared" si="31"/>
        <v>0</v>
      </c>
      <c r="AL182">
        <f t="shared" si="32"/>
        <v>0</v>
      </c>
      <c r="AM182">
        <f t="shared" si="33"/>
        <v>0</v>
      </c>
      <c r="AN182">
        <f t="shared" si="34"/>
        <v>1</v>
      </c>
      <c r="AO182">
        <f t="shared" si="35"/>
        <v>1</v>
      </c>
      <c r="AP182">
        <f t="shared" si="36"/>
        <v>0</v>
      </c>
    </row>
    <row r="183" spans="1:42">
      <c r="A183">
        <v>179</v>
      </c>
      <c r="B183">
        <v>821532</v>
      </c>
      <c r="C183">
        <f t="shared" si="25"/>
        <v>0</v>
      </c>
      <c r="D183">
        <v>42.867774752787099</v>
      </c>
      <c r="E183">
        <v>-72.796993437681706</v>
      </c>
      <c r="F183" s="3">
        <v>19.626145508013099</v>
      </c>
      <c r="G183" s="3">
        <v>21.8385111900479</v>
      </c>
      <c r="H183" s="3">
        <v>16.991042537758499</v>
      </c>
      <c r="I183" s="3">
        <v>16.357582713065401</v>
      </c>
      <c r="J183" s="3">
        <v>16.072850872225501</v>
      </c>
      <c r="K183">
        <v>14</v>
      </c>
      <c r="L183">
        <v>2</v>
      </c>
      <c r="M183">
        <v>0</v>
      </c>
      <c r="N183">
        <v>32</v>
      </c>
      <c r="O183">
        <v>0</v>
      </c>
      <c r="P183">
        <v>13</v>
      </c>
      <c r="Q183">
        <v>0</v>
      </c>
      <c r="R183">
        <v>0</v>
      </c>
      <c r="S183">
        <v>0</v>
      </c>
      <c r="V183" s="3">
        <v>1.4381999999999999</v>
      </c>
      <c r="W183" s="4">
        <v>0.98748435544400004</v>
      </c>
      <c r="X183" s="3">
        <v>654.41568447700001</v>
      </c>
      <c r="Y183" s="4">
        <v>0</v>
      </c>
      <c r="Z183" s="4">
        <v>1.00125156446E-2</v>
      </c>
      <c r="AA183" s="4">
        <v>0</v>
      </c>
      <c r="AB183" s="4">
        <v>0</v>
      </c>
      <c r="AC183">
        <v>0</v>
      </c>
      <c r="AD183" s="3">
        <v>2563.23234512</v>
      </c>
      <c r="AE183" s="3">
        <f t="shared" si="26"/>
        <v>2.5632323451199999</v>
      </c>
      <c r="AF183">
        <v>0</v>
      </c>
      <c r="AG183" s="4">
        <f t="shared" si="27"/>
        <v>0.98748435544400004</v>
      </c>
      <c r="AH183" s="4">
        <f t="shared" si="28"/>
        <v>0.98748435544400004</v>
      </c>
      <c r="AI183" s="4">
        <f t="shared" si="29"/>
        <v>0.98748435544400004</v>
      </c>
      <c r="AJ183" s="4">
        <f t="shared" si="30"/>
        <v>0.98748435544400004</v>
      </c>
      <c r="AK183">
        <f t="shared" si="31"/>
        <v>0</v>
      </c>
      <c r="AL183">
        <f t="shared" si="32"/>
        <v>0</v>
      </c>
      <c r="AM183">
        <f t="shared" si="33"/>
        <v>0</v>
      </c>
      <c r="AN183">
        <f t="shared" si="34"/>
        <v>0</v>
      </c>
      <c r="AO183">
        <f t="shared" si="35"/>
        <v>0</v>
      </c>
      <c r="AP183">
        <f t="shared" si="36"/>
        <v>0</v>
      </c>
    </row>
    <row r="184" spans="1:42">
      <c r="A184">
        <v>180</v>
      </c>
      <c r="B184">
        <v>821575</v>
      </c>
      <c r="C184">
        <f t="shared" si="25"/>
        <v>0</v>
      </c>
      <c r="D184">
        <v>42.8580264165751</v>
      </c>
      <c r="E184">
        <v>-72.798773251909594</v>
      </c>
      <c r="F184" s="3">
        <v>20.5286630511631</v>
      </c>
      <c r="G184" s="3">
        <v>22.388550335842801</v>
      </c>
      <c r="H184" s="3">
        <v>17.8283401856376</v>
      </c>
      <c r="I184" s="3">
        <v>17.209070310942</v>
      </c>
      <c r="J184" s="3">
        <v>16.917044155589501</v>
      </c>
      <c r="K184">
        <v>30</v>
      </c>
      <c r="L184">
        <v>4</v>
      </c>
      <c r="M184">
        <v>1</v>
      </c>
      <c r="N184">
        <v>34</v>
      </c>
      <c r="O184">
        <v>1</v>
      </c>
      <c r="P184">
        <v>24</v>
      </c>
      <c r="Q184">
        <v>0</v>
      </c>
      <c r="R184">
        <v>3</v>
      </c>
      <c r="S184">
        <v>0</v>
      </c>
      <c r="V184" s="3">
        <v>1.1861999999999999</v>
      </c>
      <c r="W184" s="4">
        <v>0.86646433990899996</v>
      </c>
      <c r="X184" s="3">
        <v>647.24082397999996</v>
      </c>
      <c r="Y184" s="4">
        <v>0</v>
      </c>
      <c r="Z184" s="4">
        <v>9.8634294385399994E-3</v>
      </c>
      <c r="AA184" s="4">
        <v>2.3801213960499998</v>
      </c>
      <c r="AB184" s="4">
        <v>0.13353566009100001</v>
      </c>
      <c r="AC184">
        <v>0</v>
      </c>
      <c r="AD184" s="3">
        <v>1158.51004564</v>
      </c>
      <c r="AE184" s="3">
        <f t="shared" si="26"/>
        <v>1.1585100456400002</v>
      </c>
      <c r="AF184">
        <v>0</v>
      </c>
      <c r="AG184" s="4">
        <f t="shared" si="27"/>
        <v>0.86646433990899996</v>
      </c>
      <c r="AH184" s="4">
        <f t="shared" si="28"/>
        <v>0.9</v>
      </c>
      <c r="AI184" s="4">
        <f t="shared" si="29"/>
        <v>0.86646433990899996</v>
      </c>
      <c r="AJ184" s="4">
        <f t="shared" si="30"/>
        <v>0.86646433990899996</v>
      </c>
      <c r="AK184">
        <f t="shared" si="31"/>
        <v>0</v>
      </c>
      <c r="AL184">
        <f t="shared" si="32"/>
        <v>0</v>
      </c>
      <c r="AM184">
        <f t="shared" si="33"/>
        <v>0</v>
      </c>
      <c r="AN184">
        <f t="shared" si="34"/>
        <v>0</v>
      </c>
      <c r="AO184">
        <f t="shared" si="35"/>
        <v>0</v>
      </c>
      <c r="AP184">
        <f t="shared" si="36"/>
        <v>0</v>
      </c>
    </row>
    <row r="185" spans="1:42">
      <c r="A185">
        <v>181</v>
      </c>
      <c r="B185">
        <v>821593</v>
      </c>
      <c r="C185">
        <f t="shared" si="25"/>
        <v>0</v>
      </c>
      <c r="D185">
        <v>42.8501300934659</v>
      </c>
      <c r="E185">
        <v>-72.730361727105205</v>
      </c>
      <c r="F185" s="3">
        <v>20.933500708912401</v>
      </c>
      <c r="G185" s="3">
        <v>22.7293224090573</v>
      </c>
      <c r="H185" s="3">
        <v>18.050942112000399</v>
      </c>
      <c r="I185" s="3">
        <v>17.42713828326</v>
      </c>
      <c r="J185" s="3">
        <v>17.1337990396183</v>
      </c>
      <c r="K185">
        <v>35</v>
      </c>
      <c r="L185">
        <v>4</v>
      </c>
      <c r="M185">
        <v>2</v>
      </c>
      <c r="N185">
        <v>34</v>
      </c>
      <c r="O185">
        <v>1</v>
      </c>
      <c r="P185">
        <v>28</v>
      </c>
      <c r="Q185">
        <v>0</v>
      </c>
      <c r="R185">
        <v>4</v>
      </c>
      <c r="S185">
        <v>0</v>
      </c>
      <c r="V185" s="3">
        <v>0.91169999999999995</v>
      </c>
      <c r="W185" s="4">
        <v>0.94274432379100004</v>
      </c>
      <c r="X185" s="3">
        <v>537.98601490600004</v>
      </c>
      <c r="Y185" s="4">
        <v>9.8716683119399995E-4</v>
      </c>
      <c r="Z185" s="4">
        <v>2.9615004935799999E-3</v>
      </c>
      <c r="AA185" s="4">
        <v>0</v>
      </c>
      <c r="AB185" s="4">
        <v>0</v>
      </c>
      <c r="AC185">
        <v>44</v>
      </c>
      <c r="AD185" s="3">
        <v>1122.5018443199999</v>
      </c>
      <c r="AE185" s="3">
        <f t="shared" si="26"/>
        <v>1.1225018443199999</v>
      </c>
      <c r="AF185">
        <v>1</v>
      </c>
      <c r="AG185" s="4">
        <f t="shared" si="27"/>
        <v>0.94274432379100004</v>
      </c>
      <c r="AH185" s="4">
        <f t="shared" si="28"/>
        <v>0.94274432379100004</v>
      </c>
      <c r="AI185" s="4">
        <f t="shared" si="29"/>
        <v>0.94274432379100004</v>
      </c>
      <c r="AJ185" s="4">
        <f t="shared" si="30"/>
        <v>0.94274432379100004</v>
      </c>
      <c r="AK185">
        <f t="shared" si="31"/>
        <v>44</v>
      </c>
      <c r="AL185">
        <f t="shared" si="32"/>
        <v>44</v>
      </c>
      <c r="AM185">
        <f t="shared" si="33"/>
        <v>0</v>
      </c>
      <c r="AN185">
        <f t="shared" si="34"/>
        <v>1</v>
      </c>
      <c r="AO185">
        <f t="shared" si="35"/>
        <v>1</v>
      </c>
      <c r="AP185">
        <f t="shared" si="36"/>
        <v>0</v>
      </c>
    </row>
    <row r="186" spans="1:42">
      <c r="A186">
        <v>182</v>
      </c>
      <c r="B186">
        <v>821594</v>
      </c>
      <c r="C186">
        <f t="shared" si="25"/>
        <v>0</v>
      </c>
      <c r="D186">
        <v>42.852567316964802</v>
      </c>
      <c r="E186">
        <v>-72.721774994558999</v>
      </c>
      <c r="F186" s="3">
        <v>21.108416047259499</v>
      </c>
      <c r="G186" s="3">
        <v>23.139964305291102</v>
      </c>
      <c r="H186" s="3">
        <v>18.147007063476501</v>
      </c>
      <c r="I186" s="3">
        <v>17.529389392988701</v>
      </c>
      <c r="J186" s="3">
        <v>17.243487598518001</v>
      </c>
      <c r="K186">
        <v>37</v>
      </c>
      <c r="L186">
        <v>6</v>
      </c>
      <c r="M186">
        <v>1</v>
      </c>
      <c r="N186">
        <v>34</v>
      </c>
      <c r="O186">
        <v>1</v>
      </c>
      <c r="P186">
        <v>30</v>
      </c>
      <c r="Q186">
        <v>0</v>
      </c>
      <c r="R186">
        <v>6</v>
      </c>
      <c r="S186">
        <v>0</v>
      </c>
      <c r="V186" s="3">
        <v>1.0323</v>
      </c>
      <c r="W186" s="4">
        <v>0.80906713164800004</v>
      </c>
      <c r="X186" s="3">
        <v>520.64633843900003</v>
      </c>
      <c r="Y186" s="4">
        <v>2.61551874455E-3</v>
      </c>
      <c r="Z186" s="4">
        <v>6.4516129032300001E-2</v>
      </c>
      <c r="AA186" s="4">
        <v>0.55797733217099998</v>
      </c>
      <c r="AB186" s="4">
        <v>3.92327811683E-2</v>
      </c>
      <c r="AC186">
        <v>0</v>
      </c>
      <c r="AD186" s="3">
        <v>1554.4470184300001</v>
      </c>
      <c r="AE186" s="3">
        <f t="shared" si="26"/>
        <v>1.5544470184300001</v>
      </c>
      <c r="AF186">
        <v>1</v>
      </c>
      <c r="AG186" s="4">
        <f t="shared" si="27"/>
        <v>0.80906713164800004</v>
      </c>
      <c r="AH186" s="4">
        <f t="shared" si="28"/>
        <v>0.9</v>
      </c>
      <c r="AI186" s="4">
        <f t="shared" si="29"/>
        <v>0.80906713164800004</v>
      </c>
      <c r="AJ186" s="4">
        <f t="shared" si="30"/>
        <v>0.80906713164800004</v>
      </c>
      <c r="AK186">
        <f t="shared" si="31"/>
        <v>0</v>
      </c>
      <c r="AL186">
        <f t="shared" si="32"/>
        <v>0</v>
      </c>
      <c r="AM186">
        <f t="shared" si="33"/>
        <v>0</v>
      </c>
      <c r="AN186">
        <f t="shared" si="34"/>
        <v>1</v>
      </c>
      <c r="AO186">
        <f t="shared" si="35"/>
        <v>1</v>
      </c>
      <c r="AP186">
        <f t="shared" si="36"/>
        <v>0</v>
      </c>
    </row>
    <row r="187" spans="1:42">
      <c r="A187">
        <v>183</v>
      </c>
      <c r="B187">
        <v>821627</v>
      </c>
      <c r="C187">
        <f t="shared" si="25"/>
        <v>0</v>
      </c>
      <c r="D187">
        <v>42.901268313947199</v>
      </c>
      <c r="E187">
        <v>-73.000952897345499</v>
      </c>
      <c r="F187" s="3">
        <v>19.7622405185095</v>
      </c>
      <c r="G187" s="3">
        <v>21.780239453461402</v>
      </c>
      <c r="H187" s="3">
        <v>16.888816659595001</v>
      </c>
      <c r="I187" s="3">
        <v>16.2666527733133</v>
      </c>
      <c r="J187" s="3">
        <v>15.9950668097921</v>
      </c>
      <c r="K187">
        <v>12</v>
      </c>
      <c r="L187">
        <v>2</v>
      </c>
      <c r="M187">
        <v>0</v>
      </c>
      <c r="N187">
        <v>32</v>
      </c>
      <c r="O187">
        <v>0</v>
      </c>
      <c r="P187">
        <v>14</v>
      </c>
      <c r="Q187">
        <v>0</v>
      </c>
      <c r="R187">
        <v>0</v>
      </c>
      <c r="S187">
        <v>0</v>
      </c>
      <c r="V187" s="3">
        <v>18.6174</v>
      </c>
      <c r="W187" s="4">
        <v>0.92623030068673695</v>
      </c>
      <c r="X187" s="3">
        <v>707.02712481022195</v>
      </c>
      <c r="Y187" s="4">
        <v>1.60978439524322E-2</v>
      </c>
      <c r="Z187" s="4">
        <v>0.10441844725907</v>
      </c>
      <c r="AA187" s="4">
        <v>0.55593154790650201</v>
      </c>
      <c r="AB187" s="4">
        <v>3.2050662283692702E-2</v>
      </c>
      <c r="AC187">
        <v>0</v>
      </c>
      <c r="AD187" s="3">
        <v>3115.0747500100001</v>
      </c>
      <c r="AE187" s="3">
        <f t="shared" si="26"/>
        <v>3.1150747500100002</v>
      </c>
      <c r="AF187">
        <v>0</v>
      </c>
      <c r="AG187" s="4">
        <f t="shared" si="27"/>
        <v>0.92623030068673695</v>
      </c>
      <c r="AH187" s="4">
        <f t="shared" si="28"/>
        <v>0.92623030068673695</v>
      </c>
      <c r="AI187" s="4">
        <f t="shared" si="29"/>
        <v>0.92623030068673695</v>
      </c>
      <c r="AJ187" s="4">
        <f t="shared" si="30"/>
        <v>0.92623030068673695</v>
      </c>
      <c r="AK187">
        <f t="shared" si="31"/>
        <v>0</v>
      </c>
      <c r="AL187">
        <f t="shared" si="32"/>
        <v>0</v>
      </c>
      <c r="AM187">
        <f t="shared" si="33"/>
        <v>0</v>
      </c>
      <c r="AN187">
        <f t="shared" si="34"/>
        <v>0</v>
      </c>
      <c r="AO187">
        <f t="shared" si="35"/>
        <v>0</v>
      </c>
      <c r="AP187">
        <f t="shared" si="36"/>
        <v>0</v>
      </c>
    </row>
    <row r="188" spans="1:42">
      <c r="A188">
        <v>184</v>
      </c>
      <c r="B188">
        <v>821676</v>
      </c>
      <c r="C188">
        <f t="shared" si="25"/>
        <v>0</v>
      </c>
      <c r="D188">
        <v>42.882555012900099</v>
      </c>
      <c r="E188">
        <v>-72.888955434177305</v>
      </c>
      <c r="F188" s="3">
        <v>20.3060047020723</v>
      </c>
      <c r="G188" s="3">
        <v>22.0387731372217</v>
      </c>
      <c r="H188" s="3">
        <v>17.6927566419117</v>
      </c>
      <c r="I188" s="3">
        <v>17.0669949927772</v>
      </c>
      <c r="J188" s="3">
        <v>16.788423821390801</v>
      </c>
      <c r="K188">
        <v>26</v>
      </c>
      <c r="L188">
        <v>3</v>
      </c>
      <c r="M188">
        <v>1</v>
      </c>
      <c r="N188">
        <v>34</v>
      </c>
      <c r="O188">
        <v>1</v>
      </c>
      <c r="P188">
        <v>21</v>
      </c>
      <c r="Q188">
        <v>0</v>
      </c>
      <c r="R188">
        <v>1</v>
      </c>
      <c r="S188">
        <v>0</v>
      </c>
      <c r="V188" s="3">
        <v>9.9603000000000002</v>
      </c>
      <c r="W188" s="4">
        <v>0.83346887141924497</v>
      </c>
      <c r="X188" s="3">
        <v>637.98241323287004</v>
      </c>
      <c r="Y188" s="4">
        <v>1.26502213788747E-2</v>
      </c>
      <c r="Z188" s="4">
        <v>1.4638113309835899E-2</v>
      </c>
      <c r="AA188" s="4">
        <v>1.2118912080981401</v>
      </c>
      <c r="AB188" s="4">
        <v>8.1593927893541099E-2</v>
      </c>
      <c r="AC188">
        <v>0</v>
      </c>
      <c r="AD188" s="3">
        <v>1818.85867467</v>
      </c>
      <c r="AE188" s="3">
        <f t="shared" si="26"/>
        <v>1.81885867467</v>
      </c>
      <c r="AF188">
        <v>2</v>
      </c>
      <c r="AG188" s="4">
        <f t="shared" si="27"/>
        <v>0.83346887141924497</v>
      </c>
      <c r="AH188" s="4">
        <f t="shared" si="28"/>
        <v>0.9</v>
      </c>
      <c r="AI188" s="4">
        <f t="shared" si="29"/>
        <v>0.83346887141924497</v>
      </c>
      <c r="AJ188" s="4">
        <f t="shared" si="30"/>
        <v>0.83346887141924497</v>
      </c>
      <c r="AK188">
        <f t="shared" si="31"/>
        <v>0</v>
      </c>
      <c r="AL188">
        <f t="shared" si="32"/>
        <v>0</v>
      </c>
      <c r="AM188">
        <f t="shared" si="33"/>
        <v>0</v>
      </c>
      <c r="AN188">
        <f t="shared" si="34"/>
        <v>2</v>
      </c>
      <c r="AO188">
        <f t="shared" si="35"/>
        <v>2</v>
      </c>
      <c r="AP188">
        <f t="shared" si="36"/>
        <v>0</v>
      </c>
    </row>
    <row r="189" spans="1:42">
      <c r="A189">
        <v>185</v>
      </c>
      <c r="B189">
        <v>821682</v>
      </c>
      <c r="C189">
        <f t="shared" si="25"/>
        <v>0</v>
      </c>
      <c r="D189">
        <v>42.892875022633</v>
      </c>
      <c r="E189">
        <v>-73.0052460851673</v>
      </c>
      <c r="F189" s="3">
        <v>19.420396346279599</v>
      </c>
      <c r="G189" s="3">
        <v>21.3471039324467</v>
      </c>
      <c r="H189" s="3">
        <v>16.786009664748899</v>
      </c>
      <c r="I189" s="3">
        <v>16.152008220629501</v>
      </c>
      <c r="J189" s="3">
        <v>15.884420151401301</v>
      </c>
      <c r="K189">
        <v>10</v>
      </c>
      <c r="L189">
        <v>2</v>
      </c>
      <c r="M189">
        <v>0</v>
      </c>
      <c r="N189">
        <v>32</v>
      </c>
      <c r="O189">
        <v>0</v>
      </c>
      <c r="P189">
        <v>9</v>
      </c>
      <c r="Q189">
        <v>0</v>
      </c>
      <c r="R189">
        <v>0</v>
      </c>
      <c r="S189">
        <v>0</v>
      </c>
      <c r="V189" s="3">
        <v>6.3243</v>
      </c>
      <c r="W189" s="4">
        <v>0.88714956595994499</v>
      </c>
      <c r="X189" s="3">
        <v>719.39094495015695</v>
      </c>
      <c r="Y189" s="4">
        <v>1.39462074854022E-2</v>
      </c>
      <c r="Z189" s="4">
        <v>0.107015796214441</v>
      </c>
      <c r="AA189" s="4">
        <v>0.71822968549771504</v>
      </c>
      <c r="AB189" s="4">
        <v>4.1980930695896701E-2</v>
      </c>
      <c r="AC189">
        <v>0</v>
      </c>
      <c r="AD189" s="3">
        <v>272.88020536400001</v>
      </c>
      <c r="AE189" s="3">
        <f t="shared" si="26"/>
        <v>0.27288020536399998</v>
      </c>
      <c r="AF189">
        <v>0</v>
      </c>
      <c r="AG189" s="4">
        <f t="shared" si="27"/>
        <v>0.88714956595994499</v>
      </c>
      <c r="AH189" s="4">
        <f t="shared" si="28"/>
        <v>0.9</v>
      </c>
      <c r="AI189" s="4">
        <f t="shared" si="29"/>
        <v>0.88714956595994499</v>
      </c>
      <c r="AJ189" s="4">
        <f t="shared" si="30"/>
        <v>0.88714956595994499</v>
      </c>
      <c r="AK189">
        <f t="shared" si="31"/>
        <v>0</v>
      </c>
      <c r="AL189">
        <f t="shared" si="32"/>
        <v>0</v>
      </c>
      <c r="AM189">
        <f t="shared" si="33"/>
        <v>0</v>
      </c>
      <c r="AN189">
        <f t="shared" si="34"/>
        <v>0</v>
      </c>
      <c r="AO189">
        <f t="shared" si="35"/>
        <v>0</v>
      </c>
      <c r="AP189">
        <f t="shared" si="36"/>
        <v>0</v>
      </c>
    </row>
    <row r="190" spans="1:42">
      <c r="A190">
        <v>186</v>
      </c>
      <c r="B190">
        <v>821697</v>
      </c>
      <c r="C190">
        <f t="shared" si="25"/>
        <v>0</v>
      </c>
      <c r="D190">
        <v>42.8858580145857</v>
      </c>
      <c r="E190">
        <v>-72.948482599250696</v>
      </c>
      <c r="F190" s="3">
        <v>20.447711316956902</v>
      </c>
      <c r="G190" s="3">
        <v>22.0497223400161</v>
      </c>
      <c r="H190" s="3">
        <v>17.5233241023601</v>
      </c>
      <c r="I190" s="3">
        <v>16.903976628924699</v>
      </c>
      <c r="J190" s="3">
        <v>16.619857531767</v>
      </c>
      <c r="K190">
        <v>22</v>
      </c>
      <c r="L190">
        <v>3</v>
      </c>
      <c r="M190">
        <v>1</v>
      </c>
      <c r="N190">
        <v>34</v>
      </c>
      <c r="O190">
        <v>1</v>
      </c>
      <c r="P190">
        <v>24</v>
      </c>
      <c r="Q190">
        <v>0</v>
      </c>
      <c r="R190">
        <v>1</v>
      </c>
      <c r="S190">
        <v>0</v>
      </c>
      <c r="V190" s="3">
        <v>236.98349999999999</v>
      </c>
      <c r="W190" s="4">
        <v>0.94360746634262604</v>
      </c>
      <c r="X190" s="3">
        <v>715.55898103477796</v>
      </c>
      <c r="Y190" s="4">
        <v>3.3951730816681201E-2</v>
      </c>
      <c r="Z190" s="4">
        <v>8.5513548411617193E-2</v>
      </c>
      <c r="AA190" s="4">
        <v>0.11886523745318001</v>
      </c>
      <c r="AB190" s="4">
        <v>9.6652298577738806E-3</v>
      </c>
      <c r="AC190">
        <v>0</v>
      </c>
      <c r="AD190" s="3">
        <v>1518.4958377</v>
      </c>
      <c r="AE190" s="3">
        <f t="shared" si="26"/>
        <v>1.5184958377</v>
      </c>
      <c r="AF190">
        <v>0</v>
      </c>
      <c r="AG190" s="4">
        <f t="shared" si="27"/>
        <v>0.94360746634262604</v>
      </c>
      <c r="AH190" s="4">
        <f t="shared" si="28"/>
        <v>0.94360746634262604</v>
      </c>
      <c r="AI190" s="4">
        <f t="shared" si="29"/>
        <v>0.94360746634262604</v>
      </c>
      <c r="AJ190" s="4">
        <f t="shared" si="30"/>
        <v>0.94360746634262604</v>
      </c>
      <c r="AK190">
        <f t="shared" si="31"/>
        <v>0</v>
      </c>
      <c r="AL190">
        <f t="shared" si="32"/>
        <v>0</v>
      </c>
      <c r="AM190">
        <f t="shared" si="33"/>
        <v>0</v>
      </c>
      <c r="AN190">
        <f t="shared" si="34"/>
        <v>0</v>
      </c>
      <c r="AO190">
        <f t="shared" si="35"/>
        <v>0</v>
      </c>
      <c r="AP190">
        <f t="shared" si="36"/>
        <v>0</v>
      </c>
    </row>
    <row r="191" spans="1:42">
      <c r="A191">
        <v>187</v>
      </c>
      <c r="B191">
        <v>821706</v>
      </c>
      <c r="C191">
        <f t="shared" si="25"/>
        <v>0</v>
      </c>
      <c r="D191">
        <v>42.8725544876119</v>
      </c>
      <c r="E191">
        <v>-72.877970896146905</v>
      </c>
      <c r="F191" s="3">
        <v>21.854204603286</v>
      </c>
      <c r="G191" s="3">
        <v>23.8485308497965</v>
      </c>
      <c r="H191" s="3">
        <v>18.158513533467399</v>
      </c>
      <c r="I191" s="3">
        <v>17.5298052432498</v>
      </c>
      <c r="J191" s="3">
        <v>17.238666003419599</v>
      </c>
      <c r="K191">
        <v>36</v>
      </c>
      <c r="L191">
        <v>8</v>
      </c>
      <c r="M191">
        <v>2</v>
      </c>
      <c r="N191">
        <v>34</v>
      </c>
      <c r="O191">
        <v>1</v>
      </c>
      <c r="P191">
        <v>33</v>
      </c>
      <c r="Q191">
        <v>0</v>
      </c>
      <c r="R191">
        <v>15</v>
      </c>
      <c r="S191">
        <v>0</v>
      </c>
      <c r="V191" s="3">
        <v>131.10929999999999</v>
      </c>
      <c r="W191" s="4">
        <v>0.82231924051148597</v>
      </c>
      <c r="X191" s="3">
        <v>624.076519987398</v>
      </c>
      <c r="Y191" s="4">
        <v>6.3359349794284703E-3</v>
      </c>
      <c r="Z191" s="4">
        <v>1.7353460052035301E-2</v>
      </c>
      <c r="AA191" s="4">
        <v>1.5817596463405701</v>
      </c>
      <c r="AB191" s="4">
        <v>8.0596113319175003E-2</v>
      </c>
      <c r="AC191">
        <v>1</v>
      </c>
      <c r="AD191" s="3">
        <v>1759.76185018</v>
      </c>
      <c r="AE191" s="3">
        <f t="shared" si="26"/>
        <v>1.7597618501800001</v>
      </c>
      <c r="AF191">
        <v>1</v>
      </c>
      <c r="AG191" s="4">
        <f t="shared" si="27"/>
        <v>0.82231924051148597</v>
      </c>
      <c r="AH191" s="4">
        <f t="shared" si="28"/>
        <v>0.9</v>
      </c>
      <c r="AI191" s="4">
        <f t="shared" si="29"/>
        <v>0.82231924051148597</v>
      </c>
      <c r="AJ191" s="4">
        <f t="shared" si="30"/>
        <v>0.82231924051148597</v>
      </c>
      <c r="AK191">
        <f t="shared" si="31"/>
        <v>1</v>
      </c>
      <c r="AL191">
        <f t="shared" si="32"/>
        <v>0</v>
      </c>
      <c r="AM191">
        <f t="shared" si="33"/>
        <v>1</v>
      </c>
      <c r="AN191">
        <f t="shared" si="34"/>
        <v>1</v>
      </c>
      <c r="AO191">
        <f t="shared" si="35"/>
        <v>0</v>
      </c>
      <c r="AP191">
        <f t="shared" si="36"/>
        <v>1</v>
      </c>
    </row>
    <row r="192" spans="1:42">
      <c r="A192">
        <v>188</v>
      </c>
      <c r="B192">
        <v>821707</v>
      </c>
      <c r="C192">
        <f t="shared" si="25"/>
        <v>0</v>
      </c>
      <c r="D192">
        <v>42.8719819915259</v>
      </c>
      <c r="E192">
        <v>-72.865982851919696</v>
      </c>
      <c r="F192" s="3">
        <v>21.8974071835787</v>
      </c>
      <c r="G192" s="3">
        <v>23.8730069843309</v>
      </c>
      <c r="H192" s="3">
        <v>18.2149955369661</v>
      </c>
      <c r="I192" s="3">
        <v>17.547444417396701</v>
      </c>
      <c r="J192" s="3">
        <v>17.2683104839119</v>
      </c>
      <c r="K192">
        <v>37</v>
      </c>
      <c r="L192">
        <v>8</v>
      </c>
      <c r="M192">
        <v>2</v>
      </c>
      <c r="N192">
        <v>34</v>
      </c>
      <c r="O192">
        <v>1</v>
      </c>
      <c r="P192">
        <v>34</v>
      </c>
      <c r="Q192">
        <v>1</v>
      </c>
      <c r="R192">
        <v>16</v>
      </c>
      <c r="S192">
        <v>0</v>
      </c>
      <c r="V192" s="3">
        <v>108.1026</v>
      </c>
      <c r="W192" s="4">
        <v>0.823958905706209</v>
      </c>
      <c r="X192" s="3">
        <v>634.70195321123799</v>
      </c>
      <c r="Y192" s="4">
        <v>7.0100071598509298E-3</v>
      </c>
      <c r="Z192" s="4">
        <v>1.53354313402307E-2</v>
      </c>
      <c r="AA192" s="4">
        <v>1.4956125014569199</v>
      </c>
      <c r="AB192" s="4">
        <v>7.8758512746194595E-2</v>
      </c>
      <c r="AC192">
        <v>0</v>
      </c>
      <c r="AD192" s="3">
        <v>1317.7601197399999</v>
      </c>
      <c r="AE192" s="3">
        <f t="shared" si="26"/>
        <v>1.31776011974</v>
      </c>
      <c r="AF192">
        <v>1</v>
      </c>
      <c r="AG192" s="4">
        <f t="shared" si="27"/>
        <v>0.823958905706209</v>
      </c>
      <c r="AH192" s="4">
        <f t="shared" si="28"/>
        <v>0.9</v>
      </c>
      <c r="AI192" s="4">
        <f t="shared" si="29"/>
        <v>0.823958905706209</v>
      </c>
      <c r="AJ192" s="4">
        <f t="shared" si="30"/>
        <v>0.823958905706209</v>
      </c>
      <c r="AK192">
        <f t="shared" si="31"/>
        <v>0</v>
      </c>
      <c r="AL192">
        <f t="shared" si="32"/>
        <v>0</v>
      </c>
      <c r="AM192">
        <f t="shared" si="33"/>
        <v>0</v>
      </c>
      <c r="AN192">
        <f t="shared" si="34"/>
        <v>1</v>
      </c>
      <c r="AO192">
        <f t="shared" si="35"/>
        <v>0</v>
      </c>
      <c r="AP192">
        <f t="shared" si="36"/>
        <v>1</v>
      </c>
    </row>
    <row r="193" spans="1:42">
      <c r="A193">
        <v>189</v>
      </c>
      <c r="B193">
        <v>821708</v>
      </c>
      <c r="C193">
        <f t="shared" si="25"/>
        <v>0</v>
      </c>
      <c r="D193">
        <v>42.8708280098218</v>
      </c>
      <c r="E193">
        <v>-72.847304151384407</v>
      </c>
      <c r="F193" s="3">
        <v>22.7477665024287</v>
      </c>
      <c r="G193" s="3">
        <v>24.6426793671125</v>
      </c>
      <c r="H193" s="3">
        <v>18.514647861465701</v>
      </c>
      <c r="I193" s="3">
        <v>17.8645350436299</v>
      </c>
      <c r="J193" s="3">
        <v>17.5924452789301</v>
      </c>
      <c r="K193">
        <v>44</v>
      </c>
      <c r="L193">
        <v>11</v>
      </c>
      <c r="M193">
        <v>2</v>
      </c>
      <c r="N193">
        <v>34</v>
      </c>
      <c r="O193">
        <v>1</v>
      </c>
      <c r="P193">
        <v>34</v>
      </c>
      <c r="Q193">
        <v>1</v>
      </c>
      <c r="R193">
        <v>26</v>
      </c>
      <c r="S193">
        <v>0</v>
      </c>
      <c r="V193" s="3">
        <v>1.0584</v>
      </c>
      <c r="W193" s="4">
        <v>0.90731292516999995</v>
      </c>
      <c r="X193" s="3">
        <v>556.74370824100004</v>
      </c>
      <c r="Y193" s="4">
        <v>8.5034013605399998E-4</v>
      </c>
      <c r="Z193" s="4">
        <v>4.1666666666699999E-2</v>
      </c>
      <c r="AA193" s="4">
        <v>0.31717687074799999</v>
      </c>
      <c r="AB193" s="4">
        <v>3.4013605442200001E-2</v>
      </c>
      <c r="AC193">
        <v>0</v>
      </c>
      <c r="AD193" s="3">
        <v>898.88833681300002</v>
      </c>
      <c r="AE193" s="3">
        <f t="shared" si="26"/>
        <v>0.89888833681300007</v>
      </c>
      <c r="AF193">
        <v>1</v>
      </c>
      <c r="AG193" s="4">
        <f t="shared" si="27"/>
        <v>0.90731292516999995</v>
      </c>
      <c r="AH193" s="4">
        <f t="shared" si="28"/>
        <v>0.90731292516999995</v>
      </c>
      <c r="AI193" s="4">
        <f t="shared" si="29"/>
        <v>0.90731292516999995</v>
      </c>
      <c r="AJ193" s="4">
        <f t="shared" si="30"/>
        <v>0.90731292516999995</v>
      </c>
      <c r="AK193">
        <f t="shared" si="31"/>
        <v>0</v>
      </c>
      <c r="AL193">
        <f t="shared" si="32"/>
        <v>0</v>
      </c>
      <c r="AM193">
        <f t="shared" si="33"/>
        <v>0</v>
      </c>
      <c r="AN193">
        <f t="shared" si="34"/>
        <v>1</v>
      </c>
      <c r="AO193">
        <f t="shared" si="35"/>
        <v>1</v>
      </c>
      <c r="AP193">
        <f t="shared" si="36"/>
        <v>0</v>
      </c>
    </row>
    <row r="194" spans="1:42">
      <c r="A194">
        <v>190</v>
      </c>
      <c r="B194">
        <v>821722</v>
      </c>
      <c r="C194">
        <f t="shared" si="25"/>
        <v>0</v>
      </c>
      <c r="D194">
        <v>42.852595136725199</v>
      </c>
      <c r="E194">
        <v>-72.752901029500094</v>
      </c>
      <c r="F194" s="3">
        <v>21.5181629738711</v>
      </c>
      <c r="G194" s="3">
        <v>23.4895137668274</v>
      </c>
      <c r="H194" s="3">
        <v>18.6327835100162</v>
      </c>
      <c r="I194" s="3">
        <v>18.0226394066549</v>
      </c>
      <c r="J194" s="3">
        <v>17.7197825678934</v>
      </c>
      <c r="K194">
        <v>50</v>
      </c>
      <c r="L194">
        <v>12</v>
      </c>
      <c r="M194">
        <v>2</v>
      </c>
      <c r="N194">
        <v>34</v>
      </c>
      <c r="O194">
        <v>1</v>
      </c>
      <c r="P194">
        <v>32</v>
      </c>
      <c r="Q194">
        <v>0</v>
      </c>
      <c r="R194">
        <v>11</v>
      </c>
      <c r="S194">
        <v>0</v>
      </c>
      <c r="V194" s="3">
        <v>0.79110000000000003</v>
      </c>
      <c r="W194" s="4">
        <v>1</v>
      </c>
      <c r="X194" s="3">
        <v>502.35142886800003</v>
      </c>
      <c r="Y194" s="4">
        <v>0</v>
      </c>
      <c r="Z194" s="4">
        <v>1.4789533560900001E-2</v>
      </c>
      <c r="AA194" s="4">
        <v>0</v>
      </c>
      <c r="AB194" s="4">
        <v>0</v>
      </c>
      <c r="AC194">
        <v>0</v>
      </c>
      <c r="AD194" s="3">
        <v>1130.1867576300001</v>
      </c>
      <c r="AE194" s="3">
        <f t="shared" si="26"/>
        <v>1.1301867576300002</v>
      </c>
      <c r="AF194">
        <v>0</v>
      </c>
      <c r="AG194" s="4">
        <f t="shared" si="27"/>
        <v>1</v>
      </c>
      <c r="AH194" s="4">
        <f t="shared" si="28"/>
        <v>1</v>
      </c>
      <c r="AI194" s="4">
        <f t="shared" si="29"/>
        <v>1</v>
      </c>
      <c r="AJ194" s="4">
        <f t="shared" si="30"/>
        <v>1</v>
      </c>
      <c r="AK194">
        <f t="shared" si="31"/>
        <v>0</v>
      </c>
      <c r="AL194">
        <f t="shared" si="32"/>
        <v>0</v>
      </c>
      <c r="AM194">
        <f t="shared" si="33"/>
        <v>0</v>
      </c>
      <c r="AN194">
        <f t="shared" si="34"/>
        <v>0</v>
      </c>
      <c r="AO194">
        <f t="shared" si="35"/>
        <v>0</v>
      </c>
      <c r="AP194">
        <f t="shared" si="36"/>
        <v>0</v>
      </c>
    </row>
    <row r="195" spans="1:42">
      <c r="A195">
        <v>191</v>
      </c>
      <c r="B195">
        <v>821739</v>
      </c>
      <c r="C195">
        <f t="shared" si="25"/>
        <v>0</v>
      </c>
      <c r="D195">
        <v>42.851199270033298</v>
      </c>
      <c r="E195">
        <v>-72.759619080518505</v>
      </c>
      <c r="F195" s="3">
        <v>20.435239565011301</v>
      </c>
      <c r="G195" s="3">
        <v>21.875740976095599</v>
      </c>
      <c r="H195" s="3">
        <v>17.755790364909402</v>
      </c>
      <c r="I195" s="3">
        <v>17.132633840059199</v>
      </c>
      <c r="J195" s="3">
        <v>16.839884789984101</v>
      </c>
      <c r="K195">
        <v>28</v>
      </c>
      <c r="L195">
        <v>3</v>
      </c>
      <c r="M195">
        <v>0</v>
      </c>
      <c r="N195">
        <v>34</v>
      </c>
      <c r="O195">
        <v>1</v>
      </c>
      <c r="P195">
        <v>24</v>
      </c>
      <c r="Q195">
        <v>0</v>
      </c>
      <c r="R195">
        <v>0</v>
      </c>
      <c r="S195">
        <v>0</v>
      </c>
      <c r="V195" s="3">
        <v>1.2302999999999999</v>
      </c>
      <c r="W195" s="4">
        <v>0.98829553767400002</v>
      </c>
      <c r="X195" s="3">
        <v>527.98406225600002</v>
      </c>
      <c r="Y195" s="4">
        <v>0</v>
      </c>
      <c r="Z195" s="4">
        <v>6.2911485003700002E-2</v>
      </c>
      <c r="AA195" s="4">
        <v>0</v>
      </c>
      <c r="AB195" s="4">
        <v>0</v>
      </c>
      <c r="AC195">
        <v>0</v>
      </c>
      <c r="AD195" s="3">
        <v>1594.83983597</v>
      </c>
      <c r="AE195" s="3">
        <f t="shared" si="26"/>
        <v>1.59483983597</v>
      </c>
      <c r="AF195">
        <v>0</v>
      </c>
      <c r="AG195" s="4">
        <f t="shared" si="27"/>
        <v>0.98829553767400002</v>
      </c>
      <c r="AH195" s="4">
        <f t="shared" si="28"/>
        <v>0.98829553767400002</v>
      </c>
      <c r="AI195" s="4">
        <f t="shared" si="29"/>
        <v>0.98829553767400002</v>
      </c>
      <c r="AJ195" s="4">
        <f t="shared" si="30"/>
        <v>0.98829553767400002</v>
      </c>
      <c r="AK195">
        <f t="shared" si="31"/>
        <v>0</v>
      </c>
      <c r="AL195">
        <f t="shared" si="32"/>
        <v>0</v>
      </c>
      <c r="AM195">
        <f t="shared" si="33"/>
        <v>0</v>
      </c>
      <c r="AN195">
        <f t="shared" si="34"/>
        <v>0</v>
      </c>
      <c r="AO195">
        <f t="shared" si="35"/>
        <v>0</v>
      </c>
      <c r="AP195">
        <f t="shared" si="36"/>
        <v>0</v>
      </c>
    </row>
    <row r="196" spans="1:42">
      <c r="A196">
        <v>192</v>
      </c>
      <c r="B196">
        <v>821740</v>
      </c>
      <c r="C196">
        <f t="shared" si="25"/>
        <v>0</v>
      </c>
      <c r="D196">
        <v>42.843529614027801</v>
      </c>
      <c r="E196">
        <v>-72.7244515062647</v>
      </c>
      <c r="F196" s="3">
        <v>20.568236165062601</v>
      </c>
      <c r="G196" s="3">
        <v>22.217180294473302</v>
      </c>
      <c r="H196" s="3">
        <v>17.968155698397101</v>
      </c>
      <c r="I196" s="3">
        <v>17.346073869835301</v>
      </c>
      <c r="J196" s="3">
        <v>17.0497439959092</v>
      </c>
      <c r="K196">
        <v>33</v>
      </c>
      <c r="L196">
        <v>5</v>
      </c>
      <c r="M196">
        <v>1</v>
      </c>
      <c r="N196">
        <v>34</v>
      </c>
      <c r="O196">
        <v>1</v>
      </c>
      <c r="P196">
        <v>24</v>
      </c>
      <c r="Q196">
        <v>0</v>
      </c>
      <c r="R196">
        <v>2</v>
      </c>
      <c r="S196">
        <v>0</v>
      </c>
      <c r="V196" s="3">
        <v>2.2725</v>
      </c>
      <c r="W196" s="4">
        <v>0.88316831683191799</v>
      </c>
      <c r="X196" s="3">
        <v>525.61177257000998</v>
      </c>
      <c r="Y196" s="4">
        <v>1.58415841584094E-3</v>
      </c>
      <c r="Z196" s="4">
        <v>3.8415841584169601E-2</v>
      </c>
      <c r="AA196" s="4">
        <v>0.36594059405948598</v>
      </c>
      <c r="AB196" s="4">
        <v>2.4950495049527999E-2</v>
      </c>
      <c r="AC196">
        <v>0</v>
      </c>
      <c r="AD196" s="3">
        <v>606.77183596299994</v>
      </c>
      <c r="AE196" s="3">
        <f t="shared" si="26"/>
        <v>0.60677183596299999</v>
      </c>
      <c r="AF196">
        <v>1</v>
      </c>
      <c r="AG196" s="4">
        <f t="shared" si="27"/>
        <v>0.88316831683191799</v>
      </c>
      <c r="AH196" s="4">
        <f t="shared" si="28"/>
        <v>0.9</v>
      </c>
      <c r="AI196" s="4">
        <f t="shared" si="29"/>
        <v>0.88316831683191799</v>
      </c>
      <c r="AJ196" s="4">
        <f t="shared" si="30"/>
        <v>0.88316831683191799</v>
      </c>
      <c r="AK196">
        <f t="shared" si="31"/>
        <v>0</v>
      </c>
      <c r="AL196">
        <f t="shared" si="32"/>
        <v>0</v>
      </c>
      <c r="AM196">
        <f t="shared" si="33"/>
        <v>0</v>
      </c>
      <c r="AN196">
        <f t="shared" si="34"/>
        <v>1</v>
      </c>
      <c r="AO196">
        <f t="shared" si="35"/>
        <v>1</v>
      </c>
      <c r="AP196">
        <f t="shared" si="36"/>
        <v>0</v>
      </c>
    </row>
    <row r="197" spans="1:42">
      <c r="A197">
        <v>193</v>
      </c>
      <c r="B197">
        <v>821751</v>
      </c>
      <c r="C197">
        <f t="shared" si="25"/>
        <v>0</v>
      </c>
      <c r="D197">
        <v>42.881178670178002</v>
      </c>
      <c r="E197">
        <v>-72.952127731643998</v>
      </c>
      <c r="F197" s="3">
        <v>20.526692436501399</v>
      </c>
      <c r="G197" s="3">
        <v>22.852770143379701</v>
      </c>
      <c r="H197" s="3">
        <v>17.189645172653801</v>
      </c>
      <c r="I197" s="3">
        <v>16.549261741441999</v>
      </c>
      <c r="J197" s="3">
        <v>16.2755991735572</v>
      </c>
      <c r="K197">
        <v>18</v>
      </c>
      <c r="L197">
        <v>2</v>
      </c>
      <c r="M197">
        <v>1</v>
      </c>
      <c r="N197">
        <v>34</v>
      </c>
      <c r="O197">
        <v>1</v>
      </c>
      <c r="P197">
        <v>25</v>
      </c>
      <c r="Q197">
        <v>0</v>
      </c>
      <c r="R197">
        <v>3</v>
      </c>
      <c r="S197">
        <v>0</v>
      </c>
      <c r="V197" s="3">
        <v>8.01</v>
      </c>
      <c r="W197" s="4">
        <v>0.92224719101128205</v>
      </c>
      <c r="X197" s="3">
        <v>732.96290934737499</v>
      </c>
      <c r="Y197" s="4">
        <v>1.12359550561756E-3</v>
      </c>
      <c r="Z197" s="4">
        <v>5.6179775280890401E-3</v>
      </c>
      <c r="AA197" s="4">
        <v>0.40258426966278399</v>
      </c>
      <c r="AB197" s="4">
        <v>4.1910112359537802E-2</v>
      </c>
      <c r="AC197">
        <v>0</v>
      </c>
      <c r="AD197" s="3">
        <v>465.760887717</v>
      </c>
      <c r="AE197" s="3">
        <f t="shared" si="26"/>
        <v>0.46576088771700003</v>
      </c>
      <c r="AF197">
        <v>1</v>
      </c>
      <c r="AG197" s="4">
        <f t="shared" si="27"/>
        <v>0.92224719101128205</v>
      </c>
      <c r="AH197" s="4">
        <f t="shared" si="28"/>
        <v>0.92224719101128205</v>
      </c>
      <c r="AI197" s="4">
        <f t="shared" si="29"/>
        <v>0.92224719101128205</v>
      </c>
      <c r="AJ197" s="4">
        <f t="shared" si="30"/>
        <v>0.92224719101128205</v>
      </c>
      <c r="AK197">
        <f t="shared" si="31"/>
        <v>0</v>
      </c>
      <c r="AL197">
        <f t="shared" si="32"/>
        <v>0</v>
      </c>
      <c r="AM197">
        <f t="shared" si="33"/>
        <v>0</v>
      </c>
      <c r="AN197">
        <f t="shared" si="34"/>
        <v>1</v>
      </c>
      <c r="AO197">
        <f t="shared" si="35"/>
        <v>1</v>
      </c>
      <c r="AP197">
        <f t="shared" si="36"/>
        <v>0</v>
      </c>
    </row>
    <row r="198" spans="1:42">
      <c r="A198">
        <v>194</v>
      </c>
      <c r="B198">
        <v>821796</v>
      </c>
      <c r="C198">
        <f t="shared" ref="C198:C261" si="37">IF(V198&gt;350,1,IF(F198&gt;0.0001,0,1))</f>
        <v>0</v>
      </c>
      <c r="D198">
        <v>42.863835609418999</v>
      </c>
      <c r="E198">
        <v>-72.863109332913098</v>
      </c>
      <c r="F198" s="3">
        <v>21.742698054899002</v>
      </c>
      <c r="G198" s="3">
        <v>24.0386536139189</v>
      </c>
      <c r="H198" s="3">
        <v>18.483122103412601</v>
      </c>
      <c r="I198" s="3">
        <v>17.8575500147379</v>
      </c>
      <c r="J198" s="3">
        <v>17.5711131243004</v>
      </c>
      <c r="K198">
        <v>43</v>
      </c>
      <c r="L198">
        <v>9</v>
      </c>
      <c r="M198">
        <v>2</v>
      </c>
      <c r="N198">
        <v>34</v>
      </c>
      <c r="O198">
        <v>1</v>
      </c>
      <c r="P198">
        <v>33</v>
      </c>
      <c r="Q198">
        <v>0</v>
      </c>
      <c r="R198">
        <v>14</v>
      </c>
      <c r="S198">
        <v>0</v>
      </c>
      <c r="V198" s="3">
        <v>21.194099999999999</v>
      </c>
      <c r="W198" s="4">
        <v>0.84181918552790103</v>
      </c>
      <c r="X198" s="3">
        <v>579.63277465145404</v>
      </c>
      <c r="Y198" s="4">
        <v>3.35470720624516E-3</v>
      </c>
      <c r="Z198" s="4">
        <v>2.9130748651742099E-2</v>
      </c>
      <c r="AA198" s="4">
        <v>1.63505881353597</v>
      </c>
      <c r="AB198" s="4">
        <v>7.9621215338276596E-2</v>
      </c>
      <c r="AC198">
        <v>3</v>
      </c>
      <c r="AD198" s="3">
        <v>2106.9637330700002</v>
      </c>
      <c r="AE198" s="3">
        <f t="shared" ref="AE198:AE261" si="38">AD198/1000</f>
        <v>2.1069637330700002</v>
      </c>
      <c r="AF198">
        <v>3</v>
      </c>
      <c r="AG198" s="4">
        <f t="shared" ref="AG198:AG261" si="39">W198</f>
        <v>0.84181918552790103</v>
      </c>
      <c r="AH198" s="4">
        <f t="shared" ref="AH198:AH261" si="40">IF($W198&lt;0.9,0.9,$W198)</f>
        <v>0.9</v>
      </c>
      <c r="AI198" s="4">
        <f t="shared" ref="AI198:AI261" si="41">IF($W198&lt;0.8,0.8,$W198)</f>
        <v>0.84181918552790103</v>
      </c>
      <c r="AJ198" s="4">
        <f t="shared" ref="AJ198:AJ261" si="42">IF($W198&lt;0.7,0.7,$W198)</f>
        <v>0.84181918552790103</v>
      </c>
      <c r="AK198">
        <f t="shared" ref="AK198:AK261" si="43">AC198</f>
        <v>3</v>
      </c>
      <c r="AL198">
        <f t="shared" ref="AL198:AL261" si="44">IF($V198&gt;20,0,$AC198)</f>
        <v>0</v>
      </c>
      <c r="AM198">
        <f t="shared" ref="AM198:AM261" si="45">IF($V198&lt;20,0,$AC198)</f>
        <v>3</v>
      </c>
      <c r="AN198">
        <f t="shared" ref="AN198:AN261" si="46">AF198</f>
        <v>3</v>
      </c>
      <c r="AO198">
        <f t="shared" ref="AO198:AO261" si="47">IF($V198&gt;20,0,$AF198)</f>
        <v>0</v>
      </c>
      <c r="AP198">
        <f t="shared" ref="AP198:AP261" si="48">IF($V198&lt;20,0,$AF198)</f>
        <v>3</v>
      </c>
    </row>
    <row r="199" spans="1:42">
      <c r="A199">
        <v>195</v>
      </c>
      <c r="B199">
        <v>821810</v>
      </c>
      <c r="C199">
        <f t="shared" si="37"/>
        <v>0</v>
      </c>
      <c r="D199">
        <v>42.862671723581798</v>
      </c>
      <c r="E199">
        <v>-72.852605277815897</v>
      </c>
      <c r="F199" s="3">
        <v>21.8894235027641</v>
      </c>
      <c r="G199" s="3">
        <v>23.9444810607581</v>
      </c>
      <c r="H199" s="3">
        <v>17.963465075744601</v>
      </c>
      <c r="I199" s="3">
        <v>17.344052936504401</v>
      </c>
      <c r="J199" s="3">
        <v>17.0668428541317</v>
      </c>
      <c r="K199">
        <v>34</v>
      </c>
      <c r="L199">
        <v>7</v>
      </c>
      <c r="M199">
        <v>2</v>
      </c>
      <c r="N199">
        <v>34</v>
      </c>
      <c r="O199">
        <v>1</v>
      </c>
      <c r="P199">
        <v>34</v>
      </c>
      <c r="Q199">
        <v>1</v>
      </c>
      <c r="R199">
        <v>14</v>
      </c>
      <c r="S199">
        <v>0</v>
      </c>
      <c r="V199" s="3">
        <v>17.9847</v>
      </c>
      <c r="W199" s="4">
        <v>0.85402592203357597</v>
      </c>
      <c r="X199" s="3">
        <v>589.11611570275704</v>
      </c>
      <c r="Y199" s="4">
        <v>3.9033178201405101E-3</v>
      </c>
      <c r="Z199" s="4">
        <v>3.15267977781028E-2</v>
      </c>
      <c r="AA199" s="4">
        <v>1.1774508332064499</v>
      </c>
      <c r="AB199" s="4">
        <v>7.0860231196614998E-2</v>
      </c>
      <c r="AC199">
        <v>0</v>
      </c>
      <c r="AD199" s="3">
        <v>406.69165179499998</v>
      </c>
      <c r="AE199" s="3">
        <f t="shared" si="38"/>
        <v>0.406691651795</v>
      </c>
      <c r="AF199">
        <v>1</v>
      </c>
      <c r="AG199" s="4">
        <f t="shared" si="39"/>
        <v>0.85402592203357597</v>
      </c>
      <c r="AH199" s="4">
        <f t="shared" si="40"/>
        <v>0.9</v>
      </c>
      <c r="AI199" s="4">
        <f t="shared" si="41"/>
        <v>0.85402592203357597</v>
      </c>
      <c r="AJ199" s="4">
        <f t="shared" si="42"/>
        <v>0.85402592203357597</v>
      </c>
      <c r="AK199">
        <f t="shared" si="43"/>
        <v>0</v>
      </c>
      <c r="AL199">
        <f t="shared" si="44"/>
        <v>0</v>
      </c>
      <c r="AM199">
        <f t="shared" si="45"/>
        <v>0</v>
      </c>
      <c r="AN199">
        <f t="shared" si="46"/>
        <v>1</v>
      </c>
      <c r="AO199">
        <f t="shared" si="47"/>
        <v>1</v>
      </c>
      <c r="AP199">
        <f t="shared" si="48"/>
        <v>0</v>
      </c>
    </row>
    <row r="200" spans="1:42">
      <c r="A200">
        <v>196</v>
      </c>
      <c r="B200">
        <v>821825</v>
      </c>
      <c r="C200">
        <f t="shared" si="37"/>
        <v>0</v>
      </c>
      <c r="D200">
        <v>42.879920321474401</v>
      </c>
      <c r="E200">
        <v>-72.912499147620494</v>
      </c>
      <c r="F200" s="3">
        <v>21.141347124413599</v>
      </c>
      <c r="G200" s="3">
        <v>23.151485330122402</v>
      </c>
      <c r="H200" s="3">
        <v>18.4361578006285</v>
      </c>
      <c r="I200" s="3">
        <v>17.8134016975714</v>
      </c>
      <c r="J200" s="3">
        <v>17.5344689671673</v>
      </c>
      <c r="K200">
        <v>42</v>
      </c>
      <c r="L200">
        <v>8</v>
      </c>
      <c r="M200">
        <v>2</v>
      </c>
      <c r="N200">
        <v>34</v>
      </c>
      <c r="O200">
        <v>1</v>
      </c>
      <c r="P200">
        <v>30</v>
      </c>
      <c r="Q200">
        <v>0</v>
      </c>
      <c r="R200">
        <v>5</v>
      </c>
      <c r="S200">
        <v>0</v>
      </c>
      <c r="V200" s="3">
        <v>2.1204000000000001</v>
      </c>
      <c r="W200" s="4">
        <v>0.97241086587400005</v>
      </c>
      <c r="X200" s="3">
        <v>578.03942635299995</v>
      </c>
      <c r="Y200" s="4">
        <v>1.69779286927E-3</v>
      </c>
      <c r="Z200" s="4">
        <v>1.1035653650300001E-2</v>
      </c>
      <c r="AA200" s="4">
        <v>0.17529711375199999</v>
      </c>
      <c r="AB200" s="4">
        <v>3.39558573854E-3</v>
      </c>
      <c r="AC200">
        <v>366</v>
      </c>
      <c r="AD200" s="3">
        <v>2865.93239653</v>
      </c>
      <c r="AE200" s="3">
        <f t="shared" si="38"/>
        <v>2.8659323965299999</v>
      </c>
      <c r="AF200">
        <v>3</v>
      </c>
      <c r="AG200" s="4">
        <f t="shared" si="39"/>
        <v>0.97241086587400005</v>
      </c>
      <c r="AH200" s="4">
        <f t="shared" si="40"/>
        <v>0.97241086587400005</v>
      </c>
      <c r="AI200" s="4">
        <f t="shared" si="41"/>
        <v>0.97241086587400005</v>
      </c>
      <c r="AJ200" s="4">
        <f t="shared" si="42"/>
        <v>0.97241086587400005</v>
      </c>
      <c r="AK200">
        <f t="shared" si="43"/>
        <v>366</v>
      </c>
      <c r="AL200">
        <f t="shared" si="44"/>
        <v>366</v>
      </c>
      <c r="AM200">
        <f t="shared" si="45"/>
        <v>0</v>
      </c>
      <c r="AN200">
        <f t="shared" si="46"/>
        <v>3</v>
      </c>
      <c r="AO200">
        <f t="shared" si="47"/>
        <v>3</v>
      </c>
      <c r="AP200">
        <f t="shared" si="48"/>
        <v>0</v>
      </c>
    </row>
    <row r="201" spans="1:42">
      <c r="A201">
        <v>197</v>
      </c>
      <c r="B201">
        <v>821826</v>
      </c>
      <c r="C201">
        <f t="shared" si="37"/>
        <v>0</v>
      </c>
      <c r="D201">
        <v>42.874139744584397</v>
      </c>
      <c r="E201">
        <v>-72.895250928906904</v>
      </c>
      <c r="F201" s="3">
        <v>20.5951381879648</v>
      </c>
      <c r="G201" s="3">
        <v>22.084658466380102</v>
      </c>
      <c r="H201" s="3">
        <v>17.797413838648001</v>
      </c>
      <c r="I201" s="3">
        <v>17.183438936439401</v>
      </c>
      <c r="J201" s="3">
        <v>16.8963235253633</v>
      </c>
      <c r="K201">
        <v>28</v>
      </c>
      <c r="L201">
        <v>4</v>
      </c>
      <c r="M201">
        <v>1</v>
      </c>
      <c r="N201">
        <v>34</v>
      </c>
      <c r="O201">
        <v>1</v>
      </c>
      <c r="P201">
        <v>25</v>
      </c>
      <c r="Q201">
        <v>0</v>
      </c>
      <c r="R201">
        <v>1</v>
      </c>
      <c r="S201">
        <v>0</v>
      </c>
      <c r="V201" s="3">
        <v>142.33410000000001</v>
      </c>
      <c r="W201" s="4">
        <v>0.82149112545756497</v>
      </c>
      <c r="X201" s="3">
        <v>623.94594434479995</v>
      </c>
      <c r="Y201" s="4">
        <v>7.0503133121185097E-3</v>
      </c>
      <c r="Z201" s="4">
        <v>1.70092760624494E-2</v>
      </c>
      <c r="AA201" s="4">
        <v>1.5763488861768</v>
      </c>
      <c r="AB201" s="4">
        <v>8.1688787156389997E-2</v>
      </c>
      <c r="AC201">
        <v>0</v>
      </c>
      <c r="AD201" s="3">
        <v>1925.6460379600001</v>
      </c>
      <c r="AE201" s="3">
        <f t="shared" si="38"/>
        <v>1.92564603796</v>
      </c>
      <c r="AF201">
        <v>1</v>
      </c>
      <c r="AG201" s="4">
        <f t="shared" si="39"/>
        <v>0.82149112545756497</v>
      </c>
      <c r="AH201" s="4">
        <f t="shared" si="40"/>
        <v>0.9</v>
      </c>
      <c r="AI201" s="4">
        <f t="shared" si="41"/>
        <v>0.82149112545756497</v>
      </c>
      <c r="AJ201" s="4">
        <f t="shared" si="42"/>
        <v>0.82149112545756497</v>
      </c>
      <c r="AK201">
        <f t="shared" si="43"/>
        <v>0</v>
      </c>
      <c r="AL201">
        <f t="shared" si="44"/>
        <v>0</v>
      </c>
      <c r="AM201">
        <f t="shared" si="45"/>
        <v>0</v>
      </c>
      <c r="AN201">
        <f t="shared" si="46"/>
        <v>1</v>
      </c>
      <c r="AO201">
        <f t="shared" si="47"/>
        <v>0</v>
      </c>
      <c r="AP201">
        <f t="shared" si="48"/>
        <v>1</v>
      </c>
    </row>
    <row r="202" spans="1:42">
      <c r="A202">
        <v>198</v>
      </c>
      <c r="B202">
        <v>821842</v>
      </c>
      <c r="C202">
        <f t="shared" si="37"/>
        <v>0</v>
      </c>
      <c r="D202">
        <v>42.841066493500101</v>
      </c>
      <c r="E202">
        <v>-72.713410769915797</v>
      </c>
      <c r="F202" s="3">
        <v>21.242472452713599</v>
      </c>
      <c r="G202" s="3">
        <v>22.6859743261309</v>
      </c>
      <c r="H202" s="3">
        <v>18.327423973904299</v>
      </c>
      <c r="I202" s="3">
        <v>17.7058278656657</v>
      </c>
      <c r="J202" s="3">
        <v>17.408424906688001</v>
      </c>
      <c r="K202">
        <v>42</v>
      </c>
      <c r="L202">
        <v>7</v>
      </c>
      <c r="M202">
        <v>1</v>
      </c>
      <c r="N202">
        <v>34</v>
      </c>
      <c r="O202">
        <v>1</v>
      </c>
      <c r="P202">
        <v>30</v>
      </c>
      <c r="Q202">
        <v>0</v>
      </c>
      <c r="R202">
        <v>6</v>
      </c>
      <c r="S202">
        <v>0</v>
      </c>
      <c r="V202" s="3">
        <v>2.7837000000000001</v>
      </c>
      <c r="W202" s="4">
        <v>0.88748787584900002</v>
      </c>
      <c r="X202" s="3">
        <v>522.53826730599997</v>
      </c>
      <c r="Y202" s="4">
        <v>0.10863239573199999</v>
      </c>
      <c r="Z202" s="4">
        <v>2.3278370514099998E-2</v>
      </c>
      <c r="AA202" s="4">
        <v>1.84287099903E-2</v>
      </c>
      <c r="AB202" s="4">
        <v>1.93986420951E-3</v>
      </c>
      <c r="AC202">
        <v>0</v>
      </c>
      <c r="AD202" s="3">
        <v>4165.4969407299996</v>
      </c>
      <c r="AE202" s="3">
        <f t="shared" si="38"/>
        <v>4.1654969407299998</v>
      </c>
      <c r="AF202">
        <v>2</v>
      </c>
      <c r="AG202" s="4">
        <f t="shared" si="39"/>
        <v>0.88748787584900002</v>
      </c>
      <c r="AH202" s="4">
        <f t="shared" si="40"/>
        <v>0.9</v>
      </c>
      <c r="AI202" s="4">
        <f t="shared" si="41"/>
        <v>0.88748787584900002</v>
      </c>
      <c r="AJ202" s="4">
        <f t="shared" si="42"/>
        <v>0.88748787584900002</v>
      </c>
      <c r="AK202">
        <f t="shared" si="43"/>
        <v>0</v>
      </c>
      <c r="AL202">
        <f t="shared" si="44"/>
        <v>0</v>
      </c>
      <c r="AM202">
        <f t="shared" si="45"/>
        <v>0</v>
      </c>
      <c r="AN202">
        <f t="shared" si="46"/>
        <v>2</v>
      </c>
      <c r="AO202">
        <f t="shared" si="47"/>
        <v>2</v>
      </c>
      <c r="AP202">
        <f t="shared" si="48"/>
        <v>0</v>
      </c>
    </row>
    <row r="203" spans="1:42">
      <c r="A203">
        <v>199</v>
      </c>
      <c r="B203">
        <v>821855</v>
      </c>
      <c r="C203">
        <f t="shared" si="37"/>
        <v>0</v>
      </c>
      <c r="D203">
        <v>42.842714456016402</v>
      </c>
      <c r="E203">
        <v>-72.7493472176279</v>
      </c>
      <c r="F203" s="3">
        <v>21.3426157621073</v>
      </c>
      <c r="G203" s="3">
        <v>22.9066694701954</v>
      </c>
      <c r="H203" s="3">
        <v>18.3581229643836</v>
      </c>
      <c r="I203" s="3">
        <v>17.7352492190583</v>
      </c>
      <c r="J203" s="3">
        <v>17.436605180897999</v>
      </c>
      <c r="K203">
        <v>42</v>
      </c>
      <c r="L203">
        <v>8</v>
      </c>
      <c r="M203">
        <v>1</v>
      </c>
      <c r="N203">
        <v>34</v>
      </c>
      <c r="O203">
        <v>1</v>
      </c>
      <c r="P203">
        <v>32</v>
      </c>
      <c r="Q203">
        <v>0</v>
      </c>
      <c r="R203">
        <v>9</v>
      </c>
      <c r="S203">
        <v>0</v>
      </c>
      <c r="V203" s="3">
        <v>2.3561999999999999</v>
      </c>
      <c r="W203" s="4">
        <v>0.99388846447683599</v>
      </c>
      <c r="X203" s="3">
        <v>510.38583087244899</v>
      </c>
      <c r="Y203" s="4">
        <v>0</v>
      </c>
      <c r="Z203" s="4">
        <v>3.7815126050454201E-2</v>
      </c>
      <c r="AA203" s="4">
        <v>0</v>
      </c>
      <c r="AB203" s="4">
        <v>0</v>
      </c>
      <c r="AC203">
        <v>0</v>
      </c>
      <c r="AD203" s="3">
        <v>780.31463823499996</v>
      </c>
      <c r="AE203" s="3">
        <f t="shared" si="38"/>
        <v>0.78031463823499991</v>
      </c>
      <c r="AF203">
        <v>0</v>
      </c>
      <c r="AG203" s="4">
        <f t="shared" si="39"/>
        <v>0.99388846447683599</v>
      </c>
      <c r="AH203" s="4">
        <f t="shared" si="40"/>
        <v>0.99388846447683599</v>
      </c>
      <c r="AI203" s="4">
        <f t="shared" si="41"/>
        <v>0.99388846447683599</v>
      </c>
      <c r="AJ203" s="4">
        <f t="shared" si="42"/>
        <v>0.99388846447683599</v>
      </c>
      <c r="AK203">
        <f t="shared" si="43"/>
        <v>0</v>
      </c>
      <c r="AL203">
        <f t="shared" si="44"/>
        <v>0</v>
      </c>
      <c r="AM203">
        <f t="shared" si="45"/>
        <v>0</v>
      </c>
      <c r="AN203">
        <f t="shared" si="46"/>
        <v>0</v>
      </c>
      <c r="AO203">
        <f t="shared" si="47"/>
        <v>0</v>
      </c>
      <c r="AP203">
        <f t="shared" si="48"/>
        <v>0</v>
      </c>
    </row>
    <row r="204" spans="1:42">
      <c r="A204">
        <v>200</v>
      </c>
      <c r="B204">
        <v>821856</v>
      </c>
      <c r="C204">
        <f t="shared" si="37"/>
        <v>0</v>
      </c>
      <c r="D204">
        <v>42.852203897215801</v>
      </c>
      <c r="E204">
        <v>-72.742822717329503</v>
      </c>
      <c r="F204" s="3">
        <v>21.166838978712502</v>
      </c>
      <c r="G204" s="3">
        <v>22.6425285593205</v>
      </c>
      <c r="H204" s="3">
        <v>18.241691869955901</v>
      </c>
      <c r="I204" s="3">
        <v>17.6176681552225</v>
      </c>
      <c r="J204" s="3">
        <v>17.3215266565051</v>
      </c>
      <c r="K204">
        <v>38</v>
      </c>
      <c r="L204">
        <v>6</v>
      </c>
      <c r="M204">
        <v>1</v>
      </c>
      <c r="N204">
        <v>34</v>
      </c>
      <c r="O204">
        <v>1</v>
      </c>
      <c r="P204">
        <v>30</v>
      </c>
      <c r="Q204">
        <v>0</v>
      </c>
      <c r="R204">
        <v>8</v>
      </c>
      <c r="S204">
        <v>0</v>
      </c>
      <c r="V204" s="3">
        <v>2.6747999999999998</v>
      </c>
      <c r="W204" s="4">
        <v>0.99932705248999998</v>
      </c>
      <c r="X204" s="3">
        <v>497.47719609900003</v>
      </c>
      <c r="Y204" s="4">
        <v>0</v>
      </c>
      <c r="Z204" s="4">
        <v>1.37954239569E-2</v>
      </c>
      <c r="AA204" s="4">
        <v>2.3553162853300002E-3</v>
      </c>
      <c r="AB204" s="4">
        <v>6.7294751009400005E-4</v>
      </c>
      <c r="AC204">
        <v>0</v>
      </c>
      <c r="AD204" s="3">
        <v>3233.5875237800001</v>
      </c>
      <c r="AE204" s="3">
        <f t="shared" si="38"/>
        <v>3.2335875237800003</v>
      </c>
      <c r="AF204">
        <v>0</v>
      </c>
      <c r="AG204" s="4">
        <f t="shared" si="39"/>
        <v>0.99932705248999998</v>
      </c>
      <c r="AH204" s="4">
        <f t="shared" si="40"/>
        <v>0.99932705248999998</v>
      </c>
      <c r="AI204" s="4">
        <f t="shared" si="41"/>
        <v>0.99932705248999998</v>
      </c>
      <c r="AJ204" s="4">
        <f t="shared" si="42"/>
        <v>0.99932705248999998</v>
      </c>
      <c r="AK204">
        <f t="shared" si="43"/>
        <v>0</v>
      </c>
      <c r="AL204">
        <f t="shared" si="44"/>
        <v>0</v>
      </c>
      <c r="AM204">
        <f t="shared" si="45"/>
        <v>0</v>
      </c>
      <c r="AN204">
        <f t="shared" si="46"/>
        <v>0</v>
      </c>
      <c r="AO204">
        <f t="shared" si="47"/>
        <v>0</v>
      </c>
      <c r="AP204">
        <f t="shared" si="48"/>
        <v>0</v>
      </c>
    </row>
    <row r="205" spans="1:42">
      <c r="A205">
        <v>201</v>
      </c>
      <c r="B205">
        <v>821866</v>
      </c>
      <c r="C205">
        <f t="shared" si="37"/>
        <v>0</v>
      </c>
      <c r="D205">
        <v>42.8606287620781</v>
      </c>
      <c r="E205">
        <v>-72.845793064642706</v>
      </c>
      <c r="F205" s="3">
        <v>20.5295501920377</v>
      </c>
      <c r="G205" s="3">
        <v>22.5768943654415</v>
      </c>
      <c r="H205" s="3">
        <v>17.520241379439799</v>
      </c>
      <c r="I205" s="3">
        <v>16.897126933710801</v>
      </c>
      <c r="J205" s="3">
        <v>16.60365661989</v>
      </c>
      <c r="K205">
        <v>22</v>
      </c>
      <c r="L205">
        <v>4</v>
      </c>
      <c r="M205">
        <v>1</v>
      </c>
      <c r="N205">
        <v>34</v>
      </c>
      <c r="O205">
        <v>1</v>
      </c>
      <c r="P205">
        <v>24</v>
      </c>
      <c r="Q205">
        <v>0</v>
      </c>
      <c r="R205">
        <v>3</v>
      </c>
      <c r="S205">
        <v>0</v>
      </c>
      <c r="V205" s="3">
        <v>16.528500000000001</v>
      </c>
      <c r="W205" s="4">
        <v>0.86588619656941901</v>
      </c>
      <c r="X205" s="3">
        <v>593.04197713557903</v>
      </c>
      <c r="Y205" s="4">
        <v>4.1383065613869799E-3</v>
      </c>
      <c r="Z205" s="4">
        <v>3.3487612306009197E-2</v>
      </c>
      <c r="AA205" s="4">
        <v>1.1315001361264301</v>
      </c>
      <c r="AB205" s="4">
        <v>6.7955349850361405E-2</v>
      </c>
      <c r="AC205">
        <v>0</v>
      </c>
      <c r="AD205" s="3">
        <v>1523.16608576</v>
      </c>
      <c r="AE205" s="3">
        <f t="shared" si="38"/>
        <v>1.52316608576</v>
      </c>
      <c r="AF205">
        <v>1</v>
      </c>
      <c r="AG205" s="4">
        <f t="shared" si="39"/>
        <v>0.86588619656941901</v>
      </c>
      <c r="AH205" s="4">
        <f t="shared" si="40"/>
        <v>0.9</v>
      </c>
      <c r="AI205" s="4">
        <f t="shared" si="41"/>
        <v>0.86588619656941901</v>
      </c>
      <c r="AJ205" s="4">
        <f t="shared" si="42"/>
        <v>0.86588619656941901</v>
      </c>
      <c r="AK205">
        <f t="shared" si="43"/>
        <v>0</v>
      </c>
      <c r="AL205">
        <f t="shared" si="44"/>
        <v>0</v>
      </c>
      <c r="AM205">
        <f t="shared" si="45"/>
        <v>0</v>
      </c>
      <c r="AN205">
        <f t="shared" si="46"/>
        <v>1</v>
      </c>
      <c r="AO205">
        <f t="shared" si="47"/>
        <v>1</v>
      </c>
      <c r="AP205">
        <f t="shared" si="48"/>
        <v>0</v>
      </c>
    </row>
    <row r="206" spans="1:42">
      <c r="A206">
        <v>202</v>
      </c>
      <c r="B206">
        <v>821867</v>
      </c>
      <c r="C206">
        <f t="shared" si="37"/>
        <v>0</v>
      </c>
      <c r="D206">
        <v>42.864605532631003</v>
      </c>
      <c r="E206">
        <v>-72.834090391221096</v>
      </c>
      <c r="F206" s="3">
        <v>20.3329423504297</v>
      </c>
      <c r="G206" s="3">
        <v>22.504370371054002</v>
      </c>
      <c r="H206" s="3">
        <v>17.300599912813599</v>
      </c>
      <c r="I206" s="3">
        <v>16.701088442735401</v>
      </c>
      <c r="J206" s="3">
        <v>16.399161662214201</v>
      </c>
      <c r="K206">
        <v>20</v>
      </c>
      <c r="L206">
        <v>3</v>
      </c>
      <c r="M206">
        <v>1</v>
      </c>
      <c r="N206">
        <v>33</v>
      </c>
      <c r="O206">
        <v>0</v>
      </c>
      <c r="P206">
        <v>23</v>
      </c>
      <c r="Q206">
        <v>0</v>
      </c>
      <c r="R206">
        <v>1</v>
      </c>
      <c r="S206">
        <v>0</v>
      </c>
      <c r="V206" s="3">
        <v>3.6341999999999999</v>
      </c>
      <c r="W206" s="4">
        <v>0.82392273402671501</v>
      </c>
      <c r="X206" s="3">
        <v>578.18369011684297</v>
      </c>
      <c r="Y206" s="4">
        <v>0</v>
      </c>
      <c r="Z206" s="4">
        <v>5.91877166914314E-2</v>
      </c>
      <c r="AA206" s="4">
        <v>0.32417038137690501</v>
      </c>
      <c r="AB206" s="4">
        <v>2.5755324418018699E-2</v>
      </c>
      <c r="AC206">
        <v>0</v>
      </c>
      <c r="AD206" s="3">
        <v>2277.3533689599999</v>
      </c>
      <c r="AE206" s="3">
        <f t="shared" si="38"/>
        <v>2.2773533689600001</v>
      </c>
      <c r="AF206">
        <v>3</v>
      </c>
      <c r="AG206" s="4">
        <f t="shared" si="39"/>
        <v>0.82392273402671501</v>
      </c>
      <c r="AH206" s="4">
        <f t="shared" si="40"/>
        <v>0.9</v>
      </c>
      <c r="AI206" s="4">
        <f t="shared" si="41"/>
        <v>0.82392273402671501</v>
      </c>
      <c r="AJ206" s="4">
        <f t="shared" si="42"/>
        <v>0.82392273402671501</v>
      </c>
      <c r="AK206">
        <f t="shared" si="43"/>
        <v>0</v>
      </c>
      <c r="AL206">
        <f t="shared" si="44"/>
        <v>0</v>
      </c>
      <c r="AM206">
        <f t="shared" si="45"/>
        <v>0</v>
      </c>
      <c r="AN206">
        <f t="shared" si="46"/>
        <v>3</v>
      </c>
      <c r="AO206">
        <f t="shared" si="47"/>
        <v>3</v>
      </c>
      <c r="AP206">
        <f t="shared" si="48"/>
        <v>0</v>
      </c>
    </row>
    <row r="207" spans="1:42">
      <c r="A207">
        <v>203</v>
      </c>
      <c r="B207">
        <v>821886</v>
      </c>
      <c r="C207">
        <f t="shared" si="37"/>
        <v>0</v>
      </c>
      <c r="D207">
        <v>42.885289615627002</v>
      </c>
      <c r="E207">
        <v>-72.928010805928906</v>
      </c>
      <c r="F207" s="3">
        <v>19.4345938182753</v>
      </c>
      <c r="G207" s="3">
        <v>21.347157844893701</v>
      </c>
      <c r="H207" s="3">
        <v>16.8308628633892</v>
      </c>
      <c r="I207" s="3">
        <v>16.214074953102902</v>
      </c>
      <c r="J207" s="3">
        <v>15.930742065409801</v>
      </c>
      <c r="K207">
        <v>12</v>
      </c>
      <c r="L207">
        <v>3</v>
      </c>
      <c r="M207">
        <v>0</v>
      </c>
      <c r="N207">
        <v>32</v>
      </c>
      <c r="O207">
        <v>0</v>
      </c>
      <c r="P207">
        <v>9</v>
      </c>
      <c r="Q207">
        <v>0</v>
      </c>
      <c r="R207">
        <v>0</v>
      </c>
      <c r="S207">
        <v>0</v>
      </c>
      <c r="V207" s="3">
        <v>3.0474000000000001</v>
      </c>
      <c r="W207" s="4">
        <v>0.99438865918499997</v>
      </c>
      <c r="X207" s="3">
        <v>623.36423983199995</v>
      </c>
      <c r="Y207" s="4">
        <v>0</v>
      </c>
      <c r="Z207" s="4">
        <v>1.41760189014E-2</v>
      </c>
      <c r="AA207" s="4">
        <v>4.7548730065000003E-2</v>
      </c>
      <c r="AB207" s="4">
        <v>2.0673360897800002E-3</v>
      </c>
      <c r="AC207">
        <v>0</v>
      </c>
      <c r="AD207" s="3">
        <v>2500.2909439599998</v>
      </c>
      <c r="AE207" s="3">
        <f t="shared" si="38"/>
        <v>2.5002909439599996</v>
      </c>
      <c r="AF207">
        <v>1</v>
      </c>
      <c r="AG207" s="4">
        <f t="shared" si="39"/>
        <v>0.99438865918499997</v>
      </c>
      <c r="AH207" s="4">
        <f t="shared" si="40"/>
        <v>0.99438865918499997</v>
      </c>
      <c r="AI207" s="4">
        <f t="shared" si="41"/>
        <v>0.99438865918499997</v>
      </c>
      <c r="AJ207" s="4">
        <f t="shared" si="42"/>
        <v>0.99438865918499997</v>
      </c>
      <c r="AK207">
        <f t="shared" si="43"/>
        <v>0</v>
      </c>
      <c r="AL207">
        <f t="shared" si="44"/>
        <v>0</v>
      </c>
      <c r="AM207">
        <f t="shared" si="45"/>
        <v>0</v>
      </c>
      <c r="AN207">
        <f t="shared" si="46"/>
        <v>1</v>
      </c>
      <c r="AO207">
        <f t="shared" si="47"/>
        <v>1</v>
      </c>
      <c r="AP207">
        <f t="shared" si="48"/>
        <v>0</v>
      </c>
    </row>
    <row r="208" spans="1:42">
      <c r="A208">
        <v>204</v>
      </c>
      <c r="B208">
        <v>821896</v>
      </c>
      <c r="C208">
        <f t="shared" si="37"/>
        <v>0</v>
      </c>
      <c r="D208">
        <v>42.8554918606103</v>
      </c>
      <c r="E208">
        <v>-72.842427411881999</v>
      </c>
      <c r="F208" s="3">
        <v>20.823418576828999</v>
      </c>
      <c r="G208" s="3">
        <v>22.2817871003165</v>
      </c>
      <c r="H208" s="3">
        <v>18.014108437004801</v>
      </c>
      <c r="I208" s="3">
        <v>17.388211648107301</v>
      </c>
      <c r="J208" s="3">
        <v>17.1023663201135</v>
      </c>
      <c r="K208">
        <v>35</v>
      </c>
      <c r="L208">
        <v>4</v>
      </c>
      <c r="M208">
        <v>1</v>
      </c>
      <c r="N208">
        <v>34</v>
      </c>
      <c r="O208">
        <v>1</v>
      </c>
      <c r="P208">
        <v>28</v>
      </c>
      <c r="Q208">
        <v>0</v>
      </c>
      <c r="R208">
        <v>5</v>
      </c>
      <c r="S208">
        <v>0</v>
      </c>
      <c r="V208" s="3">
        <v>12.038399999999999</v>
      </c>
      <c r="W208" s="4">
        <v>0.88643839712903205</v>
      </c>
      <c r="X208" s="3">
        <v>602.73905554002999</v>
      </c>
      <c r="Y208" s="4">
        <v>5.6818181818086098E-3</v>
      </c>
      <c r="Z208" s="4">
        <v>2.7063397129178199E-2</v>
      </c>
      <c r="AA208" s="4">
        <v>1.15019437798788</v>
      </c>
      <c r="AB208" s="4">
        <v>7.2742224880530407E-2</v>
      </c>
      <c r="AC208">
        <v>0</v>
      </c>
      <c r="AD208" s="3">
        <v>131.19623152400001</v>
      </c>
      <c r="AE208" s="3">
        <f t="shared" si="38"/>
        <v>0.13119623152400001</v>
      </c>
      <c r="AF208">
        <v>0</v>
      </c>
      <c r="AG208" s="4">
        <f t="shared" si="39"/>
        <v>0.88643839712903205</v>
      </c>
      <c r="AH208" s="4">
        <f t="shared" si="40"/>
        <v>0.9</v>
      </c>
      <c r="AI208" s="4">
        <f t="shared" si="41"/>
        <v>0.88643839712903205</v>
      </c>
      <c r="AJ208" s="4">
        <f t="shared" si="42"/>
        <v>0.88643839712903205</v>
      </c>
      <c r="AK208">
        <f t="shared" si="43"/>
        <v>0</v>
      </c>
      <c r="AL208">
        <f t="shared" si="44"/>
        <v>0</v>
      </c>
      <c r="AM208">
        <f t="shared" si="45"/>
        <v>0</v>
      </c>
      <c r="AN208">
        <f t="shared" si="46"/>
        <v>0</v>
      </c>
      <c r="AO208">
        <f t="shared" si="47"/>
        <v>0</v>
      </c>
      <c r="AP208">
        <f t="shared" si="48"/>
        <v>0</v>
      </c>
    </row>
    <row r="209" spans="1:42">
      <c r="A209">
        <v>205</v>
      </c>
      <c r="B209">
        <v>821914</v>
      </c>
      <c r="C209">
        <f t="shared" si="37"/>
        <v>0</v>
      </c>
      <c r="D209">
        <v>42.8742618817503</v>
      </c>
      <c r="E209">
        <v>-72.920380421828597</v>
      </c>
      <c r="F209" s="3">
        <v>20.758040839501302</v>
      </c>
      <c r="G209" s="3">
        <v>22.3929913084527</v>
      </c>
      <c r="H209" s="3">
        <v>17.537962360353902</v>
      </c>
      <c r="I209" s="3">
        <v>16.8731740692023</v>
      </c>
      <c r="J209" s="3">
        <v>16.602071970418901</v>
      </c>
      <c r="K209">
        <v>22</v>
      </c>
      <c r="L209">
        <v>4</v>
      </c>
      <c r="M209">
        <v>1</v>
      </c>
      <c r="N209">
        <v>34</v>
      </c>
      <c r="O209">
        <v>1</v>
      </c>
      <c r="P209">
        <v>25</v>
      </c>
      <c r="Q209">
        <v>0</v>
      </c>
      <c r="R209">
        <v>3</v>
      </c>
      <c r="S209">
        <v>0</v>
      </c>
      <c r="V209" s="3">
        <v>256.64760000000001</v>
      </c>
      <c r="W209" s="4">
        <v>0.94292757851624898</v>
      </c>
      <c r="X209" s="3">
        <v>713.34856964123696</v>
      </c>
      <c r="Y209" s="4">
        <v>3.1385448373547897E-2</v>
      </c>
      <c r="Z209" s="4">
        <v>7.9578768708550796E-2</v>
      </c>
      <c r="AA209" s="4">
        <v>0.15723934297450901</v>
      </c>
      <c r="AB209" s="4">
        <v>1.21614229005078E-2</v>
      </c>
      <c r="AC209">
        <v>0</v>
      </c>
      <c r="AD209" s="3">
        <v>1049.1934989599999</v>
      </c>
      <c r="AE209" s="3">
        <f t="shared" si="38"/>
        <v>1.04919349896</v>
      </c>
      <c r="AF209">
        <v>1</v>
      </c>
      <c r="AG209" s="4">
        <f t="shared" si="39"/>
        <v>0.94292757851624898</v>
      </c>
      <c r="AH209" s="4">
        <f t="shared" si="40"/>
        <v>0.94292757851624898</v>
      </c>
      <c r="AI209" s="4">
        <f t="shared" si="41"/>
        <v>0.94292757851624898</v>
      </c>
      <c r="AJ209" s="4">
        <f t="shared" si="42"/>
        <v>0.94292757851624898</v>
      </c>
      <c r="AK209">
        <f t="shared" si="43"/>
        <v>0</v>
      </c>
      <c r="AL209">
        <f t="shared" si="44"/>
        <v>0</v>
      </c>
      <c r="AM209">
        <f t="shared" si="45"/>
        <v>0</v>
      </c>
      <c r="AN209">
        <f t="shared" si="46"/>
        <v>1</v>
      </c>
      <c r="AO209">
        <f t="shared" si="47"/>
        <v>0</v>
      </c>
      <c r="AP209">
        <f t="shared" si="48"/>
        <v>1</v>
      </c>
    </row>
    <row r="210" spans="1:42">
      <c r="A210">
        <v>206</v>
      </c>
      <c r="B210">
        <v>821915</v>
      </c>
      <c r="C210">
        <f t="shared" si="37"/>
        <v>0</v>
      </c>
      <c r="D210">
        <v>42.868120952648702</v>
      </c>
      <c r="E210">
        <v>-72.909974451221402</v>
      </c>
      <c r="F210" s="3">
        <v>21.011613322656501</v>
      </c>
      <c r="G210" s="3">
        <v>23.0005342547861</v>
      </c>
      <c r="H210" s="3">
        <v>17.9228691406366</v>
      </c>
      <c r="I210" s="3">
        <v>17.259703766450901</v>
      </c>
      <c r="J210" s="3">
        <v>16.9898199432957</v>
      </c>
      <c r="K210">
        <v>30</v>
      </c>
      <c r="L210">
        <v>5</v>
      </c>
      <c r="M210">
        <v>1</v>
      </c>
      <c r="N210">
        <v>34</v>
      </c>
      <c r="O210">
        <v>1</v>
      </c>
      <c r="P210">
        <v>29</v>
      </c>
      <c r="Q210">
        <v>0</v>
      </c>
      <c r="R210">
        <v>4</v>
      </c>
      <c r="S210">
        <v>0</v>
      </c>
      <c r="V210" s="3">
        <v>257.9418</v>
      </c>
      <c r="W210" s="4">
        <v>0.94301505223274196</v>
      </c>
      <c r="X210" s="3">
        <v>712.80062013030999</v>
      </c>
      <c r="Y210" s="4">
        <v>3.1283801229560197E-2</v>
      </c>
      <c r="Z210" s="4">
        <v>7.9221359236869196E-2</v>
      </c>
      <c r="AA210" s="4">
        <v>0.15683072693136499</v>
      </c>
      <c r="AB210" s="4">
        <v>1.21387847956414E-2</v>
      </c>
      <c r="AC210">
        <v>0</v>
      </c>
      <c r="AD210" s="3">
        <v>404.25431295499999</v>
      </c>
      <c r="AE210" s="3">
        <f t="shared" si="38"/>
        <v>0.40425431295499997</v>
      </c>
      <c r="AF210">
        <v>0</v>
      </c>
      <c r="AG210" s="4">
        <f t="shared" si="39"/>
        <v>0.94301505223274196</v>
      </c>
      <c r="AH210" s="4">
        <f t="shared" si="40"/>
        <v>0.94301505223274196</v>
      </c>
      <c r="AI210" s="4">
        <f t="shared" si="41"/>
        <v>0.94301505223274196</v>
      </c>
      <c r="AJ210" s="4">
        <f t="shared" si="42"/>
        <v>0.94301505223274196</v>
      </c>
      <c r="AK210">
        <f t="shared" si="43"/>
        <v>0</v>
      </c>
      <c r="AL210">
        <f t="shared" si="44"/>
        <v>0</v>
      </c>
      <c r="AM210">
        <f t="shared" si="45"/>
        <v>0</v>
      </c>
      <c r="AN210">
        <f t="shared" si="46"/>
        <v>0</v>
      </c>
      <c r="AO210">
        <f t="shared" si="47"/>
        <v>0</v>
      </c>
      <c r="AP210">
        <f t="shared" si="48"/>
        <v>0</v>
      </c>
    </row>
    <row r="211" spans="1:42">
      <c r="A211">
        <v>207</v>
      </c>
      <c r="B211">
        <v>821922</v>
      </c>
      <c r="C211">
        <f t="shared" si="37"/>
        <v>0</v>
      </c>
      <c r="D211">
        <v>42.8668877040014</v>
      </c>
      <c r="E211">
        <v>-72.904680066574798</v>
      </c>
      <c r="F211" s="3">
        <v>22.557599054589701</v>
      </c>
      <c r="G211" s="3">
        <v>24.3041519633348</v>
      </c>
      <c r="H211" s="3">
        <v>19.873597542974199</v>
      </c>
      <c r="I211" s="3">
        <v>19.279097660305499</v>
      </c>
      <c r="J211" s="3">
        <v>18.980861578850401</v>
      </c>
      <c r="K211">
        <v>72</v>
      </c>
      <c r="L211">
        <v>32</v>
      </c>
      <c r="M211">
        <v>4</v>
      </c>
      <c r="N211">
        <v>34</v>
      </c>
      <c r="O211">
        <v>1</v>
      </c>
      <c r="P211">
        <v>34</v>
      </c>
      <c r="Q211">
        <v>1</v>
      </c>
      <c r="R211">
        <v>24</v>
      </c>
      <c r="S211">
        <v>0</v>
      </c>
      <c r="V211" s="3">
        <v>259.33409999999998</v>
      </c>
      <c r="W211" s="4">
        <v>0.94282124872898299</v>
      </c>
      <c r="X211" s="3">
        <v>711.928541137769</v>
      </c>
      <c r="Y211" s="4">
        <v>3.1379598749238999E-2</v>
      </c>
      <c r="Z211" s="4">
        <v>7.8875859364443995E-2</v>
      </c>
      <c r="AA211" s="4">
        <v>0.156183085834006</v>
      </c>
      <c r="AB211" s="4">
        <v>1.21291415205341E-2</v>
      </c>
      <c r="AC211">
        <v>0</v>
      </c>
      <c r="AD211" s="3">
        <v>474.65692545899998</v>
      </c>
      <c r="AE211" s="3">
        <f t="shared" si="38"/>
        <v>0.47465692545899996</v>
      </c>
      <c r="AF211">
        <v>0</v>
      </c>
      <c r="AG211" s="4">
        <f t="shared" si="39"/>
        <v>0.94282124872898299</v>
      </c>
      <c r="AH211" s="4">
        <f t="shared" si="40"/>
        <v>0.94282124872898299</v>
      </c>
      <c r="AI211" s="4">
        <f t="shared" si="41"/>
        <v>0.94282124872898299</v>
      </c>
      <c r="AJ211" s="4">
        <f t="shared" si="42"/>
        <v>0.94282124872898299</v>
      </c>
      <c r="AK211">
        <f t="shared" si="43"/>
        <v>0</v>
      </c>
      <c r="AL211">
        <f t="shared" si="44"/>
        <v>0</v>
      </c>
      <c r="AM211">
        <f t="shared" si="45"/>
        <v>0</v>
      </c>
      <c r="AN211">
        <f t="shared" si="46"/>
        <v>0</v>
      </c>
      <c r="AO211">
        <f t="shared" si="47"/>
        <v>0</v>
      </c>
      <c r="AP211">
        <f t="shared" si="48"/>
        <v>0</v>
      </c>
    </row>
    <row r="212" spans="1:42">
      <c r="A212">
        <v>208</v>
      </c>
      <c r="B212">
        <v>821923</v>
      </c>
      <c r="C212">
        <f t="shared" si="37"/>
        <v>0</v>
      </c>
      <c r="D212">
        <v>42.870229845319898</v>
      </c>
      <c r="E212">
        <v>-72.909359514350896</v>
      </c>
      <c r="F212" s="3">
        <v>22.490171666125899</v>
      </c>
      <c r="G212" s="3">
        <v>24.227848175311301</v>
      </c>
      <c r="H212" s="3">
        <v>19.789198733160301</v>
      </c>
      <c r="I212" s="3">
        <v>19.171894092541201</v>
      </c>
      <c r="J212" s="3">
        <v>18.886864456221002</v>
      </c>
      <c r="K212">
        <v>72</v>
      </c>
      <c r="L212">
        <v>27</v>
      </c>
      <c r="M212">
        <v>3</v>
      </c>
      <c r="N212">
        <v>34</v>
      </c>
      <c r="O212">
        <v>1</v>
      </c>
      <c r="P212">
        <v>34</v>
      </c>
      <c r="Q212">
        <v>1</v>
      </c>
      <c r="R212">
        <v>24</v>
      </c>
      <c r="S212">
        <v>0</v>
      </c>
      <c r="V212" s="3">
        <v>144.87029999999999</v>
      </c>
      <c r="W212" s="4">
        <v>0.82258475339658099</v>
      </c>
      <c r="X212" s="3">
        <v>622.85212145564105</v>
      </c>
      <c r="Y212" s="4">
        <v>7.8525412040872707E-3</v>
      </c>
      <c r="Z212" s="4">
        <v>1.6984847825954299E-2</v>
      </c>
      <c r="AA212" s="4">
        <v>1.56706032913563</v>
      </c>
      <c r="AB212" s="4">
        <v>8.1053880609042797E-2</v>
      </c>
      <c r="AC212">
        <v>40</v>
      </c>
      <c r="AD212" s="3">
        <v>419.775953641</v>
      </c>
      <c r="AE212" s="3">
        <f t="shared" si="38"/>
        <v>0.41977595364100001</v>
      </c>
      <c r="AF212">
        <v>0</v>
      </c>
      <c r="AG212" s="4">
        <f t="shared" si="39"/>
        <v>0.82258475339658099</v>
      </c>
      <c r="AH212" s="4">
        <f t="shared" si="40"/>
        <v>0.9</v>
      </c>
      <c r="AI212" s="4">
        <f t="shared" si="41"/>
        <v>0.82258475339658099</v>
      </c>
      <c r="AJ212" s="4">
        <f t="shared" si="42"/>
        <v>0.82258475339658099</v>
      </c>
      <c r="AK212">
        <f t="shared" si="43"/>
        <v>40</v>
      </c>
      <c r="AL212">
        <f t="shared" si="44"/>
        <v>0</v>
      </c>
      <c r="AM212">
        <f t="shared" si="45"/>
        <v>40</v>
      </c>
      <c r="AN212">
        <f t="shared" si="46"/>
        <v>0</v>
      </c>
      <c r="AO212">
        <f t="shared" si="47"/>
        <v>0</v>
      </c>
      <c r="AP212">
        <f t="shared" si="48"/>
        <v>0</v>
      </c>
    </row>
    <row r="213" spans="1:42">
      <c r="A213">
        <v>209</v>
      </c>
      <c r="B213">
        <v>821931</v>
      </c>
      <c r="C213">
        <f t="shared" si="37"/>
        <v>0</v>
      </c>
      <c r="D213">
        <v>42.8706143463397</v>
      </c>
      <c r="E213">
        <v>-72.929200828077001</v>
      </c>
      <c r="F213" s="3">
        <v>21.7508520336965</v>
      </c>
      <c r="G213" s="3">
        <v>23.550169344349602</v>
      </c>
      <c r="H213" s="3">
        <v>18.9852626304483</v>
      </c>
      <c r="I213" s="3">
        <v>18.373834100997701</v>
      </c>
      <c r="J213" s="3">
        <v>18.091683493291701</v>
      </c>
      <c r="K213">
        <v>54</v>
      </c>
      <c r="L213">
        <v>12</v>
      </c>
      <c r="M213">
        <v>4</v>
      </c>
      <c r="N213">
        <v>34</v>
      </c>
      <c r="O213">
        <v>1</v>
      </c>
      <c r="P213">
        <v>33</v>
      </c>
      <c r="Q213">
        <v>0</v>
      </c>
      <c r="R213">
        <v>12</v>
      </c>
      <c r="S213">
        <v>0</v>
      </c>
      <c r="V213" s="3">
        <v>252.78569999999999</v>
      </c>
      <c r="W213" s="4">
        <v>0.942878097930406</v>
      </c>
      <c r="X213" s="3">
        <v>715.01806072781199</v>
      </c>
      <c r="Y213" s="4">
        <v>3.1864935397828899E-2</v>
      </c>
      <c r="Z213" s="4">
        <v>8.0616506392586898E-2</v>
      </c>
      <c r="AA213" s="4">
        <v>0.15235355480941601</v>
      </c>
      <c r="AB213" s="4">
        <v>1.19057367564709E-2</v>
      </c>
      <c r="AC213">
        <v>0</v>
      </c>
      <c r="AD213" s="3">
        <v>819.30830309600003</v>
      </c>
      <c r="AE213" s="3">
        <f t="shared" si="38"/>
        <v>0.819308303096</v>
      </c>
      <c r="AF213">
        <v>0</v>
      </c>
      <c r="AG213" s="4">
        <f t="shared" si="39"/>
        <v>0.942878097930406</v>
      </c>
      <c r="AH213" s="4">
        <f t="shared" si="40"/>
        <v>0.942878097930406</v>
      </c>
      <c r="AI213" s="4">
        <f t="shared" si="41"/>
        <v>0.942878097930406</v>
      </c>
      <c r="AJ213" s="4">
        <f t="shared" si="42"/>
        <v>0.942878097930406</v>
      </c>
      <c r="AK213">
        <f t="shared" si="43"/>
        <v>0</v>
      </c>
      <c r="AL213">
        <f t="shared" si="44"/>
        <v>0</v>
      </c>
      <c r="AM213">
        <f t="shared" si="45"/>
        <v>0</v>
      </c>
      <c r="AN213">
        <f t="shared" si="46"/>
        <v>0</v>
      </c>
      <c r="AO213">
        <f t="shared" si="47"/>
        <v>0</v>
      </c>
      <c r="AP213">
        <f t="shared" si="48"/>
        <v>0</v>
      </c>
    </row>
    <row r="214" spans="1:42">
      <c r="A214">
        <v>210</v>
      </c>
      <c r="B214">
        <v>821932</v>
      </c>
      <c r="C214">
        <f t="shared" si="37"/>
        <v>0</v>
      </c>
      <c r="D214">
        <v>42.857512614462699</v>
      </c>
      <c r="E214">
        <v>-72.817690924038004</v>
      </c>
      <c r="F214" s="3">
        <v>21.5246931634954</v>
      </c>
      <c r="G214" s="3">
        <v>23.173757790612701</v>
      </c>
      <c r="H214" s="3">
        <v>18.702958850105802</v>
      </c>
      <c r="I214" s="3">
        <v>18.0940862730227</v>
      </c>
      <c r="J214" s="3">
        <v>17.7983682029138</v>
      </c>
      <c r="K214">
        <v>49</v>
      </c>
      <c r="L214">
        <v>12</v>
      </c>
      <c r="M214">
        <v>2</v>
      </c>
      <c r="N214">
        <v>34</v>
      </c>
      <c r="O214">
        <v>1</v>
      </c>
      <c r="P214">
        <v>32</v>
      </c>
      <c r="Q214">
        <v>0</v>
      </c>
      <c r="R214">
        <v>9</v>
      </c>
      <c r="S214">
        <v>0</v>
      </c>
      <c r="V214" s="3">
        <v>7.6715999999999998</v>
      </c>
      <c r="W214" s="4">
        <v>0.85429375879835201</v>
      </c>
      <c r="X214" s="3">
        <v>613.75355416297305</v>
      </c>
      <c r="Y214" s="4">
        <v>0</v>
      </c>
      <c r="Z214" s="4">
        <v>3.2379164711391399E-2</v>
      </c>
      <c r="AA214" s="4">
        <v>1.66658845611989</v>
      </c>
      <c r="AB214" s="4">
        <v>0.104645706241435</v>
      </c>
      <c r="AC214">
        <v>0</v>
      </c>
      <c r="AD214" s="3">
        <v>6187.9574988699997</v>
      </c>
      <c r="AE214" s="3">
        <f t="shared" si="38"/>
        <v>6.1879574988699995</v>
      </c>
      <c r="AF214">
        <v>11</v>
      </c>
      <c r="AG214" s="4">
        <f t="shared" si="39"/>
        <v>0.85429375879835201</v>
      </c>
      <c r="AH214" s="4">
        <f t="shared" si="40"/>
        <v>0.9</v>
      </c>
      <c r="AI214" s="4">
        <f t="shared" si="41"/>
        <v>0.85429375879835201</v>
      </c>
      <c r="AJ214" s="4">
        <f t="shared" si="42"/>
        <v>0.85429375879835201</v>
      </c>
      <c r="AK214">
        <f t="shared" si="43"/>
        <v>0</v>
      </c>
      <c r="AL214">
        <f t="shared" si="44"/>
        <v>0</v>
      </c>
      <c r="AM214">
        <f t="shared" si="45"/>
        <v>0</v>
      </c>
      <c r="AN214">
        <f t="shared" si="46"/>
        <v>11</v>
      </c>
      <c r="AO214">
        <f t="shared" si="47"/>
        <v>11</v>
      </c>
      <c r="AP214">
        <f t="shared" si="48"/>
        <v>0</v>
      </c>
    </row>
    <row r="215" spans="1:42">
      <c r="A215">
        <v>211</v>
      </c>
      <c r="B215">
        <v>821945</v>
      </c>
      <c r="C215">
        <f t="shared" si="37"/>
        <v>0</v>
      </c>
      <c r="D215">
        <v>42.889192004083597</v>
      </c>
      <c r="E215">
        <v>-73.035888262569699</v>
      </c>
      <c r="F215" s="3">
        <v>21.047142020565602</v>
      </c>
      <c r="G215" s="3">
        <v>22.842312973668399</v>
      </c>
      <c r="H215" s="3">
        <v>18.3084695204928</v>
      </c>
      <c r="I215" s="3">
        <v>17.7009078408792</v>
      </c>
      <c r="J215" s="3">
        <v>17.435646554298799</v>
      </c>
      <c r="K215">
        <v>38</v>
      </c>
      <c r="L215">
        <v>6</v>
      </c>
      <c r="M215">
        <v>4</v>
      </c>
      <c r="N215">
        <v>34</v>
      </c>
      <c r="O215">
        <v>1</v>
      </c>
      <c r="P215">
        <v>29</v>
      </c>
      <c r="Q215">
        <v>0</v>
      </c>
      <c r="R215">
        <v>4</v>
      </c>
      <c r="S215">
        <v>0</v>
      </c>
      <c r="V215" s="3">
        <v>6.8715000000000002</v>
      </c>
      <c r="W215" s="4">
        <v>0.92036673215499998</v>
      </c>
      <c r="X215" s="3">
        <v>718.65567346399996</v>
      </c>
      <c r="Y215" s="4">
        <v>2.80288146693E-2</v>
      </c>
      <c r="Z215" s="4">
        <v>0.119318925999</v>
      </c>
      <c r="AA215" s="4">
        <v>0.55036018336600001</v>
      </c>
      <c r="AB215" s="4">
        <v>3.7197118533100003E-2</v>
      </c>
      <c r="AC215">
        <v>0</v>
      </c>
      <c r="AD215" s="3">
        <v>4037.1929986999999</v>
      </c>
      <c r="AE215" s="3">
        <f t="shared" si="38"/>
        <v>4.0371929987000001</v>
      </c>
      <c r="AF215">
        <v>5</v>
      </c>
      <c r="AG215" s="4">
        <f t="shared" si="39"/>
        <v>0.92036673215499998</v>
      </c>
      <c r="AH215" s="4">
        <f t="shared" si="40"/>
        <v>0.92036673215499998</v>
      </c>
      <c r="AI215" s="4">
        <f t="shared" si="41"/>
        <v>0.92036673215499998</v>
      </c>
      <c r="AJ215" s="4">
        <f t="shared" si="42"/>
        <v>0.92036673215499998</v>
      </c>
      <c r="AK215">
        <f t="shared" si="43"/>
        <v>0</v>
      </c>
      <c r="AL215">
        <f t="shared" si="44"/>
        <v>0</v>
      </c>
      <c r="AM215">
        <f t="shared" si="45"/>
        <v>0</v>
      </c>
      <c r="AN215">
        <f t="shared" si="46"/>
        <v>5</v>
      </c>
      <c r="AO215">
        <f t="shared" si="47"/>
        <v>5</v>
      </c>
      <c r="AP215">
        <f t="shared" si="48"/>
        <v>0</v>
      </c>
    </row>
    <row r="216" spans="1:42">
      <c r="A216">
        <v>212</v>
      </c>
      <c r="B216">
        <v>821961</v>
      </c>
      <c r="C216">
        <f t="shared" si="37"/>
        <v>0</v>
      </c>
      <c r="D216">
        <v>42.8738798271267</v>
      </c>
      <c r="E216">
        <v>-72.945257626828706</v>
      </c>
      <c r="F216" s="3">
        <v>21.215819399818599</v>
      </c>
      <c r="G216" s="3">
        <v>22.91498209337</v>
      </c>
      <c r="H216" s="3">
        <v>17.836046530891</v>
      </c>
      <c r="I216" s="3">
        <v>17.217211790221299</v>
      </c>
      <c r="J216" s="3">
        <v>16.9413636359475</v>
      </c>
      <c r="K216">
        <v>29</v>
      </c>
      <c r="L216">
        <v>4</v>
      </c>
      <c r="M216">
        <v>1</v>
      </c>
      <c r="N216">
        <v>34</v>
      </c>
      <c r="O216">
        <v>1</v>
      </c>
      <c r="P216">
        <v>32</v>
      </c>
      <c r="Q216">
        <v>0</v>
      </c>
      <c r="R216">
        <v>6</v>
      </c>
      <c r="S216">
        <v>0</v>
      </c>
      <c r="V216" s="3">
        <v>247.33080000000001</v>
      </c>
      <c r="W216" s="4">
        <v>0.94228054087888402</v>
      </c>
      <c r="X216" s="3">
        <v>714.92508298207599</v>
      </c>
      <c r="Y216" s="4">
        <v>3.2567719022438602E-2</v>
      </c>
      <c r="Z216" s="4">
        <v>8.2358121188321698E-2</v>
      </c>
      <c r="AA216" s="4">
        <v>0.14673667816538799</v>
      </c>
      <c r="AB216" s="4">
        <v>1.1702545740361E-2</v>
      </c>
      <c r="AC216">
        <v>0</v>
      </c>
      <c r="AD216" s="3">
        <v>2335.9348475900001</v>
      </c>
      <c r="AE216" s="3">
        <f t="shared" si="38"/>
        <v>2.3359348475899999</v>
      </c>
      <c r="AF216">
        <v>3</v>
      </c>
      <c r="AG216" s="4">
        <f t="shared" si="39"/>
        <v>0.94228054087888402</v>
      </c>
      <c r="AH216" s="4">
        <f t="shared" si="40"/>
        <v>0.94228054087888402</v>
      </c>
      <c r="AI216" s="4">
        <f t="shared" si="41"/>
        <v>0.94228054087888402</v>
      </c>
      <c r="AJ216" s="4">
        <f t="shared" si="42"/>
        <v>0.94228054087888402</v>
      </c>
      <c r="AK216">
        <f t="shared" si="43"/>
        <v>0</v>
      </c>
      <c r="AL216">
        <f t="shared" si="44"/>
        <v>0</v>
      </c>
      <c r="AM216">
        <f t="shared" si="45"/>
        <v>0</v>
      </c>
      <c r="AN216">
        <f t="shared" si="46"/>
        <v>3</v>
      </c>
      <c r="AO216">
        <f t="shared" si="47"/>
        <v>0</v>
      </c>
      <c r="AP216">
        <f t="shared" si="48"/>
        <v>3</v>
      </c>
    </row>
    <row r="217" spans="1:42">
      <c r="A217">
        <v>213</v>
      </c>
      <c r="B217">
        <v>821977</v>
      </c>
      <c r="C217">
        <f t="shared" si="37"/>
        <v>0</v>
      </c>
      <c r="D217">
        <v>42.853383745518201</v>
      </c>
      <c r="E217">
        <v>-72.854583310709302</v>
      </c>
      <c r="F217" s="3">
        <v>21.404558223298402</v>
      </c>
      <c r="G217" s="3">
        <v>23.4157896283008</v>
      </c>
      <c r="H217" s="3">
        <v>18.6639588299971</v>
      </c>
      <c r="I217" s="3">
        <v>18.047812276472101</v>
      </c>
      <c r="J217" s="3">
        <v>17.752120075703399</v>
      </c>
      <c r="K217">
        <v>48</v>
      </c>
      <c r="L217">
        <v>10</v>
      </c>
      <c r="M217">
        <v>2</v>
      </c>
      <c r="N217">
        <v>34</v>
      </c>
      <c r="O217">
        <v>1</v>
      </c>
      <c r="P217">
        <v>32</v>
      </c>
      <c r="Q217">
        <v>0</v>
      </c>
      <c r="R217">
        <v>10</v>
      </c>
      <c r="S217">
        <v>0</v>
      </c>
      <c r="V217" s="3">
        <v>1.3122</v>
      </c>
      <c r="W217" s="4">
        <v>0.73662551440299995</v>
      </c>
      <c r="X217" s="3">
        <v>549.40939027599995</v>
      </c>
      <c r="Y217" s="4">
        <v>1.3717421124799999E-3</v>
      </c>
      <c r="Z217" s="4">
        <v>1.02880658436E-2</v>
      </c>
      <c r="AA217" s="4">
        <v>1.3470507544600001</v>
      </c>
      <c r="AB217" s="4">
        <v>9.1906721536400005E-2</v>
      </c>
      <c r="AC217">
        <v>0</v>
      </c>
      <c r="AD217" s="3">
        <v>1333.32274046</v>
      </c>
      <c r="AE217" s="3">
        <f t="shared" si="38"/>
        <v>1.3333227404599999</v>
      </c>
      <c r="AF217">
        <v>1</v>
      </c>
      <c r="AG217" s="4">
        <f t="shared" si="39"/>
        <v>0.73662551440299995</v>
      </c>
      <c r="AH217" s="4">
        <f t="shared" si="40"/>
        <v>0.9</v>
      </c>
      <c r="AI217" s="4">
        <f t="shared" si="41"/>
        <v>0.8</v>
      </c>
      <c r="AJ217" s="4">
        <f t="shared" si="42"/>
        <v>0.73662551440299995</v>
      </c>
      <c r="AK217">
        <f t="shared" si="43"/>
        <v>0</v>
      </c>
      <c r="AL217">
        <f t="shared" si="44"/>
        <v>0</v>
      </c>
      <c r="AM217">
        <f t="shared" si="45"/>
        <v>0</v>
      </c>
      <c r="AN217">
        <f t="shared" si="46"/>
        <v>1</v>
      </c>
      <c r="AO217">
        <f t="shared" si="47"/>
        <v>1</v>
      </c>
      <c r="AP217">
        <f t="shared" si="48"/>
        <v>0</v>
      </c>
    </row>
    <row r="218" spans="1:42">
      <c r="A218">
        <v>214</v>
      </c>
      <c r="B218">
        <v>821987</v>
      </c>
      <c r="C218">
        <f t="shared" si="37"/>
        <v>0</v>
      </c>
      <c r="D218">
        <v>42.885514808556501</v>
      </c>
      <c r="E218">
        <v>-73.0210267514923</v>
      </c>
      <c r="F218" s="3">
        <v>19.663861282865799</v>
      </c>
      <c r="G218" s="3">
        <v>21.650944906045201</v>
      </c>
      <c r="H218" s="3">
        <v>16.9796753020061</v>
      </c>
      <c r="I218" s="3">
        <v>16.353656777183801</v>
      </c>
      <c r="J218" s="3">
        <v>16.0863699295763</v>
      </c>
      <c r="K218">
        <v>15</v>
      </c>
      <c r="L218">
        <v>2</v>
      </c>
      <c r="M218">
        <v>0</v>
      </c>
      <c r="N218">
        <v>32</v>
      </c>
      <c r="O218">
        <v>0</v>
      </c>
      <c r="P218">
        <v>14</v>
      </c>
      <c r="Q218">
        <v>0</v>
      </c>
      <c r="R218">
        <v>0</v>
      </c>
      <c r="S218">
        <v>0</v>
      </c>
      <c r="V218" s="3">
        <v>2.0834999999999999</v>
      </c>
      <c r="W218" s="4">
        <v>0.90971922246199999</v>
      </c>
      <c r="X218" s="3">
        <v>697.82038350100004</v>
      </c>
      <c r="Y218" s="4">
        <v>2.1598272138199998E-2</v>
      </c>
      <c r="Z218" s="4">
        <v>0.16630669546400001</v>
      </c>
      <c r="AA218" s="4">
        <v>1.20043196544</v>
      </c>
      <c r="AB218" s="4">
        <v>7.3434125269999997E-2</v>
      </c>
      <c r="AC218">
        <v>0</v>
      </c>
      <c r="AD218" s="3">
        <v>2741.49484381</v>
      </c>
      <c r="AE218" s="3">
        <f t="shared" si="38"/>
        <v>2.74149484381</v>
      </c>
      <c r="AF218">
        <v>1</v>
      </c>
      <c r="AG218" s="4">
        <f t="shared" si="39"/>
        <v>0.90971922246199999</v>
      </c>
      <c r="AH218" s="4">
        <f t="shared" si="40"/>
        <v>0.90971922246199999</v>
      </c>
      <c r="AI218" s="4">
        <f t="shared" si="41"/>
        <v>0.90971922246199999</v>
      </c>
      <c r="AJ218" s="4">
        <f t="shared" si="42"/>
        <v>0.90971922246199999</v>
      </c>
      <c r="AK218">
        <f t="shared" si="43"/>
        <v>0</v>
      </c>
      <c r="AL218">
        <f t="shared" si="44"/>
        <v>0</v>
      </c>
      <c r="AM218">
        <f t="shared" si="45"/>
        <v>0</v>
      </c>
      <c r="AN218">
        <f t="shared" si="46"/>
        <v>1</v>
      </c>
      <c r="AO218">
        <f t="shared" si="47"/>
        <v>1</v>
      </c>
      <c r="AP218">
        <f t="shared" si="48"/>
        <v>0</v>
      </c>
    </row>
    <row r="219" spans="1:42">
      <c r="A219">
        <v>215</v>
      </c>
      <c r="B219">
        <v>821988</v>
      </c>
      <c r="C219">
        <f t="shared" si="37"/>
        <v>0</v>
      </c>
      <c r="D219">
        <v>42.882832345864401</v>
      </c>
      <c r="E219">
        <v>-72.974748612155395</v>
      </c>
      <c r="F219" s="3">
        <v>19.834525141988902</v>
      </c>
      <c r="G219" s="3">
        <v>21.987006663039502</v>
      </c>
      <c r="H219" s="3">
        <v>17.123012727656999</v>
      </c>
      <c r="I219" s="3">
        <v>16.499741592844</v>
      </c>
      <c r="J219" s="3">
        <v>16.2261697415173</v>
      </c>
      <c r="K219">
        <v>16</v>
      </c>
      <c r="L219">
        <v>2</v>
      </c>
      <c r="M219">
        <v>0</v>
      </c>
      <c r="N219">
        <v>32</v>
      </c>
      <c r="O219">
        <v>0</v>
      </c>
      <c r="P219">
        <v>15</v>
      </c>
      <c r="Q219">
        <v>0</v>
      </c>
      <c r="R219">
        <v>0</v>
      </c>
      <c r="S219">
        <v>0</v>
      </c>
      <c r="V219" s="3">
        <v>3.4857</v>
      </c>
      <c r="W219" s="4">
        <v>0.90524141492400001</v>
      </c>
      <c r="X219" s="3">
        <v>737.39509240200005</v>
      </c>
      <c r="Y219" s="4">
        <v>2.5819777949900001E-3</v>
      </c>
      <c r="Z219" s="4">
        <v>8.0041311644699995E-3</v>
      </c>
      <c r="AA219" s="4">
        <v>0.29202168861299999</v>
      </c>
      <c r="AB219" s="4">
        <v>2.4270591272899999E-2</v>
      </c>
      <c r="AC219">
        <v>0</v>
      </c>
      <c r="AD219" s="3">
        <v>5028.4763657800004</v>
      </c>
      <c r="AE219" s="3">
        <f t="shared" si="38"/>
        <v>5.0284763657800005</v>
      </c>
      <c r="AF219">
        <v>2</v>
      </c>
      <c r="AG219" s="4">
        <f t="shared" si="39"/>
        <v>0.90524141492400001</v>
      </c>
      <c r="AH219" s="4">
        <f t="shared" si="40"/>
        <v>0.90524141492400001</v>
      </c>
      <c r="AI219" s="4">
        <f t="shared" si="41"/>
        <v>0.90524141492400001</v>
      </c>
      <c r="AJ219" s="4">
        <f t="shared" si="42"/>
        <v>0.90524141492400001</v>
      </c>
      <c r="AK219">
        <f t="shared" si="43"/>
        <v>0</v>
      </c>
      <c r="AL219">
        <f t="shared" si="44"/>
        <v>0</v>
      </c>
      <c r="AM219">
        <f t="shared" si="45"/>
        <v>0</v>
      </c>
      <c r="AN219">
        <f t="shared" si="46"/>
        <v>2</v>
      </c>
      <c r="AO219">
        <f t="shared" si="47"/>
        <v>2</v>
      </c>
      <c r="AP219">
        <f t="shared" si="48"/>
        <v>0</v>
      </c>
    </row>
    <row r="220" spans="1:42">
      <c r="A220">
        <v>216</v>
      </c>
      <c r="B220">
        <v>822021</v>
      </c>
      <c r="C220">
        <f t="shared" si="37"/>
        <v>0</v>
      </c>
      <c r="D220">
        <v>42.8351622103594</v>
      </c>
      <c r="E220">
        <v>-72.698632699886502</v>
      </c>
      <c r="F220" s="3">
        <v>22.257645178854101</v>
      </c>
      <c r="G220" s="3">
        <v>23.7960648740609</v>
      </c>
      <c r="H220" s="3">
        <v>19.005035914781299</v>
      </c>
      <c r="I220" s="3">
        <v>18.385001035344999</v>
      </c>
      <c r="J220" s="3">
        <v>18.0865944311827</v>
      </c>
      <c r="K220">
        <v>55</v>
      </c>
      <c r="L220">
        <v>18</v>
      </c>
      <c r="M220">
        <v>2</v>
      </c>
      <c r="N220">
        <v>34</v>
      </c>
      <c r="O220">
        <v>1</v>
      </c>
      <c r="P220">
        <v>34</v>
      </c>
      <c r="Q220">
        <v>1</v>
      </c>
      <c r="R220">
        <v>21</v>
      </c>
      <c r="S220">
        <v>0</v>
      </c>
      <c r="V220" s="3">
        <v>3.8744999999999998</v>
      </c>
      <c r="W220" s="4">
        <v>0.97653890824599998</v>
      </c>
      <c r="X220" s="3">
        <v>512.24754243100006</v>
      </c>
      <c r="Y220" s="4">
        <v>2.5551684088299998E-3</v>
      </c>
      <c r="Z220" s="4">
        <v>0</v>
      </c>
      <c r="AA220" s="4">
        <v>0.109407665505</v>
      </c>
      <c r="AB220" s="4">
        <v>1.48664343786E-2</v>
      </c>
      <c r="AC220">
        <v>0</v>
      </c>
      <c r="AD220" s="3">
        <v>5028.1752597499999</v>
      </c>
      <c r="AE220" s="3">
        <f t="shared" si="38"/>
        <v>5.0281752597500002</v>
      </c>
      <c r="AF220">
        <v>0</v>
      </c>
      <c r="AG220" s="4">
        <f t="shared" si="39"/>
        <v>0.97653890824599998</v>
      </c>
      <c r="AH220" s="4">
        <f t="shared" si="40"/>
        <v>0.97653890824599998</v>
      </c>
      <c r="AI220" s="4">
        <f t="shared" si="41"/>
        <v>0.97653890824599998</v>
      </c>
      <c r="AJ220" s="4">
        <f t="shared" si="42"/>
        <v>0.97653890824599998</v>
      </c>
      <c r="AK220">
        <f t="shared" si="43"/>
        <v>0</v>
      </c>
      <c r="AL220">
        <f t="shared" si="44"/>
        <v>0</v>
      </c>
      <c r="AM220">
        <f t="shared" si="45"/>
        <v>0</v>
      </c>
      <c r="AN220">
        <f t="shared" si="46"/>
        <v>0</v>
      </c>
      <c r="AO220">
        <f t="shared" si="47"/>
        <v>0</v>
      </c>
      <c r="AP220">
        <f t="shared" si="48"/>
        <v>0</v>
      </c>
    </row>
    <row r="221" spans="1:42">
      <c r="A221">
        <v>217</v>
      </c>
      <c r="B221">
        <v>822022</v>
      </c>
      <c r="C221">
        <f t="shared" si="37"/>
        <v>0</v>
      </c>
      <c r="D221">
        <v>42.8358204256403</v>
      </c>
      <c r="E221">
        <v>-72.687675960287294</v>
      </c>
      <c r="F221" s="3">
        <v>21.607020907146399</v>
      </c>
      <c r="G221" s="3">
        <v>23.1610241910731</v>
      </c>
      <c r="H221" s="3">
        <v>18.9128531258471</v>
      </c>
      <c r="I221" s="3">
        <v>18.292286177005199</v>
      </c>
      <c r="J221" s="3">
        <v>17.9942649720067</v>
      </c>
      <c r="K221">
        <v>54</v>
      </c>
      <c r="L221">
        <v>13</v>
      </c>
      <c r="M221">
        <v>2</v>
      </c>
      <c r="N221">
        <v>34</v>
      </c>
      <c r="O221">
        <v>1</v>
      </c>
      <c r="P221">
        <v>32</v>
      </c>
      <c r="Q221">
        <v>0</v>
      </c>
      <c r="R221">
        <v>13</v>
      </c>
      <c r="S221">
        <v>0</v>
      </c>
      <c r="V221" s="3">
        <v>1.5345</v>
      </c>
      <c r="W221" s="4">
        <v>0.79765395894400004</v>
      </c>
      <c r="X221" s="3">
        <v>504.23080286800001</v>
      </c>
      <c r="Y221" s="4">
        <v>0</v>
      </c>
      <c r="Z221" s="4">
        <v>0</v>
      </c>
      <c r="AA221" s="4">
        <v>0.38651026392999999</v>
      </c>
      <c r="AB221" s="4">
        <v>5.68914956012E-2</v>
      </c>
      <c r="AC221">
        <v>0</v>
      </c>
      <c r="AD221" s="3">
        <v>1732.14413059</v>
      </c>
      <c r="AE221" s="3">
        <f t="shared" si="38"/>
        <v>1.7321441305900001</v>
      </c>
      <c r="AF221">
        <v>2</v>
      </c>
      <c r="AG221" s="4">
        <f t="shared" si="39"/>
        <v>0.79765395894400004</v>
      </c>
      <c r="AH221" s="4">
        <f t="shared" si="40"/>
        <v>0.9</v>
      </c>
      <c r="AI221" s="4">
        <f t="shared" si="41"/>
        <v>0.8</v>
      </c>
      <c r="AJ221" s="4">
        <f t="shared" si="42"/>
        <v>0.79765395894400004</v>
      </c>
      <c r="AK221">
        <f t="shared" si="43"/>
        <v>0</v>
      </c>
      <c r="AL221">
        <f t="shared" si="44"/>
        <v>0</v>
      </c>
      <c r="AM221">
        <f t="shared" si="45"/>
        <v>0</v>
      </c>
      <c r="AN221">
        <f t="shared" si="46"/>
        <v>2</v>
      </c>
      <c r="AO221">
        <f t="shared" si="47"/>
        <v>2</v>
      </c>
      <c r="AP221">
        <f t="shared" si="48"/>
        <v>0</v>
      </c>
    </row>
    <row r="222" spans="1:42">
      <c r="A222">
        <v>218</v>
      </c>
      <c r="B222">
        <v>822058</v>
      </c>
      <c r="C222">
        <f t="shared" si="37"/>
        <v>0</v>
      </c>
      <c r="D222">
        <v>42.862653594382898</v>
      </c>
      <c r="E222">
        <v>-72.925397079183298</v>
      </c>
      <c r="F222" s="3">
        <v>20.9057246670545</v>
      </c>
      <c r="G222" s="3">
        <v>22.980552476251201</v>
      </c>
      <c r="H222" s="3">
        <v>17.1672824018925</v>
      </c>
      <c r="I222" s="3">
        <v>16.5379125104864</v>
      </c>
      <c r="J222" s="3">
        <v>16.2557586762351</v>
      </c>
      <c r="K222">
        <v>18</v>
      </c>
      <c r="L222">
        <v>3</v>
      </c>
      <c r="M222">
        <v>1</v>
      </c>
      <c r="N222">
        <v>34</v>
      </c>
      <c r="O222">
        <v>1</v>
      </c>
      <c r="P222">
        <v>29</v>
      </c>
      <c r="Q222">
        <v>0</v>
      </c>
      <c r="R222">
        <v>4</v>
      </c>
      <c r="S222">
        <v>0</v>
      </c>
      <c r="V222" s="3">
        <v>1.2717000000000001</v>
      </c>
      <c r="W222" s="4">
        <v>0.97310686482700004</v>
      </c>
      <c r="X222" s="3">
        <v>606.78695389300003</v>
      </c>
      <c r="Y222" s="4">
        <v>0</v>
      </c>
      <c r="Z222" s="4">
        <v>4.9539985845700003E-3</v>
      </c>
      <c r="AA222" s="4">
        <v>7.7140835102600003E-2</v>
      </c>
      <c r="AB222" s="4">
        <v>7.7848549186099996E-3</v>
      </c>
      <c r="AC222">
        <v>0</v>
      </c>
      <c r="AD222" s="3">
        <v>1847.69127131</v>
      </c>
      <c r="AE222" s="3">
        <f t="shared" si="38"/>
        <v>1.84769127131</v>
      </c>
      <c r="AF222">
        <v>2</v>
      </c>
      <c r="AG222" s="4">
        <f t="shared" si="39"/>
        <v>0.97310686482700004</v>
      </c>
      <c r="AH222" s="4">
        <f t="shared" si="40"/>
        <v>0.97310686482700004</v>
      </c>
      <c r="AI222" s="4">
        <f t="shared" si="41"/>
        <v>0.97310686482700004</v>
      </c>
      <c r="AJ222" s="4">
        <f t="shared" si="42"/>
        <v>0.97310686482700004</v>
      </c>
      <c r="AK222">
        <f t="shared" si="43"/>
        <v>0</v>
      </c>
      <c r="AL222">
        <f t="shared" si="44"/>
        <v>0</v>
      </c>
      <c r="AM222">
        <f t="shared" si="45"/>
        <v>0</v>
      </c>
      <c r="AN222">
        <f t="shared" si="46"/>
        <v>2</v>
      </c>
      <c r="AO222">
        <f t="shared" si="47"/>
        <v>2</v>
      </c>
      <c r="AP222">
        <f t="shared" si="48"/>
        <v>0</v>
      </c>
    </row>
    <row r="223" spans="1:42">
      <c r="A223">
        <v>219</v>
      </c>
      <c r="B223">
        <v>822059</v>
      </c>
      <c r="C223">
        <f t="shared" si="37"/>
        <v>0</v>
      </c>
      <c r="D223">
        <v>42.861603522451603</v>
      </c>
      <c r="E223">
        <v>-72.915374630307298</v>
      </c>
      <c r="F223" s="3">
        <v>21.5976227343556</v>
      </c>
      <c r="G223" s="3">
        <v>24.1791692879731</v>
      </c>
      <c r="H223" s="3">
        <v>17.557676162725599</v>
      </c>
      <c r="I223" s="3">
        <v>16.9426361718069</v>
      </c>
      <c r="J223" s="3">
        <v>16.657306837517901</v>
      </c>
      <c r="K223">
        <v>24</v>
      </c>
      <c r="L223">
        <v>3</v>
      </c>
      <c r="M223">
        <v>1</v>
      </c>
      <c r="N223">
        <v>34</v>
      </c>
      <c r="O223">
        <v>1</v>
      </c>
      <c r="P223">
        <v>33</v>
      </c>
      <c r="Q223">
        <v>0</v>
      </c>
      <c r="R223">
        <v>12</v>
      </c>
      <c r="S223">
        <v>0</v>
      </c>
      <c r="V223" s="3">
        <v>1.3662000000000001</v>
      </c>
      <c r="W223" s="4">
        <v>0.92424242424199998</v>
      </c>
      <c r="X223" s="3">
        <v>552.19639128999995</v>
      </c>
      <c r="Y223" s="4">
        <v>3.09617918314E-2</v>
      </c>
      <c r="Z223" s="4">
        <v>1.5151515151500001E-2</v>
      </c>
      <c r="AA223" s="4">
        <v>3.6890645586300001E-2</v>
      </c>
      <c r="AB223" s="4">
        <v>1.0540184453199999E-2</v>
      </c>
      <c r="AC223">
        <v>0</v>
      </c>
      <c r="AD223" s="3">
        <v>1335.3820166400001</v>
      </c>
      <c r="AE223" s="3">
        <f t="shared" si="38"/>
        <v>1.3353820166400001</v>
      </c>
      <c r="AF223">
        <v>1</v>
      </c>
      <c r="AG223" s="4">
        <f t="shared" si="39"/>
        <v>0.92424242424199998</v>
      </c>
      <c r="AH223" s="4">
        <f t="shared" si="40"/>
        <v>0.92424242424199998</v>
      </c>
      <c r="AI223" s="4">
        <f t="shared" si="41"/>
        <v>0.92424242424199998</v>
      </c>
      <c r="AJ223" s="4">
        <f t="shared" si="42"/>
        <v>0.92424242424199998</v>
      </c>
      <c r="AK223">
        <f t="shared" si="43"/>
        <v>0</v>
      </c>
      <c r="AL223">
        <f t="shared" si="44"/>
        <v>0</v>
      </c>
      <c r="AM223">
        <f t="shared" si="45"/>
        <v>0</v>
      </c>
      <c r="AN223">
        <f t="shared" si="46"/>
        <v>1</v>
      </c>
      <c r="AO223">
        <f t="shared" si="47"/>
        <v>1</v>
      </c>
      <c r="AP223">
        <f t="shared" si="48"/>
        <v>0</v>
      </c>
    </row>
    <row r="224" spans="1:42">
      <c r="A224">
        <v>220</v>
      </c>
      <c r="B224">
        <v>822070</v>
      </c>
      <c r="C224">
        <f t="shared" si="37"/>
        <v>0</v>
      </c>
      <c r="D224">
        <v>42.852420505242598</v>
      </c>
      <c r="E224">
        <v>-72.839416685506507</v>
      </c>
      <c r="F224" s="3">
        <v>20.376435910977602</v>
      </c>
      <c r="G224" s="3">
        <v>22.292960374419</v>
      </c>
      <c r="H224" s="3">
        <v>17.8228126861909</v>
      </c>
      <c r="I224" s="3">
        <v>17.200296461176499</v>
      </c>
      <c r="J224" s="3">
        <v>16.907651740575201</v>
      </c>
      <c r="K224">
        <v>29</v>
      </c>
      <c r="L224">
        <v>4</v>
      </c>
      <c r="M224">
        <v>1</v>
      </c>
      <c r="N224">
        <v>34</v>
      </c>
      <c r="O224">
        <v>1</v>
      </c>
      <c r="P224">
        <v>23</v>
      </c>
      <c r="Q224">
        <v>0</v>
      </c>
      <c r="R224">
        <v>1</v>
      </c>
      <c r="S224">
        <v>0</v>
      </c>
      <c r="V224" s="3">
        <v>4.3037999999999998</v>
      </c>
      <c r="W224" s="4">
        <v>0.94353826850706302</v>
      </c>
      <c r="X224" s="3">
        <v>584.065157741549</v>
      </c>
      <c r="Y224" s="4">
        <v>1.5892931827660401E-2</v>
      </c>
      <c r="Z224" s="4">
        <v>1.52655792555433E-2</v>
      </c>
      <c r="AA224" s="4">
        <v>0.232120451693863</v>
      </c>
      <c r="AB224" s="4">
        <v>1.58929318276828E-2</v>
      </c>
      <c r="AC224">
        <v>0</v>
      </c>
      <c r="AD224" s="3">
        <v>715.98504058000003</v>
      </c>
      <c r="AE224" s="3">
        <f t="shared" si="38"/>
        <v>0.71598504058000001</v>
      </c>
      <c r="AF224">
        <v>0</v>
      </c>
      <c r="AG224" s="4">
        <f t="shared" si="39"/>
        <v>0.94353826850706302</v>
      </c>
      <c r="AH224" s="4">
        <f t="shared" si="40"/>
        <v>0.94353826850706302</v>
      </c>
      <c r="AI224" s="4">
        <f t="shared" si="41"/>
        <v>0.94353826850706302</v>
      </c>
      <c r="AJ224" s="4">
        <f t="shared" si="42"/>
        <v>0.94353826850706302</v>
      </c>
      <c r="AK224">
        <f t="shared" si="43"/>
        <v>0</v>
      </c>
      <c r="AL224">
        <f t="shared" si="44"/>
        <v>0</v>
      </c>
      <c r="AM224">
        <f t="shared" si="45"/>
        <v>0</v>
      </c>
      <c r="AN224">
        <f t="shared" si="46"/>
        <v>0</v>
      </c>
      <c r="AO224">
        <f t="shared" si="47"/>
        <v>0</v>
      </c>
      <c r="AP224">
        <f t="shared" si="48"/>
        <v>0</v>
      </c>
    </row>
    <row r="225" spans="1:42">
      <c r="A225">
        <v>221</v>
      </c>
      <c r="B225">
        <v>822084</v>
      </c>
      <c r="C225">
        <f t="shared" si="37"/>
        <v>0</v>
      </c>
      <c r="D225">
        <v>42.8477391486431</v>
      </c>
      <c r="E225">
        <v>-72.844466743825905</v>
      </c>
      <c r="F225" s="3">
        <v>22.665976222869901</v>
      </c>
      <c r="G225" s="3">
        <v>24.292989900678101</v>
      </c>
      <c r="H225" s="3">
        <v>19.119769974924299</v>
      </c>
      <c r="I225" s="3">
        <v>18.5074249445845</v>
      </c>
      <c r="J225" s="3">
        <v>18.2119759377515</v>
      </c>
      <c r="K225">
        <v>56</v>
      </c>
      <c r="L225">
        <v>18</v>
      </c>
      <c r="M225">
        <v>3</v>
      </c>
      <c r="N225">
        <v>34</v>
      </c>
      <c r="O225">
        <v>1</v>
      </c>
      <c r="P225">
        <v>34</v>
      </c>
      <c r="Q225">
        <v>1</v>
      </c>
      <c r="R225">
        <v>28</v>
      </c>
      <c r="S225">
        <v>0</v>
      </c>
      <c r="V225" s="3">
        <v>0.82079999999999997</v>
      </c>
      <c r="W225" s="4">
        <v>0.97697368421099995</v>
      </c>
      <c r="X225" s="3">
        <v>565.97309925699994</v>
      </c>
      <c r="Y225" s="4">
        <v>8.7719298245599996E-3</v>
      </c>
      <c r="Z225" s="4">
        <v>5.9210526315799997E-2</v>
      </c>
      <c r="AA225" s="4">
        <v>0</v>
      </c>
      <c r="AB225" s="4">
        <v>0</v>
      </c>
      <c r="AC225">
        <v>0</v>
      </c>
      <c r="AD225" s="3">
        <v>1175.2843229800001</v>
      </c>
      <c r="AE225" s="3">
        <f t="shared" si="38"/>
        <v>1.1752843229800001</v>
      </c>
      <c r="AF225">
        <v>1</v>
      </c>
      <c r="AG225" s="4">
        <f t="shared" si="39"/>
        <v>0.97697368421099995</v>
      </c>
      <c r="AH225" s="4">
        <f t="shared" si="40"/>
        <v>0.97697368421099995</v>
      </c>
      <c r="AI225" s="4">
        <f t="shared" si="41"/>
        <v>0.97697368421099995</v>
      </c>
      <c r="AJ225" s="4">
        <f t="shared" si="42"/>
        <v>0.97697368421099995</v>
      </c>
      <c r="AK225">
        <f t="shared" si="43"/>
        <v>0</v>
      </c>
      <c r="AL225">
        <f t="shared" si="44"/>
        <v>0</v>
      </c>
      <c r="AM225">
        <f t="shared" si="45"/>
        <v>0</v>
      </c>
      <c r="AN225">
        <f t="shared" si="46"/>
        <v>1</v>
      </c>
      <c r="AO225">
        <f t="shared" si="47"/>
        <v>1</v>
      </c>
      <c r="AP225">
        <f t="shared" si="48"/>
        <v>0</v>
      </c>
    </row>
    <row r="226" spans="1:42">
      <c r="A226">
        <v>222</v>
      </c>
      <c r="B226">
        <v>822128</v>
      </c>
      <c r="C226">
        <f t="shared" si="37"/>
        <v>0</v>
      </c>
      <c r="D226">
        <v>42.848842529802702</v>
      </c>
      <c r="E226">
        <v>-72.835851963642796</v>
      </c>
      <c r="F226" s="3">
        <v>19.883679401977901</v>
      </c>
      <c r="G226" s="3">
        <v>21.7861042303898</v>
      </c>
      <c r="H226" s="3">
        <v>17.308597616344102</v>
      </c>
      <c r="I226" s="3">
        <v>16.686719686326501</v>
      </c>
      <c r="J226" s="3">
        <v>16.4005072724886</v>
      </c>
      <c r="K226">
        <v>18</v>
      </c>
      <c r="L226">
        <v>3</v>
      </c>
      <c r="M226">
        <v>0</v>
      </c>
      <c r="N226">
        <v>33</v>
      </c>
      <c r="O226">
        <v>0</v>
      </c>
      <c r="P226">
        <v>15</v>
      </c>
      <c r="Q226">
        <v>0</v>
      </c>
      <c r="R226">
        <v>0</v>
      </c>
      <c r="S226">
        <v>0</v>
      </c>
      <c r="V226" s="3">
        <v>3.1482000000000001</v>
      </c>
      <c r="W226" s="4">
        <v>0.96426529445403697</v>
      </c>
      <c r="X226" s="3">
        <v>595.62093379008695</v>
      </c>
      <c r="Y226" s="4">
        <v>6.8610634648511096E-3</v>
      </c>
      <c r="Z226" s="4">
        <v>0</v>
      </c>
      <c r="AA226" s="4">
        <v>0.25071469411088299</v>
      </c>
      <c r="AB226" s="4">
        <v>1.6580903373349502E-2</v>
      </c>
      <c r="AC226">
        <v>0</v>
      </c>
      <c r="AD226" s="3">
        <v>377.94727907499998</v>
      </c>
      <c r="AE226" s="3">
        <f t="shared" si="38"/>
        <v>0.37794727907499998</v>
      </c>
      <c r="AF226">
        <v>2</v>
      </c>
      <c r="AG226" s="4">
        <f t="shared" si="39"/>
        <v>0.96426529445403697</v>
      </c>
      <c r="AH226" s="4">
        <f t="shared" si="40"/>
        <v>0.96426529445403697</v>
      </c>
      <c r="AI226" s="4">
        <f t="shared" si="41"/>
        <v>0.96426529445403697</v>
      </c>
      <c r="AJ226" s="4">
        <f t="shared" si="42"/>
        <v>0.96426529445403697</v>
      </c>
      <c r="AK226">
        <f t="shared" si="43"/>
        <v>0</v>
      </c>
      <c r="AL226">
        <f t="shared" si="44"/>
        <v>0</v>
      </c>
      <c r="AM226">
        <f t="shared" si="45"/>
        <v>0</v>
      </c>
      <c r="AN226">
        <f t="shared" si="46"/>
        <v>2</v>
      </c>
      <c r="AO226">
        <f t="shared" si="47"/>
        <v>2</v>
      </c>
      <c r="AP226">
        <f t="shared" si="48"/>
        <v>0</v>
      </c>
    </row>
    <row r="227" spans="1:42">
      <c r="A227">
        <v>223</v>
      </c>
      <c r="B227">
        <v>822135</v>
      </c>
      <c r="C227">
        <f t="shared" si="37"/>
        <v>0</v>
      </c>
      <c r="D227">
        <v>42.874936482783198</v>
      </c>
      <c r="E227">
        <v>-72.962135470063203</v>
      </c>
      <c r="F227" s="3">
        <v>19.2365503828849</v>
      </c>
      <c r="G227" s="3">
        <v>21.285256087755702</v>
      </c>
      <c r="H227" s="3">
        <v>16.5609517473262</v>
      </c>
      <c r="I227" s="3">
        <v>15.9409259079665</v>
      </c>
      <c r="J227" s="3">
        <v>15.666096340155301</v>
      </c>
      <c r="K227">
        <v>9</v>
      </c>
      <c r="L227">
        <v>1</v>
      </c>
      <c r="M227">
        <v>0</v>
      </c>
      <c r="N227">
        <v>30</v>
      </c>
      <c r="O227">
        <v>0</v>
      </c>
      <c r="P227">
        <v>8</v>
      </c>
      <c r="Q227">
        <v>0</v>
      </c>
      <c r="R227">
        <v>0</v>
      </c>
      <c r="S227">
        <v>0</v>
      </c>
      <c r="V227" s="3">
        <v>4.3956</v>
      </c>
      <c r="W227" s="4">
        <v>0.93529893529888397</v>
      </c>
      <c r="X227" s="3">
        <v>734.42452849244796</v>
      </c>
      <c r="Y227" s="4">
        <v>0</v>
      </c>
      <c r="Z227" s="4">
        <v>1.2285012285009899E-3</v>
      </c>
      <c r="AA227" s="4">
        <v>0.48198198198210102</v>
      </c>
      <c r="AB227" s="4">
        <v>5.5282555282542903E-2</v>
      </c>
      <c r="AC227">
        <v>0</v>
      </c>
      <c r="AD227" s="3">
        <v>1544.01281531</v>
      </c>
      <c r="AE227" s="3">
        <f t="shared" si="38"/>
        <v>1.5440128153099999</v>
      </c>
      <c r="AF227">
        <v>1</v>
      </c>
      <c r="AG227" s="4">
        <f t="shared" si="39"/>
        <v>0.93529893529888397</v>
      </c>
      <c r="AH227" s="4">
        <f t="shared" si="40"/>
        <v>0.93529893529888397</v>
      </c>
      <c r="AI227" s="4">
        <f t="shared" si="41"/>
        <v>0.93529893529888397</v>
      </c>
      <c r="AJ227" s="4">
        <f t="shared" si="42"/>
        <v>0.93529893529888397</v>
      </c>
      <c r="AK227">
        <f t="shared" si="43"/>
        <v>0</v>
      </c>
      <c r="AL227">
        <f t="shared" si="44"/>
        <v>0</v>
      </c>
      <c r="AM227">
        <f t="shared" si="45"/>
        <v>0</v>
      </c>
      <c r="AN227">
        <f t="shared" si="46"/>
        <v>1</v>
      </c>
      <c r="AO227">
        <f t="shared" si="47"/>
        <v>1</v>
      </c>
      <c r="AP227">
        <f t="shared" si="48"/>
        <v>0</v>
      </c>
    </row>
    <row r="228" spans="1:42">
      <c r="A228">
        <v>224</v>
      </c>
      <c r="B228">
        <v>822136</v>
      </c>
      <c r="C228">
        <f t="shared" si="37"/>
        <v>0</v>
      </c>
      <c r="D228">
        <v>42.836416085337</v>
      </c>
      <c r="E228">
        <v>-72.751722267762602</v>
      </c>
      <c r="F228" s="3">
        <v>20.104895544491001</v>
      </c>
      <c r="G228" s="3">
        <v>21.8792006312867</v>
      </c>
      <c r="H228" s="3">
        <v>17.5988590176568</v>
      </c>
      <c r="I228" s="3">
        <v>16.981703842038101</v>
      </c>
      <c r="J228" s="3">
        <v>16.6846039220226</v>
      </c>
      <c r="K228">
        <v>25</v>
      </c>
      <c r="L228">
        <v>3</v>
      </c>
      <c r="M228">
        <v>0</v>
      </c>
      <c r="N228">
        <v>33</v>
      </c>
      <c r="O228">
        <v>0</v>
      </c>
      <c r="P228">
        <v>19</v>
      </c>
      <c r="Q228">
        <v>0</v>
      </c>
      <c r="R228">
        <v>0</v>
      </c>
      <c r="S228">
        <v>0</v>
      </c>
      <c r="V228" s="3">
        <v>0.92610000000000003</v>
      </c>
      <c r="W228" s="4">
        <v>1</v>
      </c>
      <c r="X228" s="3">
        <v>473.37162980900001</v>
      </c>
      <c r="Y228" s="4">
        <v>0</v>
      </c>
      <c r="Z228" s="4">
        <v>7.7745383867799996E-3</v>
      </c>
      <c r="AA228" s="4">
        <v>0</v>
      </c>
      <c r="AB228" s="4">
        <v>0</v>
      </c>
      <c r="AC228">
        <v>0</v>
      </c>
      <c r="AD228" s="3">
        <v>1454.8519797700001</v>
      </c>
      <c r="AE228" s="3">
        <f t="shared" si="38"/>
        <v>1.4548519797700001</v>
      </c>
      <c r="AF228">
        <v>0</v>
      </c>
      <c r="AG228" s="4">
        <f t="shared" si="39"/>
        <v>1</v>
      </c>
      <c r="AH228" s="4">
        <f t="shared" si="40"/>
        <v>1</v>
      </c>
      <c r="AI228" s="4">
        <f t="shared" si="41"/>
        <v>1</v>
      </c>
      <c r="AJ228" s="4">
        <f t="shared" si="42"/>
        <v>1</v>
      </c>
      <c r="AK228">
        <f t="shared" si="43"/>
        <v>0</v>
      </c>
      <c r="AL228">
        <f t="shared" si="44"/>
        <v>0</v>
      </c>
      <c r="AM228">
        <f t="shared" si="45"/>
        <v>0</v>
      </c>
      <c r="AN228">
        <f t="shared" si="46"/>
        <v>0</v>
      </c>
      <c r="AO228">
        <f t="shared" si="47"/>
        <v>0</v>
      </c>
      <c r="AP228">
        <f t="shared" si="48"/>
        <v>0</v>
      </c>
    </row>
    <row r="229" spans="1:42">
      <c r="A229">
        <v>225</v>
      </c>
      <c r="B229">
        <v>822137</v>
      </c>
      <c r="C229">
        <f t="shared" si="37"/>
        <v>0</v>
      </c>
      <c r="D229">
        <v>42.8357751022562</v>
      </c>
      <c r="E229">
        <v>-72.743542598274999</v>
      </c>
      <c r="F229" s="3">
        <v>20.607069475410299</v>
      </c>
      <c r="G229" s="3">
        <v>22.090951004092702</v>
      </c>
      <c r="H229" s="3">
        <v>18.0454907380675</v>
      </c>
      <c r="I229" s="3">
        <v>17.4295606310789</v>
      </c>
      <c r="J229" s="3">
        <v>17.131762770155699</v>
      </c>
      <c r="K229">
        <v>35</v>
      </c>
      <c r="L229">
        <v>5</v>
      </c>
      <c r="M229">
        <v>1</v>
      </c>
      <c r="N229">
        <v>34</v>
      </c>
      <c r="O229">
        <v>1</v>
      </c>
      <c r="P229">
        <v>25</v>
      </c>
      <c r="Q229">
        <v>0</v>
      </c>
      <c r="R229">
        <v>2</v>
      </c>
      <c r="S229">
        <v>0</v>
      </c>
      <c r="V229" s="3">
        <v>5.5709999999999997</v>
      </c>
      <c r="W229" s="4">
        <v>0.99111470113092703</v>
      </c>
      <c r="X229" s="3">
        <v>498.53392473985502</v>
      </c>
      <c r="Y229" s="4">
        <v>0</v>
      </c>
      <c r="Z229" s="4">
        <v>2.5686591276254601E-2</v>
      </c>
      <c r="AA229" s="4">
        <v>2.84329563812925E-2</v>
      </c>
      <c r="AB229" s="4">
        <v>6.3004846526687197E-3</v>
      </c>
      <c r="AC229">
        <v>0</v>
      </c>
      <c r="AD229" s="3">
        <v>1028.24357934</v>
      </c>
      <c r="AE229" s="3">
        <f t="shared" si="38"/>
        <v>1.02824357934</v>
      </c>
      <c r="AF229">
        <v>0</v>
      </c>
      <c r="AG229" s="4">
        <f t="shared" si="39"/>
        <v>0.99111470113092703</v>
      </c>
      <c r="AH229" s="4">
        <f t="shared" si="40"/>
        <v>0.99111470113092703</v>
      </c>
      <c r="AI229" s="4">
        <f t="shared" si="41"/>
        <v>0.99111470113092703</v>
      </c>
      <c r="AJ229" s="4">
        <f t="shared" si="42"/>
        <v>0.99111470113092703</v>
      </c>
      <c r="AK229">
        <f t="shared" si="43"/>
        <v>0</v>
      </c>
      <c r="AL229">
        <f t="shared" si="44"/>
        <v>0</v>
      </c>
      <c r="AM229">
        <f t="shared" si="45"/>
        <v>0</v>
      </c>
      <c r="AN229">
        <f t="shared" si="46"/>
        <v>0</v>
      </c>
      <c r="AO229">
        <f t="shared" si="47"/>
        <v>0</v>
      </c>
      <c r="AP229">
        <f t="shared" si="48"/>
        <v>0</v>
      </c>
    </row>
    <row r="230" spans="1:42">
      <c r="A230">
        <v>226</v>
      </c>
      <c r="B230">
        <v>822176</v>
      </c>
      <c r="C230">
        <f t="shared" si="37"/>
        <v>0</v>
      </c>
      <c r="D230">
        <v>42.8439328245395</v>
      </c>
      <c r="E230">
        <v>-72.822596012367299</v>
      </c>
      <c r="F230" s="3">
        <v>20.404464727194501</v>
      </c>
      <c r="G230" s="3">
        <v>22.634521516811201</v>
      </c>
      <c r="H230" s="3">
        <v>17.6683054676121</v>
      </c>
      <c r="I230" s="3">
        <v>17.053305250985201</v>
      </c>
      <c r="J230" s="3">
        <v>16.759178520665699</v>
      </c>
      <c r="K230">
        <v>26</v>
      </c>
      <c r="L230">
        <v>3</v>
      </c>
      <c r="M230">
        <v>1</v>
      </c>
      <c r="N230">
        <v>34</v>
      </c>
      <c r="O230">
        <v>1</v>
      </c>
      <c r="P230">
        <v>24</v>
      </c>
      <c r="Q230">
        <v>0</v>
      </c>
      <c r="R230">
        <v>1</v>
      </c>
      <c r="S230">
        <v>0</v>
      </c>
      <c r="V230" s="3">
        <v>1.881</v>
      </c>
      <c r="W230" s="4">
        <v>0.97033492823</v>
      </c>
      <c r="X230" s="3">
        <v>607.793748102</v>
      </c>
      <c r="Y230" s="4">
        <v>0</v>
      </c>
      <c r="Z230" s="4">
        <v>0</v>
      </c>
      <c r="AA230" s="4">
        <v>0.304784688995</v>
      </c>
      <c r="AB230" s="4">
        <v>2.2488038277500001E-2</v>
      </c>
      <c r="AC230">
        <v>0</v>
      </c>
      <c r="AD230" s="3">
        <v>3725.0832620400001</v>
      </c>
      <c r="AE230" s="3">
        <f t="shared" si="38"/>
        <v>3.7250832620400001</v>
      </c>
      <c r="AF230">
        <v>3</v>
      </c>
      <c r="AG230" s="4">
        <f t="shared" si="39"/>
        <v>0.97033492823</v>
      </c>
      <c r="AH230" s="4">
        <f t="shared" si="40"/>
        <v>0.97033492823</v>
      </c>
      <c r="AI230" s="4">
        <f t="shared" si="41"/>
        <v>0.97033492823</v>
      </c>
      <c r="AJ230" s="4">
        <f t="shared" si="42"/>
        <v>0.97033492823</v>
      </c>
      <c r="AK230">
        <f t="shared" si="43"/>
        <v>0</v>
      </c>
      <c r="AL230">
        <f t="shared" si="44"/>
        <v>0</v>
      </c>
      <c r="AM230">
        <f t="shared" si="45"/>
        <v>0</v>
      </c>
      <c r="AN230">
        <f t="shared" si="46"/>
        <v>3</v>
      </c>
      <c r="AO230">
        <f t="shared" si="47"/>
        <v>3</v>
      </c>
      <c r="AP230">
        <f t="shared" si="48"/>
        <v>0</v>
      </c>
    </row>
    <row r="231" spans="1:42">
      <c r="A231">
        <v>227</v>
      </c>
      <c r="B231">
        <v>822188</v>
      </c>
      <c r="C231">
        <f t="shared" si="37"/>
        <v>0</v>
      </c>
      <c r="D231">
        <v>42.871440951186699</v>
      </c>
      <c r="E231">
        <v>-72.975031758678796</v>
      </c>
      <c r="F231" s="3">
        <v>18.999197303736999</v>
      </c>
      <c r="G231" s="3">
        <v>21.2080656719363</v>
      </c>
      <c r="H231" s="3">
        <v>16.2614906200515</v>
      </c>
      <c r="I231" s="3">
        <v>15.6397266624093</v>
      </c>
      <c r="J231" s="3">
        <v>15.367827285380001</v>
      </c>
      <c r="K231">
        <v>6</v>
      </c>
      <c r="L231">
        <v>1</v>
      </c>
      <c r="M231">
        <v>0</v>
      </c>
      <c r="N231">
        <v>28</v>
      </c>
      <c r="O231">
        <v>0</v>
      </c>
      <c r="P231">
        <v>7</v>
      </c>
      <c r="Q231">
        <v>0</v>
      </c>
      <c r="R231">
        <v>0</v>
      </c>
      <c r="S231">
        <v>0</v>
      </c>
      <c r="V231" s="3">
        <v>0.90449999999999997</v>
      </c>
      <c r="W231" s="4">
        <v>0.96318407960200003</v>
      </c>
      <c r="X231" s="3">
        <v>790.92243354799996</v>
      </c>
      <c r="Y231" s="4">
        <v>0</v>
      </c>
      <c r="Z231" s="4">
        <v>0</v>
      </c>
      <c r="AA231" s="4">
        <v>0.40298507462700001</v>
      </c>
      <c r="AB231" s="4">
        <v>3.6815920398000003E-2</v>
      </c>
      <c r="AC231">
        <v>0</v>
      </c>
      <c r="AD231" s="3">
        <v>1066.5665134799999</v>
      </c>
      <c r="AE231" s="3">
        <f t="shared" si="38"/>
        <v>1.06656651348</v>
      </c>
      <c r="AF231">
        <v>1</v>
      </c>
      <c r="AG231" s="4">
        <f t="shared" si="39"/>
        <v>0.96318407960200003</v>
      </c>
      <c r="AH231" s="4">
        <f t="shared" si="40"/>
        <v>0.96318407960200003</v>
      </c>
      <c r="AI231" s="4">
        <f t="shared" si="41"/>
        <v>0.96318407960200003</v>
      </c>
      <c r="AJ231" s="4">
        <f t="shared" si="42"/>
        <v>0.96318407960200003</v>
      </c>
      <c r="AK231">
        <f t="shared" si="43"/>
        <v>0</v>
      </c>
      <c r="AL231">
        <f t="shared" si="44"/>
        <v>0</v>
      </c>
      <c r="AM231">
        <f t="shared" si="45"/>
        <v>0</v>
      </c>
      <c r="AN231">
        <f t="shared" si="46"/>
        <v>1</v>
      </c>
      <c r="AO231">
        <f t="shared" si="47"/>
        <v>1</v>
      </c>
      <c r="AP231">
        <f t="shared" si="48"/>
        <v>0</v>
      </c>
    </row>
    <row r="232" spans="1:42">
      <c r="A232">
        <v>228</v>
      </c>
      <c r="B232">
        <v>822221</v>
      </c>
      <c r="C232">
        <f t="shared" si="37"/>
        <v>0</v>
      </c>
      <c r="D232">
        <v>42.846058787863697</v>
      </c>
      <c r="E232">
        <v>-72.782137963187495</v>
      </c>
      <c r="F232" s="3">
        <v>22.130901856778099</v>
      </c>
      <c r="G232" s="3">
        <v>24.1532749628857</v>
      </c>
      <c r="H232" s="3">
        <v>17.7577178200013</v>
      </c>
      <c r="I232" s="3">
        <v>17.1005003166945</v>
      </c>
      <c r="J232" s="3">
        <v>16.8459076798325</v>
      </c>
      <c r="K232">
        <v>28</v>
      </c>
      <c r="L232">
        <v>6</v>
      </c>
      <c r="M232">
        <v>2</v>
      </c>
      <c r="N232">
        <v>34</v>
      </c>
      <c r="O232">
        <v>1</v>
      </c>
      <c r="P232">
        <v>34</v>
      </c>
      <c r="Q232">
        <v>1</v>
      </c>
      <c r="R232">
        <v>17</v>
      </c>
      <c r="S232">
        <v>0</v>
      </c>
      <c r="V232" s="3">
        <v>2.7629999999999999</v>
      </c>
      <c r="W232" s="4">
        <v>0.89771986970700002</v>
      </c>
      <c r="X232" s="3">
        <v>564.76546307800004</v>
      </c>
      <c r="Y232" s="4">
        <v>0</v>
      </c>
      <c r="Z232" s="4">
        <v>3.6156351791500001E-2</v>
      </c>
      <c r="AA232" s="4">
        <v>0.76026058631899995</v>
      </c>
      <c r="AB232" s="4">
        <v>6.4169381107500006E-2</v>
      </c>
      <c r="AC232">
        <v>10</v>
      </c>
      <c r="AD232" s="3">
        <v>3075.52718663</v>
      </c>
      <c r="AE232" s="3">
        <f t="shared" si="38"/>
        <v>3.07552718663</v>
      </c>
      <c r="AF232">
        <v>3</v>
      </c>
      <c r="AG232" s="4">
        <f t="shared" si="39"/>
        <v>0.89771986970700002</v>
      </c>
      <c r="AH232" s="4">
        <f t="shared" si="40"/>
        <v>0.9</v>
      </c>
      <c r="AI232" s="4">
        <f t="shared" si="41"/>
        <v>0.89771986970700002</v>
      </c>
      <c r="AJ232" s="4">
        <f t="shared" si="42"/>
        <v>0.89771986970700002</v>
      </c>
      <c r="AK232">
        <f t="shared" si="43"/>
        <v>10</v>
      </c>
      <c r="AL232">
        <f t="shared" si="44"/>
        <v>10</v>
      </c>
      <c r="AM232">
        <f t="shared" si="45"/>
        <v>0</v>
      </c>
      <c r="AN232">
        <f t="shared" si="46"/>
        <v>3</v>
      </c>
      <c r="AO232">
        <f t="shared" si="47"/>
        <v>3</v>
      </c>
      <c r="AP232">
        <f t="shared" si="48"/>
        <v>0</v>
      </c>
    </row>
    <row r="233" spans="1:42">
      <c r="A233">
        <v>229</v>
      </c>
      <c r="B233">
        <v>822242</v>
      </c>
      <c r="C233">
        <f t="shared" si="37"/>
        <v>1</v>
      </c>
      <c r="D233">
        <v>42.8631608203182</v>
      </c>
      <c r="E233">
        <v>-72.895272732178796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V233" s="3">
        <v>406.80090000000001</v>
      </c>
      <c r="W233" s="4">
        <v>0.89819491549796204</v>
      </c>
      <c r="X233" s="3">
        <v>678.81792163077898</v>
      </c>
      <c r="Y233" s="4">
        <v>2.4606140251886299E-2</v>
      </c>
      <c r="Z233" s="4">
        <v>5.6342795701791702E-2</v>
      </c>
      <c r="AA233" s="4">
        <v>0.65915340895254304</v>
      </c>
      <c r="AB233" s="4">
        <v>3.66879719292574E-2</v>
      </c>
      <c r="AC233">
        <v>0</v>
      </c>
      <c r="AD233" s="3">
        <v>2150.4877977400001</v>
      </c>
      <c r="AE233" s="3">
        <f t="shared" si="38"/>
        <v>2.1504877977400003</v>
      </c>
      <c r="AF233">
        <v>0</v>
      </c>
      <c r="AG233" s="4">
        <f t="shared" si="39"/>
        <v>0.89819491549796204</v>
      </c>
      <c r="AH233" s="4">
        <f t="shared" si="40"/>
        <v>0.9</v>
      </c>
      <c r="AI233" s="4">
        <f t="shared" si="41"/>
        <v>0.89819491549796204</v>
      </c>
      <c r="AJ233" s="4">
        <f t="shared" si="42"/>
        <v>0.89819491549796204</v>
      </c>
      <c r="AK233">
        <f t="shared" si="43"/>
        <v>0</v>
      </c>
      <c r="AL233">
        <f t="shared" si="44"/>
        <v>0</v>
      </c>
      <c r="AM233">
        <f t="shared" si="45"/>
        <v>0</v>
      </c>
      <c r="AN233">
        <f t="shared" si="46"/>
        <v>0</v>
      </c>
      <c r="AO233">
        <f t="shared" si="47"/>
        <v>0</v>
      </c>
      <c r="AP233">
        <f t="shared" si="48"/>
        <v>0</v>
      </c>
    </row>
    <row r="234" spans="1:42">
      <c r="A234">
        <v>230</v>
      </c>
      <c r="B234">
        <v>822249</v>
      </c>
      <c r="C234">
        <f t="shared" si="37"/>
        <v>0</v>
      </c>
      <c r="D234">
        <v>42.839881345742498</v>
      </c>
      <c r="E234">
        <v>-72.790289809968101</v>
      </c>
      <c r="F234" s="3">
        <v>22.638945890839</v>
      </c>
      <c r="G234" s="3">
        <v>25.673060531999599</v>
      </c>
      <c r="H234" s="3">
        <v>18.4074782210274</v>
      </c>
      <c r="I234" s="3">
        <v>17.722823779186999</v>
      </c>
      <c r="J234" s="3">
        <v>17.458144511503999</v>
      </c>
      <c r="K234">
        <v>41</v>
      </c>
      <c r="L234">
        <v>12</v>
      </c>
      <c r="M234">
        <v>3</v>
      </c>
      <c r="N234">
        <v>34</v>
      </c>
      <c r="O234">
        <v>1</v>
      </c>
      <c r="P234">
        <v>34</v>
      </c>
      <c r="Q234">
        <v>1</v>
      </c>
      <c r="R234">
        <v>23</v>
      </c>
      <c r="S234">
        <v>0</v>
      </c>
      <c r="V234" s="3">
        <v>3.2742</v>
      </c>
      <c r="W234" s="4">
        <v>0.91506322154999997</v>
      </c>
      <c r="X234" s="3">
        <v>565.54412279799999</v>
      </c>
      <c r="Y234" s="4">
        <v>0</v>
      </c>
      <c r="Z234" s="4">
        <v>1.29191863661E-2</v>
      </c>
      <c r="AA234" s="4">
        <v>4.34304562947E-2</v>
      </c>
      <c r="AB234" s="4">
        <v>1.0720175920800001E-2</v>
      </c>
      <c r="AC234">
        <v>0</v>
      </c>
      <c r="AD234" s="3">
        <v>3378.3146400199998</v>
      </c>
      <c r="AE234" s="3">
        <f t="shared" si="38"/>
        <v>3.3783146400199997</v>
      </c>
      <c r="AF234">
        <v>1</v>
      </c>
      <c r="AG234" s="4">
        <f t="shared" si="39"/>
        <v>0.91506322154999997</v>
      </c>
      <c r="AH234" s="4">
        <f t="shared" si="40"/>
        <v>0.91506322154999997</v>
      </c>
      <c r="AI234" s="4">
        <f t="shared" si="41"/>
        <v>0.91506322154999997</v>
      </c>
      <c r="AJ234" s="4">
        <f t="shared" si="42"/>
        <v>0.91506322154999997</v>
      </c>
      <c r="AK234">
        <f t="shared" si="43"/>
        <v>0</v>
      </c>
      <c r="AL234">
        <f t="shared" si="44"/>
        <v>0</v>
      </c>
      <c r="AM234">
        <f t="shared" si="45"/>
        <v>0</v>
      </c>
      <c r="AN234">
        <f t="shared" si="46"/>
        <v>1</v>
      </c>
      <c r="AO234">
        <f t="shared" si="47"/>
        <v>1</v>
      </c>
      <c r="AP234">
        <f t="shared" si="48"/>
        <v>0</v>
      </c>
    </row>
    <row r="235" spans="1:42">
      <c r="A235">
        <v>231</v>
      </c>
      <c r="B235">
        <v>822259</v>
      </c>
      <c r="C235">
        <f t="shared" si="37"/>
        <v>0</v>
      </c>
      <c r="D235">
        <v>42.853961324713502</v>
      </c>
      <c r="E235">
        <v>-72.874573853324605</v>
      </c>
      <c r="F235" s="3">
        <v>20.5189320046821</v>
      </c>
      <c r="G235" s="3">
        <v>22.4522957549122</v>
      </c>
      <c r="H235" s="3">
        <v>17.346004097097399</v>
      </c>
      <c r="I235" s="3">
        <v>16.727676529434401</v>
      </c>
      <c r="J235" s="3">
        <v>16.4358457024762</v>
      </c>
      <c r="K235">
        <v>20</v>
      </c>
      <c r="L235">
        <v>3</v>
      </c>
      <c r="M235">
        <v>1</v>
      </c>
      <c r="N235">
        <v>34</v>
      </c>
      <c r="O235">
        <v>1</v>
      </c>
      <c r="P235">
        <v>24</v>
      </c>
      <c r="Q235">
        <v>0</v>
      </c>
      <c r="R235">
        <v>2</v>
      </c>
      <c r="S235">
        <v>0</v>
      </c>
      <c r="V235" s="3">
        <v>2.1366000000000001</v>
      </c>
      <c r="W235" s="4">
        <v>0.79780960404400003</v>
      </c>
      <c r="X235" s="3">
        <v>523.73604418599996</v>
      </c>
      <c r="Y235" s="4">
        <v>6.6975568660500001E-2</v>
      </c>
      <c r="Z235" s="4">
        <v>1.30581297388E-2</v>
      </c>
      <c r="AA235" s="4">
        <v>0.35256950294900002</v>
      </c>
      <c r="AB235" s="4">
        <v>3.2434709351300002E-2</v>
      </c>
      <c r="AC235">
        <v>0</v>
      </c>
      <c r="AD235" s="3">
        <v>1883.76405473</v>
      </c>
      <c r="AE235" s="3">
        <f t="shared" si="38"/>
        <v>1.8837640547300001</v>
      </c>
      <c r="AF235">
        <v>5</v>
      </c>
      <c r="AG235" s="4">
        <f t="shared" si="39"/>
        <v>0.79780960404400003</v>
      </c>
      <c r="AH235" s="4">
        <f t="shared" si="40"/>
        <v>0.9</v>
      </c>
      <c r="AI235" s="4">
        <f t="shared" si="41"/>
        <v>0.8</v>
      </c>
      <c r="AJ235" s="4">
        <f t="shared" si="42"/>
        <v>0.79780960404400003</v>
      </c>
      <c r="AK235">
        <f t="shared" si="43"/>
        <v>0</v>
      </c>
      <c r="AL235">
        <f t="shared" si="44"/>
        <v>0</v>
      </c>
      <c r="AM235">
        <f t="shared" si="45"/>
        <v>0</v>
      </c>
      <c r="AN235">
        <f t="shared" si="46"/>
        <v>5</v>
      </c>
      <c r="AO235">
        <f t="shared" si="47"/>
        <v>5</v>
      </c>
      <c r="AP235">
        <f t="shared" si="48"/>
        <v>0</v>
      </c>
    </row>
    <row r="236" spans="1:42">
      <c r="A236">
        <v>232</v>
      </c>
      <c r="B236">
        <v>822264</v>
      </c>
      <c r="C236">
        <f t="shared" si="37"/>
        <v>0</v>
      </c>
      <c r="D236">
        <v>42.877513994047</v>
      </c>
      <c r="E236">
        <v>-73.001639314967804</v>
      </c>
      <c r="F236" s="3">
        <v>19.5188186059404</v>
      </c>
      <c r="G236" s="3">
        <v>21.558086944091102</v>
      </c>
      <c r="H236" s="3">
        <v>16.290399927068901</v>
      </c>
      <c r="I236" s="3">
        <v>15.6885634010444</v>
      </c>
      <c r="J236" s="3">
        <v>15.405592406618</v>
      </c>
      <c r="K236">
        <v>8</v>
      </c>
      <c r="L236">
        <v>2</v>
      </c>
      <c r="M236">
        <v>0</v>
      </c>
      <c r="N236">
        <v>31</v>
      </c>
      <c r="O236">
        <v>0</v>
      </c>
      <c r="P236">
        <v>12</v>
      </c>
      <c r="Q236">
        <v>0</v>
      </c>
      <c r="R236">
        <v>0</v>
      </c>
      <c r="S236">
        <v>0</v>
      </c>
      <c r="V236" s="3">
        <v>3.8340000000000001</v>
      </c>
      <c r="W236" s="4">
        <v>0.87957746478900001</v>
      </c>
      <c r="X236" s="3">
        <v>737.03432294799995</v>
      </c>
      <c r="Y236" s="4">
        <v>1.12676056338E-2</v>
      </c>
      <c r="Z236" s="4">
        <v>5.7746478873200002E-2</v>
      </c>
      <c r="AA236" s="4">
        <v>0.19906103286400001</v>
      </c>
      <c r="AB236" s="4">
        <v>1.2676056337999999E-2</v>
      </c>
      <c r="AC236">
        <v>8</v>
      </c>
      <c r="AD236" s="3">
        <v>3738.50857877</v>
      </c>
      <c r="AE236" s="3">
        <f t="shared" si="38"/>
        <v>3.7385085787699999</v>
      </c>
      <c r="AF236">
        <v>2</v>
      </c>
      <c r="AG236" s="4">
        <f t="shared" si="39"/>
        <v>0.87957746478900001</v>
      </c>
      <c r="AH236" s="4">
        <f t="shared" si="40"/>
        <v>0.9</v>
      </c>
      <c r="AI236" s="4">
        <f t="shared" si="41"/>
        <v>0.87957746478900001</v>
      </c>
      <c r="AJ236" s="4">
        <f t="shared" si="42"/>
        <v>0.87957746478900001</v>
      </c>
      <c r="AK236">
        <f t="shared" si="43"/>
        <v>8</v>
      </c>
      <c r="AL236">
        <f t="shared" si="44"/>
        <v>8</v>
      </c>
      <c r="AM236">
        <f t="shared" si="45"/>
        <v>0</v>
      </c>
      <c r="AN236">
        <f t="shared" si="46"/>
        <v>2</v>
      </c>
      <c r="AO236">
        <f t="shared" si="47"/>
        <v>2</v>
      </c>
      <c r="AP236">
        <f t="shared" si="48"/>
        <v>0</v>
      </c>
    </row>
    <row r="237" spans="1:42">
      <c r="A237">
        <v>233</v>
      </c>
      <c r="B237">
        <v>822265</v>
      </c>
      <c r="C237">
        <f t="shared" si="37"/>
        <v>0</v>
      </c>
      <c r="D237">
        <v>42.839279642382301</v>
      </c>
      <c r="E237">
        <v>-72.834715861532302</v>
      </c>
      <c r="F237" s="3">
        <v>20.275854622313499</v>
      </c>
      <c r="G237" s="3">
        <v>21.807958597826101</v>
      </c>
      <c r="H237" s="3">
        <v>17.041188247253899</v>
      </c>
      <c r="I237" s="3">
        <v>16.421563781703099</v>
      </c>
      <c r="J237" s="3">
        <v>16.143617106846101</v>
      </c>
      <c r="K237">
        <v>15</v>
      </c>
      <c r="L237">
        <v>2</v>
      </c>
      <c r="M237">
        <v>0</v>
      </c>
      <c r="N237">
        <v>34</v>
      </c>
      <c r="O237">
        <v>1</v>
      </c>
      <c r="P237">
        <v>20</v>
      </c>
      <c r="Q237">
        <v>0</v>
      </c>
      <c r="R237">
        <v>0</v>
      </c>
      <c r="S237">
        <v>0</v>
      </c>
      <c r="V237" s="3">
        <v>1.0908</v>
      </c>
      <c r="W237" s="4">
        <v>0.97194719471900004</v>
      </c>
      <c r="X237" s="3">
        <v>585.009982949</v>
      </c>
      <c r="Y237" s="4">
        <v>1.07260726073E-2</v>
      </c>
      <c r="Z237" s="4">
        <v>0</v>
      </c>
      <c r="AA237" s="4">
        <v>0</v>
      </c>
      <c r="AB237" s="4">
        <v>0</v>
      </c>
      <c r="AC237">
        <v>0</v>
      </c>
      <c r="AD237" s="3">
        <v>2191.8778902899999</v>
      </c>
      <c r="AE237" s="3">
        <f t="shared" si="38"/>
        <v>2.1918778902899998</v>
      </c>
      <c r="AF237">
        <v>2</v>
      </c>
      <c r="AG237" s="4">
        <f t="shared" si="39"/>
        <v>0.97194719471900004</v>
      </c>
      <c r="AH237" s="4">
        <f t="shared" si="40"/>
        <v>0.97194719471900004</v>
      </c>
      <c r="AI237" s="4">
        <f t="shared" si="41"/>
        <v>0.97194719471900004</v>
      </c>
      <c r="AJ237" s="4">
        <f t="shared" si="42"/>
        <v>0.97194719471900004</v>
      </c>
      <c r="AK237">
        <f t="shared" si="43"/>
        <v>0</v>
      </c>
      <c r="AL237">
        <f t="shared" si="44"/>
        <v>0</v>
      </c>
      <c r="AM237">
        <f t="shared" si="45"/>
        <v>0</v>
      </c>
      <c r="AN237">
        <f t="shared" si="46"/>
        <v>2</v>
      </c>
      <c r="AO237">
        <f t="shared" si="47"/>
        <v>2</v>
      </c>
      <c r="AP237">
        <f t="shared" si="48"/>
        <v>0</v>
      </c>
    </row>
    <row r="238" spans="1:42">
      <c r="A238">
        <v>234</v>
      </c>
      <c r="B238">
        <v>822301</v>
      </c>
      <c r="C238">
        <f t="shared" si="37"/>
        <v>0</v>
      </c>
      <c r="D238">
        <v>42.864049843065303</v>
      </c>
      <c r="E238">
        <v>-72.969123486263101</v>
      </c>
      <c r="F238" s="3">
        <v>19.6882163216012</v>
      </c>
      <c r="G238" s="3">
        <v>21.3111057202232</v>
      </c>
      <c r="H238" s="3">
        <v>16.4274766269399</v>
      </c>
      <c r="I238" s="3">
        <v>15.8155554407344</v>
      </c>
      <c r="J238" s="3">
        <v>15.528481248509401</v>
      </c>
      <c r="K238">
        <v>9</v>
      </c>
      <c r="L238">
        <v>1</v>
      </c>
      <c r="M238">
        <v>0</v>
      </c>
      <c r="N238">
        <v>33</v>
      </c>
      <c r="O238">
        <v>0</v>
      </c>
      <c r="P238">
        <v>11</v>
      </c>
      <c r="Q238">
        <v>0</v>
      </c>
      <c r="R238">
        <v>0</v>
      </c>
      <c r="S238">
        <v>0</v>
      </c>
      <c r="V238" s="3">
        <v>1.4337</v>
      </c>
      <c r="W238" s="4">
        <v>0.91650973006900005</v>
      </c>
      <c r="X238" s="3">
        <v>771.32504105800001</v>
      </c>
      <c r="Y238" s="4">
        <v>0</v>
      </c>
      <c r="Z238" s="4">
        <v>0</v>
      </c>
      <c r="AA238" s="4">
        <v>0.50784682988100005</v>
      </c>
      <c r="AB238" s="4">
        <v>7.4701820464499996E-2</v>
      </c>
      <c r="AC238">
        <v>1</v>
      </c>
      <c r="AD238" s="3">
        <v>980.33989717700001</v>
      </c>
      <c r="AE238" s="3">
        <f t="shared" si="38"/>
        <v>0.98033989717699999</v>
      </c>
      <c r="AF238">
        <v>0</v>
      </c>
      <c r="AG238" s="4">
        <f t="shared" si="39"/>
        <v>0.91650973006900005</v>
      </c>
      <c r="AH238" s="4">
        <f t="shared" si="40"/>
        <v>0.91650973006900005</v>
      </c>
      <c r="AI238" s="4">
        <f t="shared" si="41"/>
        <v>0.91650973006900005</v>
      </c>
      <c r="AJ238" s="4">
        <f t="shared" si="42"/>
        <v>0.91650973006900005</v>
      </c>
      <c r="AK238">
        <f t="shared" si="43"/>
        <v>1</v>
      </c>
      <c r="AL238">
        <f t="shared" si="44"/>
        <v>1</v>
      </c>
      <c r="AM238">
        <f t="shared" si="45"/>
        <v>0</v>
      </c>
      <c r="AN238">
        <f t="shared" si="46"/>
        <v>0</v>
      </c>
      <c r="AO238">
        <f t="shared" si="47"/>
        <v>0</v>
      </c>
      <c r="AP238">
        <f t="shared" si="48"/>
        <v>0</v>
      </c>
    </row>
    <row r="239" spans="1:42">
      <c r="A239">
        <v>235</v>
      </c>
      <c r="B239">
        <v>822312</v>
      </c>
      <c r="C239">
        <f t="shared" si="37"/>
        <v>0</v>
      </c>
      <c r="D239">
        <v>42.827411509796597</v>
      </c>
      <c r="E239">
        <v>-72.675991525691998</v>
      </c>
      <c r="F239" s="3">
        <v>20.6571281456925</v>
      </c>
      <c r="G239" s="3">
        <v>22.428841671702699</v>
      </c>
      <c r="H239" s="3">
        <v>17.676325381387102</v>
      </c>
      <c r="I239" s="3">
        <v>17.0714582846471</v>
      </c>
      <c r="J239" s="3">
        <v>16.779461095816899</v>
      </c>
      <c r="K239">
        <v>29</v>
      </c>
      <c r="L239">
        <v>4</v>
      </c>
      <c r="M239">
        <v>2</v>
      </c>
      <c r="N239">
        <v>34</v>
      </c>
      <c r="O239">
        <v>1</v>
      </c>
      <c r="P239">
        <v>24</v>
      </c>
      <c r="Q239">
        <v>0</v>
      </c>
      <c r="R239">
        <v>2</v>
      </c>
      <c r="S239">
        <v>0</v>
      </c>
      <c r="V239" s="3">
        <v>2.6478000000000002</v>
      </c>
      <c r="W239" s="4">
        <v>0.98946295037400001</v>
      </c>
      <c r="X239" s="3">
        <v>461.34590263000001</v>
      </c>
      <c r="Y239" s="4">
        <v>1.35961930659E-3</v>
      </c>
      <c r="Z239" s="4">
        <v>1.46159075459E-2</v>
      </c>
      <c r="AA239" s="4">
        <v>2.71923861319E-2</v>
      </c>
      <c r="AB239" s="4">
        <v>1.05370496261E-2</v>
      </c>
      <c r="AC239">
        <v>26</v>
      </c>
      <c r="AD239" s="3">
        <v>5014.8167388700003</v>
      </c>
      <c r="AE239" s="3">
        <f t="shared" si="38"/>
        <v>5.0148167388700005</v>
      </c>
      <c r="AF239">
        <v>1</v>
      </c>
      <c r="AG239" s="4">
        <f t="shared" si="39"/>
        <v>0.98946295037400001</v>
      </c>
      <c r="AH239" s="4">
        <f t="shared" si="40"/>
        <v>0.98946295037400001</v>
      </c>
      <c r="AI239" s="4">
        <f t="shared" si="41"/>
        <v>0.98946295037400001</v>
      </c>
      <c r="AJ239" s="4">
        <f t="shared" si="42"/>
        <v>0.98946295037400001</v>
      </c>
      <c r="AK239">
        <f t="shared" si="43"/>
        <v>26</v>
      </c>
      <c r="AL239">
        <f t="shared" si="44"/>
        <v>26</v>
      </c>
      <c r="AM239">
        <f t="shared" si="45"/>
        <v>0</v>
      </c>
      <c r="AN239">
        <f t="shared" si="46"/>
        <v>1</v>
      </c>
      <c r="AO239">
        <f t="shared" si="47"/>
        <v>1</v>
      </c>
      <c r="AP239">
        <f t="shared" si="48"/>
        <v>0</v>
      </c>
    </row>
    <row r="240" spans="1:42">
      <c r="A240">
        <v>236</v>
      </c>
      <c r="B240">
        <v>822325</v>
      </c>
      <c r="C240">
        <f t="shared" si="37"/>
        <v>0</v>
      </c>
      <c r="D240">
        <v>42.863657524405298</v>
      </c>
      <c r="E240">
        <v>-72.9388920853375</v>
      </c>
      <c r="F240" s="3">
        <v>21.4309269086441</v>
      </c>
      <c r="G240" s="3">
        <v>22.950814476773701</v>
      </c>
      <c r="H240" s="3">
        <v>18.5036394413255</v>
      </c>
      <c r="I240" s="3">
        <v>17.872577471786801</v>
      </c>
      <c r="J240" s="3">
        <v>17.608109841221399</v>
      </c>
      <c r="K240">
        <v>44</v>
      </c>
      <c r="L240">
        <v>8</v>
      </c>
      <c r="M240">
        <v>1</v>
      </c>
      <c r="N240">
        <v>34</v>
      </c>
      <c r="O240">
        <v>1</v>
      </c>
      <c r="P240">
        <v>31</v>
      </c>
      <c r="Q240">
        <v>0</v>
      </c>
      <c r="R240">
        <v>12</v>
      </c>
      <c r="S240">
        <v>0</v>
      </c>
      <c r="V240" s="3">
        <v>5.0418000000000003</v>
      </c>
      <c r="W240" s="4">
        <v>0.99553730810404395</v>
      </c>
      <c r="X240" s="3">
        <v>736.88962652704095</v>
      </c>
      <c r="Y240" s="4">
        <v>0</v>
      </c>
      <c r="Z240" s="4">
        <v>0</v>
      </c>
      <c r="AA240" s="4">
        <v>3.3916458407838301E-3</v>
      </c>
      <c r="AB240" s="4">
        <v>1.07104605497978E-3</v>
      </c>
      <c r="AC240">
        <v>0</v>
      </c>
      <c r="AD240" s="3">
        <v>1525.5705184799999</v>
      </c>
      <c r="AE240" s="3">
        <f t="shared" si="38"/>
        <v>1.5255705184799999</v>
      </c>
      <c r="AF240">
        <v>0</v>
      </c>
      <c r="AG240" s="4">
        <f t="shared" si="39"/>
        <v>0.99553730810404395</v>
      </c>
      <c r="AH240" s="4">
        <f t="shared" si="40"/>
        <v>0.99553730810404395</v>
      </c>
      <c r="AI240" s="4">
        <f t="shared" si="41"/>
        <v>0.99553730810404395</v>
      </c>
      <c r="AJ240" s="4">
        <f t="shared" si="42"/>
        <v>0.99553730810404395</v>
      </c>
      <c r="AK240">
        <f t="shared" si="43"/>
        <v>0</v>
      </c>
      <c r="AL240">
        <f t="shared" si="44"/>
        <v>0</v>
      </c>
      <c r="AM240">
        <f t="shared" si="45"/>
        <v>0</v>
      </c>
      <c r="AN240">
        <f t="shared" si="46"/>
        <v>0</v>
      </c>
      <c r="AO240">
        <f t="shared" si="47"/>
        <v>0</v>
      </c>
      <c r="AP240">
        <f t="shared" si="48"/>
        <v>0</v>
      </c>
    </row>
    <row r="241" spans="1:42">
      <c r="A241">
        <v>237</v>
      </c>
      <c r="B241">
        <v>822345</v>
      </c>
      <c r="C241">
        <f t="shared" si="37"/>
        <v>0</v>
      </c>
      <c r="D241">
        <v>42.829779426468399</v>
      </c>
      <c r="E241">
        <v>-72.7651201930735</v>
      </c>
      <c r="F241" s="3">
        <v>20.158492398509299</v>
      </c>
      <c r="G241" s="3">
        <v>21.760366420364502</v>
      </c>
      <c r="H241" s="3">
        <v>17.605754041081202</v>
      </c>
      <c r="I241" s="3">
        <v>16.990130474202601</v>
      </c>
      <c r="J241" s="3">
        <v>16.691538631606601</v>
      </c>
      <c r="K241">
        <v>22</v>
      </c>
      <c r="L241">
        <v>3</v>
      </c>
      <c r="M241">
        <v>0</v>
      </c>
      <c r="N241">
        <v>34</v>
      </c>
      <c r="O241">
        <v>1</v>
      </c>
      <c r="P241">
        <v>19</v>
      </c>
      <c r="Q241">
        <v>0</v>
      </c>
      <c r="R241">
        <v>0</v>
      </c>
      <c r="S241">
        <v>0</v>
      </c>
      <c r="V241" s="3">
        <v>6.6059999999999999</v>
      </c>
      <c r="W241" s="4">
        <v>0.91089918256125901</v>
      </c>
      <c r="X241" s="3">
        <v>557.11754821049396</v>
      </c>
      <c r="Y241" s="4">
        <v>0</v>
      </c>
      <c r="Z241" s="4">
        <v>2.1525885558552699E-2</v>
      </c>
      <c r="AA241" s="4">
        <v>0.36171662125332499</v>
      </c>
      <c r="AB241" s="4">
        <v>3.6376021798351497E-2</v>
      </c>
      <c r="AC241">
        <v>0</v>
      </c>
      <c r="AD241" s="3">
        <v>993.06935629999998</v>
      </c>
      <c r="AE241" s="3">
        <f t="shared" si="38"/>
        <v>0.99306935629999993</v>
      </c>
      <c r="AF241">
        <v>1</v>
      </c>
      <c r="AG241" s="4">
        <f t="shared" si="39"/>
        <v>0.91089918256125901</v>
      </c>
      <c r="AH241" s="4">
        <f t="shared" si="40"/>
        <v>0.91089918256125901</v>
      </c>
      <c r="AI241" s="4">
        <f t="shared" si="41"/>
        <v>0.91089918256125901</v>
      </c>
      <c r="AJ241" s="4">
        <f t="shared" si="42"/>
        <v>0.91089918256125901</v>
      </c>
      <c r="AK241">
        <f t="shared" si="43"/>
        <v>0</v>
      </c>
      <c r="AL241">
        <f t="shared" si="44"/>
        <v>0</v>
      </c>
      <c r="AM241">
        <f t="shared" si="45"/>
        <v>0</v>
      </c>
      <c r="AN241">
        <f t="shared" si="46"/>
        <v>1</v>
      </c>
      <c r="AO241">
        <f t="shared" si="47"/>
        <v>1</v>
      </c>
      <c r="AP241">
        <f t="shared" si="48"/>
        <v>0</v>
      </c>
    </row>
    <row r="242" spans="1:42">
      <c r="A242">
        <v>238</v>
      </c>
      <c r="B242">
        <v>822346</v>
      </c>
      <c r="C242">
        <f t="shared" si="37"/>
        <v>0</v>
      </c>
      <c r="D242">
        <v>42.850651647978502</v>
      </c>
      <c r="E242">
        <v>-72.772007479339905</v>
      </c>
      <c r="F242" s="3">
        <v>22.444619563079801</v>
      </c>
      <c r="G242" s="3">
        <v>23.868554243160801</v>
      </c>
      <c r="H242" s="3">
        <v>19.3771658225015</v>
      </c>
      <c r="I242" s="3">
        <v>18.747536410336402</v>
      </c>
      <c r="J242" s="3">
        <v>18.465006430005602</v>
      </c>
      <c r="K242">
        <v>62</v>
      </c>
      <c r="L242">
        <v>22</v>
      </c>
      <c r="M242">
        <v>3</v>
      </c>
      <c r="N242">
        <v>34</v>
      </c>
      <c r="O242">
        <v>1</v>
      </c>
      <c r="P242">
        <v>34</v>
      </c>
      <c r="Q242">
        <v>1</v>
      </c>
      <c r="R242">
        <v>25</v>
      </c>
      <c r="S242">
        <v>0</v>
      </c>
      <c r="V242" s="3">
        <v>5.1993</v>
      </c>
      <c r="W242" s="4">
        <v>0.81945646529299998</v>
      </c>
      <c r="X242" s="3">
        <v>540.66994681400001</v>
      </c>
      <c r="Y242" s="4">
        <v>1.3848018002400001E-3</v>
      </c>
      <c r="Z242" s="4">
        <v>1.9560325428399999E-2</v>
      </c>
      <c r="AA242" s="4">
        <v>0.94495412844000004</v>
      </c>
      <c r="AB242" s="4">
        <v>9.4512722866500004E-2</v>
      </c>
      <c r="AC242">
        <v>0</v>
      </c>
      <c r="AD242" s="3">
        <v>6229.8296099099998</v>
      </c>
      <c r="AE242" s="3">
        <f t="shared" si="38"/>
        <v>6.2298296099099995</v>
      </c>
      <c r="AF242">
        <v>4</v>
      </c>
      <c r="AG242" s="4">
        <f t="shared" si="39"/>
        <v>0.81945646529299998</v>
      </c>
      <c r="AH242" s="4">
        <f t="shared" si="40"/>
        <v>0.9</v>
      </c>
      <c r="AI242" s="4">
        <f t="shared" si="41"/>
        <v>0.81945646529299998</v>
      </c>
      <c r="AJ242" s="4">
        <f t="shared" si="42"/>
        <v>0.81945646529299998</v>
      </c>
      <c r="AK242">
        <f t="shared" si="43"/>
        <v>0</v>
      </c>
      <c r="AL242">
        <f t="shared" si="44"/>
        <v>0</v>
      </c>
      <c r="AM242">
        <f t="shared" si="45"/>
        <v>0</v>
      </c>
      <c r="AN242">
        <f t="shared" si="46"/>
        <v>4</v>
      </c>
      <c r="AO242">
        <f t="shared" si="47"/>
        <v>4</v>
      </c>
      <c r="AP242">
        <f t="shared" si="48"/>
        <v>0</v>
      </c>
    </row>
    <row r="243" spans="1:42">
      <c r="A243">
        <v>239</v>
      </c>
      <c r="B243">
        <v>822367</v>
      </c>
      <c r="C243">
        <f t="shared" si="37"/>
        <v>0</v>
      </c>
      <c r="D243">
        <v>42.8170498855552</v>
      </c>
      <c r="E243">
        <v>-72.683334448710895</v>
      </c>
      <c r="F243" s="3">
        <v>23.779699302991599</v>
      </c>
      <c r="G243" s="3">
        <v>25.995707625457101</v>
      </c>
      <c r="H243" s="3">
        <v>18.6886030257171</v>
      </c>
      <c r="I243" s="3">
        <v>18.123234169741</v>
      </c>
      <c r="J243" s="3">
        <v>17.785842005417202</v>
      </c>
      <c r="K243">
        <v>48</v>
      </c>
      <c r="L243">
        <v>14</v>
      </c>
      <c r="M243">
        <v>4</v>
      </c>
      <c r="N243">
        <v>34</v>
      </c>
      <c r="O243">
        <v>1</v>
      </c>
      <c r="P243">
        <v>34</v>
      </c>
      <c r="Q243">
        <v>1</v>
      </c>
      <c r="R243">
        <v>33</v>
      </c>
      <c r="S243">
        <v>0</v>
      </c>
      <c r="V243" s="3">
        <v>7.4924999999999997</v>
      </c>
      <c r="W243" s="4">
        <v>0.91375375375357004</v>
      </c>
      <c r="X243" s="3">
        <v>482.77210444819298</v>
      </c>
      <c r="Y243" s="4">
        <v>1.3213213213229E-3</v>
      </c>
      <c r="Z243" s="4">
        <v>0</v>
      </c>
      <c r="AA243" s="4">
        <v>0.205885885885982</v>
      </c>
      <c r="AB243" s="4">
        <v>3.2792792792773903E-2</v>
      </c>
      <c r="AC243">
        <v>0</v>
      </c>
      <c r="AD243" s="3">
        <v>2907.9971359299998</v>
      </c>
      <c r="AE243" s="3">
        <f t="shared" si="38"/>
        <v>2.9079971359299996</v>
      </c>
      <c r="AF243">
        <v>5</v>
      </c>
      <c r="AG243" s="4">
        <f t="shared" si="39"/>
        <v>0.91375375375357004</v>
      </c>
      <c r="AH243" s="4">
        <f t="shared" si="40"/>
        <v>0.91375375375357004</v>
      </c>
      <c r="AI243" s="4">
        <f t="shared" si="41"/>
        <v>0.91375375375357004</v>
      </c>
      <c r="AJ243" s="4">
        <f t="shared" si="42"/>
        <v>0.91375375375357004</v>
      </c>
      <c r="AK243">
        <f t="shared" si="43"/>
        <v>0</v>
      </c>
      <c r="AL243">
        <f t="shared" si="44"/>
        <v>0</v>
      </c>
      <c r="AM243">
        <f t="shared" si="45"/>
        <v>0</v>
      </c>
      <c r="AN243">
        <f t="shared" si="46"/>
        <v>5</v>
      </c>
      <c r="AO243">
        <f t="shared" si="47"/>
        <v>5</v>
      </c>
      <c r="AP243">
        <f t="shared" si="48"/>
        <v>0</v>
      </c>
    </row>
    <row r="244" spans="1:42">
      <c r="A244">
        <v>240</v>
      </c>
      <c r="B244">
        <v>822417</v>
      </c>
      <c r="C244">
        <f t="shared" si="37"/>
        <v>0</v>
      </c>
      <c r="D244">
        <v>42.860044304399999</v>
      </c>
      <c r="E244">
        <v>-72.955558628682596</v>
      </c>
      <c r="F244" s="3">
        <v>20.0041133992593</v>
      </c>
      <c r="G244" s="3">
        <v>21.6786120872422</v>
      </c>
      <c r="H244" s="3">
        <v>16.8762320433339</v>
      </c>
      <c r="I244" s="3">
        <v>16.285811960965699</v>
      </c>
      <c r="J244" s="3">
        <v>16.0105296329853</v>
      </c>
      <c r="K244">
        <v>12</v>
      </c>
      <c r="L244">
        <v>2</v>
      </c>
      <c r="M244">
        <v>0</v>
      </c>
      <c r="N244">
        <v>34</v>
      </c>
      <c r="O244">
        <v>1</v>
      </c>
      <c r="P244">
        <v>19</v>
      </c>
      <c r="Q244">
        <v>0</v>
      </c>
      <c r="R244">
        <v>0</v>
      </c>
      <c r="S244">
        <v>0</v>
      </c>
      <c r="V244" s="3">
        <v>1.4120999999999999</v>
      </c>
      <c r="W244" s="4">
        <v>1</v>
      </c>
      <c r="X244" s="3">
        <v>779.45135988200002</v>
      </c>
      <c r="Y244" s="4">
        <v>0</v>
      </c>
      <c r="Z244" s="4">
        <v>0</v>
      </c>
      <c r="AA244" s="4">
        <v>0</v>
      </c>
      <c r="AB244" s="4">
        <v>0</v>
      </c>
      <c r="AC244">
        <v>366</v>
      </c>
      <c r="AD244" s="3">
        <v>1567.3074730000001</v>
      </c>
      <c r="AE244" s="3">
        <f t="shared" si="38"/>
        <v>1.5673074730000001</v>
      </c>
      <c r="AF244">
        <v>0</v>
      </c>
      <c r="AG244" s="4">
        <f t="shared" si="39"/>
        <v>1</v>
      </c>
      <c r="AH244" s="4">
        <f t="shared" si="40"/>
        <v>1</v>
      </c>
      <c r="AI244" s="4">
        <f t="shared" si="41"/>
        <v>1</v>
      </c>
      <c r="AJ244" s="4">
        <f t="shared" si="42"/>
        <v>1</v>
      </c>
      <c r="AK244">
        <f t="shared" si="43"/>
        <v>366</v>
      </c>
      <c r="AL244">
        <f t="shared" si="44"/>
        <v>366</v>
      </c>
      <c r="AM244">
        <f t="shared" si="45"/>
        <v>0</v>
      </c>
      <c r="AN244">
        <f t="shared" si="46"/>
        <v>0</v>
      </c>
      <c r="AO244">
        <f t="shared" si="47"/>
        <v>0</v>
      </c>
      <c r="AP244">
        <f t="shared" si="48"/>
        <v>0</v>
      </c>
    </row>
    <row r="245" spans="1:42">
      <c r="A245">
        <v>241</v>
      </c>
      <c r="B245">
        <v>822508</v>
      </c>
      <c r="C245">
        <f t="shared" si="37"/>
        <v>0</v>
      </c>
      <c r="D245">
        <v>42.829546530797501</v>
      </c>
      <c r="E245">
        <v>-72.728669102256006</v>
      </c>
      <c r="F245" s="3">
        <v>21.987098209849201</v>
      </c>
      <c r="G245" s="3">
        <v>23.842353701914099</v>
      </c>
      <c r="H245" s="3">
        <v>18.347544384347302</v>
      </c>
      <c r="I245" s="3">
        <v>17.751177565168799</v>
      </c>
      <c r="J245" s="3">
        <v>17.4386095096806</v>
      </c>
      <c r="K245">
        <v>42</v>
      </c>
      <c r="L245">
        <v>9</v>
      </c>
      <c r="M245">
        <v>2</v>
      </c>
      <c r="N245">
        <v>34</v>
      </c>
      <c r="O245">
        <v>1</v>
      </c>
      <c r="P245">
        <v>33</v>
      </c>
      <c r="Q245">
        <v>0</v>
      </c>
      <c r="R245">
        <v>17</v>
      </c>
      <c r="S245">
        <v>0</v>
      </c>
      <c r="V245" s="3">
        <v>9.4832999999999998</v>
      </c>
      <c r="W245" s="4">
        <v>0.90300844642725597</v>
      </c>
      <c r="X245" s="3">
        <v>501.90219721829402</v>
      </c>
      <c r="Y245" s="4">
        <v>3.2457056087982897E-2</v>
      </c>
      <c r="Z245" s="4">
        <v>1.8221505172263501E-2</v>
      </c>
      <c r="AA245" s="4">
        <v>0.47670114833426003</v>
      </c>
      <c r="AB245" s="4">
        <v>2.88507165227203E-2</v>
      </c>
      <c r="AC245">
        <v>0</v>
      </c>
      <c r="AD245" s="3">
        <v>5556.6954518700004</v>
      </c>
      <c r="AE245" s="3">
        <f t="shared" si="38"/>
        <v>5.5566954518700005</v>
      </c>
      <c r="AF245">
        <v>6</v>
      </c>
      <c r="AG245" s="4">
        <f t="shared" si="39"/>
        <v>0.90300844642725597</v>
      </c>
      <c r="AH245" s="4">
        <f t="shared" si="40"/>
        <v>0.90300844642725597</v>
      </c>
      <c r="AI245" s="4">
        <f t="shared" si="41"/>
        <v>0.90300844642725597</v>
      </c>
      <c r="AJ245" s="4">
        <f t="shared" si="42"/>
        <v>0.90300844642725597</v>
      </c>
      <c r="AK245">
        <f t="shared" si="43"/>
        <v>0</v>
      </c>
      <c r="AL245">
        <f t="shared" si="44"/>
        <v>0</v>
      </c>
      <c r="AM245">
        <f t="shared" si="45"/>
        <v>0</v>
      </c>
      <c r="AN245">
        <f t="shared" si="46"/>
        <v>6</v>
      </c>
      <c r="AO245">
        <f t="shared" si="47"/>
        <v>6</v>
      </c>
      <c r="AP245">
        <f t="shared" si="48"/>
        <v>0</v>
      </c>
    </row>
    <row r="246" spans="1:42">
      <c r="A246">
        <v>242</v>
      </c>
      <c r="B246">
        <v>822517</v>
      </c>
      <c r="C246">
        <f t="shared" si="37"/>
        <v>0</v>
      </c>
      <c r="D246">
        <v>42.824020967230403</v>
      </c>
      <c r="E246">
        <v>-72.743051766022504</v>
      </c>
      <c r="F246" s="3">
        <v>20.060456428710602</v>
      </c>
      <c r="G246" s="3">
        <v>21.5491103751698</v>
      </c>
      <c r="H246" s="3">
        <v>17.573415928705401</v>
      </c>
      <c r="I246" s="3">
        <v>16.955196777470601</v>
      </c>
      <c r="J246" s="3">
        <v>16.6620250932977</v>
      </c>
      <c r="K246">
        <v>24</v>
      </c>
      <c r="L246">
        <v>3</v>
      </c>
      <c r="M246">
        <v>0</v>
      </c>
      <c r="N246">
        <v>33</v>
      </c>
      <c r="O246">
        <v>0</v>
      </c>
      <c r="P246">
        <v>19</v>
      </c>
      <c r="Q246">
        <v>0</v>
      </c>
      <c r="R246">
        <v>0</v>
      </c>
      <c r="S246">
        <v>0</v>
      </c>
      <c r="V246" s="3">
        <v>8.2889999999999997</v>
      </c>
      <c r="W246" s="4">
        <v>0.97893593919653299</v>
      </c>
      <c r="X246" s="3">
        <v>485.089438426139</v>
      </c>
      <c r="Y246" s="4">
        <v>2.1715526601586799E-4</v>
      </c>
      <c r="Z246" s="4">
        <v>2.0846905537458198E-2</v>
      </c>
      <c r="AA246" s="4">
        <v>6.3735070575518596E-2</v>
      </c>
      <c r="AB246" s="4">
        <v>1.3789359391962099E-2</v>
      </c>
      <c r="AC246">
        <v>0</v>
      </c>
      <c r="AD246" s="3">
        <v>3027.9730277799999</v>
      </c>
      <c r="AE246" s="3">
        <f t="shared" si="38"/>
        <v>3.0279730277799999</v>
      </c>
      <c r="AF246">
        <v>3</v>
      </c>
      <c r="AG246" s="4">
        <f t="shared" si="39"/>
        <v>0.97893593919653299</v>
      </c>
      <c r="AH246" s="4">
        <f t="shared" si="40"/>
        <v>0.97893593919653299</v>
      </c>
      <c r="AI246" s="4">
        <f t="shared" si="41"/>
        <v>0.97893593919653299</v>
      </c>
      <c r="AJ246" s="4">
        <f t="shared" si="42"/>
        <v>0.97893593919653299</v>
      </c>
      <c r="AK246">
        <f t="shared" si="43"/>
        <v>0</v>
      </c>
      <c r="AL246">
        <f t="shared" si="44"/>
        <v>0</v>
      </c>
      <c r="AM246">
        <f t="shared" si="45"/>
        <v>0</v>
      </c>
      <c r="AN246">
        <f t="shared" si="46"/>
        <v>3</v>
      </c>
      <c r="AO246">
        <f t="shared" si="47"/>
        <v>3</v>
      </c>
      <c r="AP246">
        <f t="shared" si="48"/>
        <v>0</v>
      </c>
    </row>
    <row r="247" spans="1:42">
      <c r="A247">
        <v>243</v>
      </c>
      <c r="B247">
        <v>822531</v>
      </c>
      <c r="C247">
        <f t="shared" si="37"/>
        <v>0</v>
      </c>
      <c r="D247">
        <v>42.8216202573904</v>
      </c>
      <c r="E247">
        <v>-72.714791746008302</v>
      </c>
      <c r="F247" s="3">
        <v>24.7697513498399</v>
      </c>
      <c r="G247" s="3">
        <v>26.7000621204635</v>
      </c>
      <c r="H247" s="3">
        <v>19.7421635546769</v>
      </c>
      <c r="I247" s="3">
        <v>19.123534265792301</v>
      </c>
      <c r="J247" s="3">
        <v>18.830270415379701</v>
      </c>
      <c r="K247">
        <v>66</v>
      </c>
      <c r="L247">
        <v>30</v>
      </c>
      <c r="M247">
        <v>10</v>
      </c>
      <c r="N247">
        <v>34</v>
      </c>
      <c r="O247">
        <v>1</v>
      </c>
      <c r="P247">
        <v>34</v>
      </c>
      <c r="Q247">
        <v>1</v>
      </c>
      <c r="R247">
        <v>34</v>
      </c>
      <c r="S247">
        <v>1</v>
      </c>
      <c r="V247" s="3">
        <v>1.2185999999999999</v>
      </c>
      <c r="W247" s="4">
        <v>0.95790251107799995</v>
      </c>
      <c r="X247" s="3">
        <v>514.09857468500002</v>
      </c>
      <c r="Y247" s="4">
        <v>0</v>
      </c>
      <c r="Z247" s="4">
        <v>0</v>
      </c>
      <c r="AA247" s="4">
        <v>0.183161004431</v>
      </c>
      <c r="AB247" s="4">
        <v>3.6927621861200001E-2</v>
      </c>
      <c r="AC247">
        <v>0</v>
      </c>
      <c r="AD247" s="3">
        <v>1696.7871289300001</v>
      </c>
      <c r="AE247" s="3">
        <f t="shared" si="38"/>
        <v>1.6967871289300001</v>
      </c>
      <c r="AF247">
        <v>1</v>
      </c>
      <c r="AG247" s="4">
        <f t="shared" si="39"/>
        <v>0.95790251107799995</v>
      </c>
      <c r="AH247" s="4">
        <f t="shared" si="40"/>
        <v>0.95790251107799995</v>
      </c>
      <c r="AI247" s="4">
        <f t="shared" si="41"/>
        <v>0.95790251107799995</v>
      </c>
      <c r="AJ247" s="4">
        <f t="shared" si="42"/>
        <v>0.95790251107799995</v>
      </c>
      <c r="AK247">
        <f t="shared" si="43"/>
        <v>0</v>
      </c>
      <c r="AL247">
        <f t="shared" si="44"/>
        <v>0</v>
      </c>
      <c r="AM247">
        <f t="shared" si="45"/>
        <v>0</v>
      </c>
      <c r="AN247">
        <f t="shared" si="46"/>
        <v>1</v>
      </c>
      <c r="AO247">
        <f t="shared" si="47"/>
        <v>1</v>
      </c>
      <c r="AP247">
        <f t="shared" si="48"/>
        <v>0</v>
      </c>
    </row>
    <row r="248" spans="1:42">
      <c r="A248">
        <v>244</v>
      </c>
      <c r="B248">
        <v>822539</v>
      </c>
      <c r="C248">
        <f t="shared" si="37"/>
        <v>0</v>
      </c>
      <c r="D248">
        <v>42.812805351283103</v>
      </c>
      <c r="E248">
        <v>-72.721253714354901</v>
      </c>
      <c r="F248" s="3">
        <v>20.398623141835301</v>
      </c>
      <c r="G248" s="3">
        <v>22.0630629989878</v>
      </c>
      <c r="H248" s="3">
        <v>17.8938552871128</v>
      </c>
      <c r="I248" s="3">
        <v>17.2827108309348</v>
      </c>
      <c r="J248" s="3">
        <v>16.976282294724999</v>
      </c>
      <c r="K248">
        <v>30</v>
      </c>
      <c r="L248">
        <v>4</v>
      </c>
      <c r="M248">
        <v>1</v>
      </c>
      <c r="N248">
        <v>34</v>
      </c>
      <c r="O248">
        <v>1</v>
      </c>
      <c r="P248">
        <v>24</v>
      </c>
      <c r="Q248">
        <v>0</v>
      </c>
      <c r="R248">
        <v>1</v>
      </c>
      <c r="S248">
        <v>0</v>
      </c>
      <c r="V248" s="3">
        <v>34.472700000000003</v>
      </c>
      <c r="W248" s="4">
        <v>0.91585515494871195</v>
      </c>
      <c r="X248" s="3">
        <v>508.41809001007903</v>
      </c>
      <c r="Y248" s="4">
        <v>9.2420959193553302E-3</v>
      </c>
      <c r="Z248" s="4">
        <v>2.2217580868333201E-2</v>
      </c>
      <c r="AA248" s="4">
        <v>0.39284129180472599</v>
      </c>
      <c r="AB248" s="4">
        <v>3.6185155209765202E-2</v>
      </c>
      <c r="AC248">
        <v>0</v>
      </c>
      <c r="AD248" s="3">
        <v>543.33706201899997</v>
      </c>
      <c r="AE248" s="3">
        <f t="shared" si="38"/>
        <v>0.54333706201900001</v>
      </c>
      <c r="AF248">
        <v>3</v>
      </c>
      <c r="AG248" s="4">
        <f t="shared" si="39"/>
        <v>0.91585515494871195</v>
      </c>
      <c r="AH248" s="4">
        <f t="shared" si="40"/>
        <v>0.91585515494871195</v>
      </c>
      <c r="AI248" s="4">
        <f t="shared" si="41"/>
        <v>0.91585515494871195</v>
      </c>
      <c r="AJ248" s="4">
        <f t="shared" si="42"/>
        <v>0.91585515494871195</v>
      </c>
      <c r="AK248">
        <f t="shared" si="43"/>
        <v>0</v>
      </c>
      <c r="AL248">
        <f t="shared" si="44"/>
        <v>0</v>
      </c>
      <c r="AM248">
        <f t="shared" si="45"/>
        <v>0</v>
      </c>
      <c r="AN248">
        <f t="shared" si="46"/>
        <v>3</v>
      </c>
      <c r="AO248">
        <f t="shared" si="47"/>
        <v>0</v>
      </c>
      <c r="AP248">
        <f t="shared" si="48"/>
        <v>3</v>
      </c>
    </row>
    <row r="249" spans="1:42">
      <c r="A249">
        <v>245</v>
      </c>
      <c r="B249">
        <v>822543</v>
      </c>
      <c r="C249">
        <f t="shared" si="37"/>
        <v>0</v>
      </c>
      <c r="D249">
        <v>42.843324501166201</v>
      </c>
      <c r="E249">
        <v>-72.857553188590003</v>
      </c>
      <c r="F249" s="3">
        <v>21.6613146068701</v>
      </c>
      <c r="G249" s="3">
        <v>23.774474967689901</v>
      </c>
      <c r="H249" s="3">
        <v>18.302171558740501</v>
      </c>
      <c r="I249" s="3">
        <v>17.7096332755745</v>
      </c>
      <c r="J249" s="3">
        <v>17.4080761409774</v>
      </c>
      <c r="K249">
        <v>40</v>
      </c>
      <c r="L249">
        <v>8</v>
      </c>
      <c r="M249">
        <v>1</v>
      </c>
      <c r="N249">
        <v>34</v>
      </c>
      <c r="O249">
        <v>1</v>
      </c>
      <c r="P249">
        <v>32</v>
      </c>
      <c r="Q249">
        <v>0</v>
      </c>
      <c r="R249">
        <v>12</v>
      </c>
      <c r="S249">
        <v>0</v>
      </c>
      <c r="V249" s="3">
        <v>0.97829999999999995</v>
      </c>
      <c r="W249" s="4">
        <v>0.71389144434200003</v>
      </c>
      <c r="X249" s="3">
        <v>556.602172655</v>
      </c>
      <c r="Y249" s="4">
        <v>1.8399264029399999E-3</v>
      </c>
      <c r="Z249" s="4">
        <v>3.1278748850000003E-2</v>
      </c>
      <c r="AA249" s="4">
        <v>2.05151793928</v>
      </c>
      <c r="AB249" s="4">
        <v>0.13523459061599999</v>
      </c>
      <c r="AC249">
        <v>3</v>
      </c>
      <c r="AD249" s="3">
        <v>2118.9621434699998</v>
      </c>
      <c r="AE249" s="3">
        <f t="shared" si="38"/>
        <v>2.1189621434699997</v>
      </c>
      <c r="AF249">
        <v>3</v>
      </c>
      <c r="AG249" s="4">
        <f t="shared" si="39"/>
        <v>0.71389144434200003</v>
      </c>
      <c r="AH249" s="4">
        <f t="shared" si="40"/>
        <v>0.9</v>
      </c>
      <c r="AI249" s="4">
        <f t="shared" si="41"/>
        <v>0.8</v>
      </c>
      <c r="AJ249" s="4">
        <f t="shared" si="42"/>
        <v>0.71389144434200003</v>
      </c>
      <c r="AK249">
        <f t="shared" si="43"/>
        <v>3</v>
      </c>
      <c r="AL249">
        <f t="shared" si="44"/>
        <v>3</v>
      </c>
      <c r="AM249">
        <f t="shared" si="45"/>
        <v>0</v>
      </c>
      <c r="AN249">
        <f t="shared" si="46"/>
        <v>3</v>
      </c>
      <c r="AO249">
        <f t="shared" si="47"/>
        <v>3</v>
      </c>
      <c r="AP249">
        <f t="shared" si="48"/>
        <v>0</v>
      </c>
    </row>
    <row r="250" spans="1:42">
      <c r="A250">
        <v>246</v>
      </c>
      <c r="B250">
        <v>822544</v>
      </c>
      <c r="C250">
        <f t="shared" si="37"/>
        <v>0</v>
      </c>
      <c r="D250">
        <v>42.838314487500199</v>
      </c>
      <c r="E250">
        <v>-72.846143665842106</v>
      </c>
      <c r="F250" s="3">
        <v>21.724396231330299</v>
      </c>
      <c r="G250" s="3">
        <v>23.4809002355329</v>
      </c>
      <c r="H250" s="3">
        <v>18.2994623087761</v>
      </c>
      <c r="I250" s="3">
        <v>17.682941397039201</v>
      </c>
      <c r="J250" s="3">
        <v>17.390988773378702</v>
      </c>
      <c r="K250">
        <v>40</v>
      </c>
      <c r="L250">
        <v>8</v>
      </c>
      <c r="M250">
        <v>1</v>
      </c>
      <c r="N250">
        <v>34</v>
      </c>
      <c r="O250">
        <v>1</v>
      </c>
      <c r="P250">
        <v>33</v>
      </c>
      <c r="Q250">
        <v>0</v>
      </c>
      <c r="R250">
        <v>15</v>
      </c>
      <c r="S250">
        <v>0</v>
      </c>
      <c r="V250" s="3">
        <v>1.4355</v>
      </c>
      <c r="W250" s="4">
        <v>0.98432601880899995</v>
      </c>
      <c r="X250" s="3">
        <v>567.73350179500005</v>
      </c>
      <c r="Y250" s="4">
        <v>0</v>
      </c>
      <c r="Z250" s="4">
        <v>0</v>
      </c>
      <c r="AA250" s="4">
        <v>3.51097178683E-2</v>
      </c>
      <c r="AB250" s="4">
        <v>5.0156739811899999E-3</v>
      </c>
      <c r="AC250">
        <v>0</v>
      </c>
      <c r="AD250" s="3">
        <v>2403.1454980899998</v>
      </c>
      <c r="AE250" s="3">
        <f t="shared" si="38"/>
        <v>2.4031454980899998</v>
      </c>
      <c r="AF250">
        <v>1</v>
      </c>
      <c r="AG250" s="4">
        <f t="shared" si="39"/>
        <v>0.98432601880899995</v>
      </c>
      <c r="AH250" s="4">
        <f t="shared" si="40"/>
        <v>0.98432601880899995</v>
      </c>
      <c r="AI250" s="4">
        <f t="shared" si="41"/>
        <v>0.98432601880899995</v>
      </c>
      <c r="AJ250" s="4">
        <f t="shared" si="42"/>
        <v>0.98432601880899995</v>
      </c>
      <c r="AK250">
        <f t="shared" si="43"/>
        <v>0</v>
      </c>
      <c r="AL250">
        <f t="shared" si="44"/>
        <v>0</v>
      </c>
      <c r="AM250">
        <f t="shared" si="45"/>
        <v>0</v>
      </c>
      <c r="AN250">
        <f t="shared" si="46"/>
        <v>1</v>
      </c>
      <c r="AO250">
        <f t="shared" si="47"/>
        <v>1</v>
      </c>
      <c r="AP250">
        <f t="shared" si="48"/>
        <v>0</v>
      </c>
    </row>
    <row r="251" spans="1:42">
      <c r="A251">
        <v>247</v>
      </c>
      <c r="B251">
        <v>822545</v>
      </c>
      <c r="C251">
        <f t="shared" si="37"/>
        <v>0</v>
      </c>
      <c r="D251">
        <v>42.812544829713701</v>
      </c>
      <c r="E251">
        <v>-72.732094686277094</v>
      </c>
      <c r="F251" s="3">
        <v>22.089542660639601</v>
      </c>
      <c r="G251" s="3">
        <v>23.5124203348904</v>
      </c>
      <c r="H251" s="3">
        <v>18.811840369747902</v>
      </c>
      <c r="I251" s="3">
        <v>18.198117517503299</v>
      </c>
      <c r="J251" s="3">
        <v>17.9047642608319</v>
      </c>
      <c r="K251">
        <v>52</v>
      </c>
      <c r="L251">
        <v>13</v>
      </c>
      <c r="M251">
        <v>1</v>
      </c>
      <c r="N251">
        <v>34</v>
      </c>
      <c r="O251">
        <v>1</v>
      </c>
      <c r="P251">
        <v>33</v>
      </c>
      <c r="Q251">
        <v>0</v>
      </c>
      <c r="R251">
        <v>21</v>
      </c>
      <c r="S251">
        <v>0</v>
      </c>
      <c r="V251" s="3">
        <v>24.700500000000002</v>
      </c>
      <c r="W251" s="4">
        <v>0.92045910001808995</v>
      </c>
      <c r="X251" s="3">
        <v>511.98294535960702</v>
      </c>
      <c r="Y251" s="4">
        <v>4.3723811258850498E-4</v>
      </c>
      <c r="Z251" s="4">
        <v>2.4011659682988701E-2</v>
      </c>
      <c r="AA251" s="4">
        <v>0.35886318090720698</v>
      </c>
      <c r="AB251" s="4">
        <v>3.8768445982865503E-2</v>
      </c>
      <c r="AC251">
        <v>0</v>
      </c>
      <c r="AD251" s="3">
        <v>1352.8437067499999</v>
      </c>
      <c r="AE251" s="3">
        <f t="shared" si="38"/>
        <v>1.3528437067499999</v>
      </c>
      <c r="AF251">
        <v>0</v>
      </c>
      <c r="AG251" s="4">
        <f t="shared" si="39"/>
        <v>0.92045910001808995</v>
      </c>
      <c r="AH251" s="4">
        <f t="shared" si="40"/>
        <v>0.92045910001808995</v>
      </c>
      <c r="AI251" s="4">
        <f t="shared" si="41"/>
        <v>0.92045910001808995</v>
      </c>
      <c r="AJ251" s="4">
        <f t="shared" si="42"/>
        <v>0.92045910001808995</v>
      </c>
      <c r="AK251">
        <f t="shared" si="43"/>
        <v>0</v>
      </c>
      <c r="AL251">
        <f t="shared" si="44"/>
        <v>0</v>
      </c>
      <c r="AM251">
        <f t="shared" si="45"/>
        <v>0</v>
      </c>
      <c r="AN251">
        <f t="shared" si="46"/>
        <v>0</v>
      </c>
      <c r="AO251">
        <f t="shared" si="47"/>
        <v>0</v>
      </c>
      <c r="AP251">
        <f t="shared" si="48"/>
        <v>0</v>
      </c>
    </row>
    <row r="252" spans="1:42">
      <c r="A252">
        <v>248</v>
      </c>
      <c r="B252">
        <v>822574</v>
      </c>
      <c r="C252">
        <f t="shared" si="37"/>
        <v>1</v>
      </c>
      <c r="D252">
        <v>42.852230179184303</v>
      </c>
      <c r="E252">
        <v>-72.896259373499902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V252" s="3">
        <v>410.54219999999998</v>
      </c>
      <c r="W252" s="4">
        <v>0.89646789051161002</v>
      </c>
      <c r="X252" s="3">
        <v>677.25828215588604</v>
      </c>
      <c r="Y252" s="4">
        <v>2.6332981116176098E-2</v>
      </c>
      <c r="Z252" s="4">
        <v>5.5901683188731698E-2</v>
      </c>
      <c r="AA252" s="4">
        <v>0.65498138802774397</v>
      </c>
      <c r="AB252" s="4">
        <v>3.6522433016622002E-2</v>
      </c>
      <c r="AC252">
        <v>0</v>
      </c>
      <c r="AD252" s="3">
        <v>1636.5104506099999</v>
      </c>
      <c r="AE252" s="3">
        <f t="shared" si="38"/>
        <v>1.6365104506099999</v>
      </c>
      <c r="AF252">
        <v>0</v>
      </c>
      <c r="AG252" s="4">
        <f t="shared" si="39"/>
        <v>0.89646789051161002</v>
      </c>
      <c r="AH252" s="4">
        <f t="shared" si="40"/>
        <v>0.9</v>
      </c>
      <c r="AI252" s="4">
        <f t="shared" si="41"/>
        <v>0.89646789051161002</v>
      </c>
      <c r="AJ252" s="4">
        <f t="shared" si="42"/>
        <v>0.89646789051161002</v>
      </c>
      <c r="AK252">
        <f t="shared" si="43"/>
        <v>0</v>
      </c>
      <c r="AL252">
        <f t="shared" si="44"/>
        <v>0</v>
      </c>
      <c r="AM252">
        <f t="shared" si="45"/>
        <v>0</v>
      </c>
      <c r="AN252">
        <f t="shared" si="46"/>
        <v>0</v>
      </c>
      <c r="AO252">
        <f t="shared" si="47"/>
        <v>0</v>
      </c>
      <c r="AP252">
        <f t="shared" si="48"/>
        <v>0</v>
      </c>
    </row>
    <row r="253" spans="1:42">
      <c r="A253">
        <v>249</v>
      </c>
      <c r="B253">
        <v>822582</v>
      </c>
      <c r="C253">
        <f t="shared" si="37"/>
        <v>0</v>
      </c>
      <c r="D253">
        <v>42.8508660440895</v>
      </c>
      <c r="E253">
        <v>-72.911442840454399</v>
      </c>
      <c r="F253" s="3">
        <v>19.9790861262249</v>
      </c>
      <c r="G253" s="3">
        <v>21.784859730029101</v>
      </c>
      <c r="H253" s="3">
        <v>17.422606831972299</v>
      </c>
      <c r="I253" s="3">
        <v>16.798872305081801</v>
      </c>
      <c r="J253" s="3">
        <v>16.5195223896181</v>
      </c>
      <c r="K253">
        <v>22</v>
      </c>
      <c r="L253">
        <v>2</v>
      </c>
      <c r="M253">
        <v>0</v>
      </c>
      <c r="N253">
        <v>33</v>
      </c>
      <c r="O253">
        <v>0</v>
      </c>
      <c r="P253">
        <v>18</v>
      </c>
      <c r="Q253">
        <v>0</v>
      </c>
      <c r="R253">
        <v>0</v>
      </c>
      <c r="S253">
        <v>0</v>
      </c>
      <c r="V253" s="3">
        <v>2.0709</v>
      </c>
      <c r="W253" s="4">
        <v>0.95089091699299999</v>
      </c>
      <c r="X253" s="3">
        <v>557.73104497700001</v>
      </c>
      <c r="Y253" s="4">
        <v>1.99913081269E-2</v>
      </c>
      <c r="Z253" s="4">
        <v>1.73837461973E-3</v>
      </c>
      <c r="AA253" s="4">
        <v>0</v>
      </c>
      <c r="AB253" s="4">
        <v>0</v>
      </c>
      <c r="AC253">
        <v>0</v>
      </c>
      <c r="AD253" s="3">
        <v>2611.3069084600002</v>
      </c>
      <c r="AE253" s="3">
        <f t="shared" si="38"/>
        <v>2.61130690846</v>
      </c>
      <c r="AF253">
        <v>0</v>
      </c>
      <c r="AG253" s="4">
        <f t="shared" si="39"/>
        <v>0.95089091699299999</v>
      </c>
      <c r="AH253" s="4">
        <f t="shared" si="40"/>
        <v>0.95089091699299999</v>
      </c>
      <c r="AI253" s="4">
        <f t="shared" si="41"/>
        <v>0.95089091699299999</v>
      </c>
      <c r="AJ253" s="4">
        <f t="shared" si="42"/>
        <v>0.95089091699299999</v>
      </c>
      <c r="AK253">
        <f t="shared" si="43"/>
        <v>0</v>
      </c>
      <c r="AL253">
        <f t="shared" si="44"/>
        <v>0</v>
      </c>
      <c r="AM253">
        <f t="shared" si="45"/>
        <v>0</v>
      </c>
      <c r="AN253">
        <f t="shared" si="46"/>
        <v>0</v>
      </c>
      <c r="AO253">
        <f t="shared" si="47"/>
        <v>0</v>
      </c>
      <c r="AP253">
        <f t="shared" si="48"/>
        <v>0</v>
      </c>
    </row>
    <row r="254" spans="1:42">
      <c r="A254">
        <v>250</v>
      </c>
      <c r="B254">
        <v>822593</v>
      </c>
      <c r="C254">
        <f t="shared" si="37"/>
        <v>0</v>
      </c>
      <c r="D254">
        <v>42.8159935456803</v>
      </c>
      <c r="E254">
        <v>-72.743897213036504</v>
      </c>
      <c r="F254" s="3">
        <v>20.962430279827899</v>
      </c>
      <c r="G254" s="3">
        <v>22.2661595987529</v>
      </c>
      <c r="H254" s="3">
        <v>18.316412488965799</v>
      </c>
      <c r="I254" s="3">
        <v>17.697525012423</v>
      </c>
      <c r="J254" s="3">
        <v>17.398622845044901</v>
      </c>
      <c r="K254">
        <v>40</v>
      </c>
      <c r="L254">
        <v>6</v>
      </c>
      <c r="M254">
        <v>1</v>
      </c>
      <c r="N254">
        <v>34</v>
      </c>
      <c r="O254">
        <v>1</v>
      </c>
      <c r="P254">
        <v>30</v>
      </c>
      <c r="Q254">
        <v>0</v>
      </c>
      <c r="R254">
        <v>5</v>
      </c>
      <c r="S254">
        <v>0</v>
      </c>
      <c r="V254" s="3">
        <v>15.549300000000001</v>
      </c>
      <c r="W254" s="4">
        <v>0.88713318284405995</v>
      </c>
      <c r="X254" s="3">
        <v>530.36468137573604</v>
      </c>
      <c r="Y254" s="4">
        <v>5.7880419054149299E-4</v>
      </c>
      <c r="Z254" s="4">
        <v>2.7030155698306201E-2</v>
      </c>
      <c r="AA254" s="4">
        <v>0.52497540082179805</v>
      </c>
      <c r="AB254" s="4">
        <v>5.1976616310686702E-2</v>
      </c>
      <c r="AC254">
        <v>0</v>
      </c>
      <c r="AD254" s="3">
        <v>723.00541334599995</v>
      </c>
      <c r="AE254" s="3">
        <f t="shared" si="38"/>
        <v>0.72300541334599999</v>
      </c>
      <c r="AF254">
        <v>1</v>
      </c>
      <c r="AG254" s="4">
        <f t="shared" si="39"/>
        <v>0.88713318284405995</v>
      </c>
      <c r="AH254" s="4">
        <f t="shared" si="40"/>
        <v>0.9</v>
      </c>
      <c r="AI254" s="4">
        <f t="shared" si="41"/>
        <v>0.88713318284405995</v>
      </c>
      <c r="AJ254" s="4">
        <f t="shared" si="42"/>
        <v>0.88713318284405995</v>
      </c>
      <c r="AK254">
        <f t="shared" si="43"/>
        <v>0</v>
      </c>
      <c r="AL254">
        <f t="shared" si="44"/>
        <v>0</v>
      </c>
      <c r="AM254">
        <f t="shared" si="45"/>
        <v>0</v>
      </c>
      <c r="AN254">
        <f t="shared" si="46"/>
        <v>1</v>
      </c>
      <c r="AO254">
        <f t="shared" si="47"/>
        <v>1</v>
      </c>
      <c r="AP254">
        <f t="shared" si="48"/>
        <v>0</v>
      </c>
    </row>
    <row r="255" spans="1:42">
      <c r="A255">
        <v>251</v>
      </c>
      <c r="B255">
        <v>822609</v>
      </c>
      <c r="C255">
        <f t="shared" si="37"/>
        <v>0</v>
      </c>
      <c r="D255">
        <v>42.818914172920302</v>
      </c>
      <c r="E255">
        <v>-72.754990573389904</v>
      </c>
      <c r="F255" s="3">
        <v>20.749547152155301</v>
      </c>
      <c r="G255" s="3">
        <v>22.513159251195301</v>
      </c>
      <c r="H255" s="3">
        <v>17.709960307399601</v>
      </c>
      <c r="I255" s="3">
        <v>17.0815577899495</v>
      </c>
      <c r="J255" s="3">
        <v>16.778341730150199</v>
      </c>
      <c r="K255">
        <v>28</v>
      </c>
      <c r="L255">
        <v>5</v>
      </c>
      <c r="M255">
        <v>1</v>
      </c>
      <c r="N255">
        <v>34</v>
      </c>
      <c r="O255">
        <v>1</v>
      </c>
      <c r="P255">
        <v>27</v>
      </c>
      <c r="Q255">
        <v>0</v>
      </c>
      <c r="R255">
        <v>3</v>
      </c>
      <c r="S255">
        <v>0</v>
      </c>
      <c r="V255" s="3">
        <v>13.606199999999999</v>
      </c>
      <c r="W255" s="4">
        <v>0.87604180447130497</v>
      </c>
      <c r="X255" s="3">
        <v>538.15866811340095</v>
      </c>
      <c r="Y255" s="4">
        <v>5.2917052520085202E-4</v>
      </c>
      <c r="Z255" s="4">
        <v>2.3349649424506499E-2</v>
      </c>
      <c r="AA255" s="4">
        <v>0.58367508929739398</v>
      </c>
      <c r="AB255" s="4">
        <v>5.8473343034775901E-2</v>
      </c>
      <c r="AC255">
        <v>1</v>
      </c>
      <c r="AD255" s="3">
        <v>2017.8035210099999</v>
      </c>
      <c r="AE255" s="3">
        <f t="shared" si="38"/>
        <v>2.0178035210099998</v>
      </c>
      <c r="AF255">
        <v>4</v>
      </c>
      <c r="AG255" s="4">
        <f t="shared" si="39"/>
        <v>0.87604180447130497</v>
      </c>
      <c r="AH255" s="4">
        <f t="shared" si="40"/>
        <v>0.9</v>
      </c>
      <c r="AI255" s="4">
        <f t="shared" si="41"/>
        <v>0.87604180447130497</v>
      </c>
      <c r="AJ255" s="4">
        <f t="shared" si="42"/>
        <v>0.87604180447130497</v>
      </c>
      <c r="AK255">
        <f t="shared" si="43"/>
        <v>1</v>
      </c>
      <c r="AL255">
        <f t="shared" si="44"/>
        <v>1</v>
      </c>
      <c r="AM255">
        <f t="shared" si="45"/>
        <v>0</v>
      </c>
      <c r="AN255">
        <f t="shared" si="46"/>
        <v>4</v>
      </c>
      <c r="AO255">
        <f t="shared" si="47"/>
        <v>4</v>
      </c>
      <c r="AP255">
        <f t="shared" si="48"/>
        <v>0</v>
      </c>
    </row>
    <row r="256" spans="1:42">
      <c r="A256">
        <v>252</v>
      </c>
      <c r="B256">
        <v>822636</v>
      </c>
      <c r="C256">
        <f t="shared" si="37"/>
        <v>0</v>
      </c>
      <c r="D256">
        <v>42.814420838623597</v>
      </c>
      <c r="E256">
        <v>-72.697002794823106</v>
      </c>
      <c r="F256" s="3">
        <v>22.2630497772277</v>
      </c>
      <c r="G256" s="3">
        <v>23.8765713928248</v>
      </c>
      <c r="H256" s="3">
        <v>19.49991499391</v>
      </c>
      <c r="I256" s="3">
        <v>18.897707844823099</v>
      </c>
      <c r="J256" s="3">
        <v>18.590567971921299</v>
      </c>
      <c r="K256">
        <v>65</v>
      </c>
      <c r="L256">
        <v>23</v>
      </c>
      <c r="M256">
        <v>3</v>
      </c>
      <c r="N256">
        <v>34</v>
      </c>
      <c r="O256">
        <v>1</v>
      </c>
      <c r="P256">
        <v>34</v>
      </c>
      <c r="Q256">
        <v>1</v>
      </c>
      <c r="R256">
        <v>20</v>
      </c>
      <c r="S256">
        <v>0</v>
      </c>
      <c r="V256" s="3">
        <v>0.94950000000000001</v>
      </c>
      <c r="W256" s="4">
        <v>0.90995260663499999</v>
      </c>
      <c r="X256" s="3">
        <v>466.856516559</v>
      </c>
      <c r="Y256" s="4">
        <v>0</v>
      </c>
      <c r="Z256" s="4">
        <v>0</v>
      </c>
      <c r="AA256" s="4">
        <v>0.142180094787</v>
      </c>
      <c r="AB256" s="4">
        <v>2.08530805687E-2</v>
      </c>
      <c r="AC256">
        <v>0</v>
      </c>
      <c r="AD256" s="3">
        <v>1473.32901105</v>
      </c>
      <c r="AE256" s="3">
        <f t="shared" si="38"/>
        <v>1.4733290110499999</v>
      </c>
      <c r="AF256">
        <v>2</v>
      </c>
      <c r="AG256" s="4">
        <f t="shared" si="39"/>
        <v>0.90995260663499999</v>
      </c>
      <c r="AH256" s="4">
        <f t="shared" si="40"/>
        <v>0.90995260663499999</v>
      </c>
      <c r="AI256" s="4">
        <f t="shared" si="41"/>
        <v>0.90995260663499999</v>
      </c>
      <c r="AJ256" s="4">
        <f t="shared" si="42"/>
        <v>0.90995260663499999</v>
      </c>
      <c r="AK256">
        <f t="shared" si="43"/>
        <v>0</v>
      </c>
      <c r="AL256">
        <f t="shared" si="44"/>
        <v>0</v>
      </c>
      <c r="AM256">
        <f t="shared" si="45"/>
        <v>0</v>
      </c>
      <c r="AN256">
        <f t="shared" si="46"/>
        <v>2</v>
      </c>
      <c r="AO256">
        <f t="shared" si="47"/>
        <v>2</v>
      </c>
      <c r="AP256">
        <f t="shared" si="48"/>
        <v>0</v>
      </c>
    </row>
    <row r="257" spans="1:42">
      <c r="A257">
        <v>253</v>
      </c>
      <c r="B257">
        <v>822662</v>
      </c>
      <c r="C257">
        <f t="shared" si="37"/>
        <v>0</v>
      </c>
      <c r="D257">
        <v>42.853325104610803</v>
      </c>
      <c r="E257">
        <v>-72.954662116617399</v>
      </c>
      <c r="F257" s="3">
        <v>20.0180254080725</v>
      </c>
      <c r="G257" s="3">
        <v>23.1595896229889</v>
      </c>
      <c r="H257" s="3">
        <v>16.691250989576201</v>
      </c>
      <c r="I257" s="3">
        <v>16.0572603680729</v>
      </c>
      <c r="J257" s="3">
        <v>15.7853321426013</v>
      </c>
      <c r="K257">
        <v>12</v>
      </c>
      <c r="L257">
        <v>2</v>
      </c>
      <c r="M257">
        <v>1</v>
      </c>
      <c r="N257">
        <v>33</v>
      </c>
      <c r="O257">
        <v>0</v>
      </c>
      <c r="P257">
        <v>16</v>
      </c>
      <c r="Q257">
        <v>0</v>
      </c>
      <c r="R257">
        <v>1</v>
      </c>
      <c r="S257">
        <v>0</v>
      </c>
      <c r="V257" s="3">
        <v>2.1636000000000002</v>
      </c>
      <c r="W257" s="4">
        <v>0.99792013311100003</v>
      </c>
      <c r="X257" s="3">
        <v>777.16711578100001</v>
      </c>
      <c r="Y257" s="4">
        <v>0</v>
      </c>
      <c r="Z257" s="4">
        <v>0</v>
      </c>
      <c r="AA257" s="4">
        <v>0</v>
      </c>
      <c r="AB257" s="4">
        <v>0</v>
      </c>
      <c r="AC257">
        <v>9</v>
      </c>
      <c r="AD257" s="3">
        <v>2688.70350908</v>
      </c>
      <c r="AE257" s="3">
        <f t="shared" si="38"/>
        <v>2.6887035090800002</v>
      </c>
      <c r="AF257">
        <v>0</v>
      </c>
      <c r="AG257" s="4">
        <f t="shared" si="39"/>
        <v>0.99792013311100003</v>
      </c>
      <c r="AH257" s="4">
        <f t="shared" si="40"/>
        <v>0.99792013311100003</v>
      </c>
      <c r="AI257" s="4">
        <f t="shared" si="41"/>
        <v>0.99792013311100003</v>
      </c>
      <c r="AJ257" s="4">
        <f t="shared" si="42"/>
        <v>0.99792013311100003</v>
      </c>
      <c r="AK257">
        <f t="shared" si="43"/>
        <v>9</v>
      </c>
      <c r="AL257">
        <f t="shared" si="44"/>
        <v>9</v>
      </c>
      <c r="AM257">
        <f t="shared" si="45"/>
        <v>0</v>
      </c>
      <c r="AN257">
        <f t="shared" si="46"/>
        <v>0</v>
      </c>
      <c r="AO257">
        <f t="shared" si="47"/>
        <v>0</v>
      </c>
      <c r="AP257">
        <f t="shared" si="48"/>
        <v>0</v>
      </c>
    </row>
    <row r="258" spans="1:42">
      <c r="A258">
        <v>254</v>
      </c>
      <c r="B258">
        <v>822663</v>
      </c>
      <c r="C258">
        <f t="shared" si="37"/>
        <v>0</v>
      </c>
      <c r="D258">
        <v>42.8142098776067</v>
      </c>
      <c r="E258">
        <v>-72.705882811581603</v>
      </c>
      <c r="F258" s="3">
        <v>21.02524043435</v>
      </c>
      <c r="G258" s="3">
        <v>23.1352135250362</v>
      </c>
      <c r="H258" s="3">
        <v>17.9481674691996</v>
      </c>
      <c r="I258" s="3">
        <v>17.3258912290982</v>
      </c>
      <c r="J258" s="3">
        <v>17.033661455035901</v>
      </c>
      <c r="K258">
        <v>32</v>
      </c>
      <c r="L258">
        <v>6</v>
      </c>
      <c r="M258">
        <v>1</v>
      </c>
      <c r="N258">
        <v>34</v>
      </c>
      <c r="O258">
        <v>1</v>
      </c>
      <c r="P258">
        <v>28</v>
      </c>
      <c r="Q258">
        <v>0</v>
      </c>
      <c r="R258">
        <v>7</v>
      </c>
      <c r="S258">
        <v>0</v>
      </c>
      <c r="V258" s="3">
        <v>1.8522000000000001</v>
      </c>
      <c r="W258" s="4">
        <v>0.91448007774499995</v>
      </c>
      <c r="X258" s="3">
        <v>464.20483061800002</v>
      </c>
      <c r="Y258" s="4">
        <v>0</v>
      </c>
      <c r="Z258" s="4">
        <v>6.3168124392599997E-3</v>
      </c>
      <c r="AA258" s="4">
        <v>0.12682215743399999</v>
      </c>
      <c r="AB258" s="4">
        <v>2.2837706511199998E-2</v>
      </c>
      <c r="AC258">
        <v>1</v>
      </c>
      <c r="AD258" s="3">
        <v>2013.1079047400001</v>
      </c>
      <c r="AE258" s="3">
        <f t="shared" si="38"/>
        <v>2.01310790474</v>
      </c>
      <c r="AF258">
        <v>3</v>
      </c>
      <c r="AG258" s="4">
        <f t="shared" si="39"/>
        <v>0.91448007774499995</v>
      </c>
      <c r="AH258" s="4">
        <f t="shared" si="40"/>
        <v>0.91448007774499995</v>
      </c>
      <c r="AI258" s="4">
        <f t="shared" si="41"/>
        <v>0.91448007774499995</v>
      </c>
      <c r="AJ258" s="4">
        <f t="shared" si="42"/>
        <v>0.91448007774499995</v>
      </c>
      <c r="AK258">
        <f t="shared" si="43"/>
        <v>1</v>
      </c>
      <c r="AL258">
        <f t="shared" si="44"/>
        <v>1</v>
      </c>
      <c r="AM258">
        <f t="shared" si="45"/>
        <v>0</v>
      </c>
      <c r="AN258">
        <f t="shared" si="46"/>
        <v>3</v>
      </c>
      <c r="AO258">
        <f t="shared" si="47"/>
        <v>3</v>
      </c>
      <c r="AP258">
        <f t="shared" si="48"/>
        <v>0</v>
      </c>
    </row>
    <row r="259" spans="1:42">
      <c r="A259">
        <v>255</v>
      </c>
      <c r="B259">
        <v>822667</v>
      </c>
      <c r="C259">
        <f t="shared" si="37"/>
        <v>0</v>
      </c>
      <c r="D259">
        <v>42.8104140840735</v>
      </c>
      <c r="E259">
        <v>-72.715523589630706</v>
      </c>
      <c r="F259" s="3">
        <v>21.515355424080301</v>
      </c>
      <c r="G259" s="3">
        <v>23.0101532127544</v>
      </c>
      <c r="H259" s="3">
        <v>18.2525629212683</v>
      </c>
      <c r="I259" s="3">
        <v>17.6598001111639</v>
      </c>
      <c r="J259" s="3">
        <v>17.3484850474707</v>
      </c>
      <c r="K259">
        <v>39</v>
      </c>
      <c r="L259">
        <v>7</v>
      </c>
      <c r="M259">
        <v>1</v>
      </c>
      <c r="N259">
        <v>34</v>
      </c>
      <c r="O259">
        <v>1</v>
      </c>
      <c r="P259">
        <v>32</v>
      </c>
      <c r="Q259">
        <v>0</v>
      </c>
      <c r="R259">
        <v>10</v>
      </c>
      <c r="S259">
        <v>0</v>
      </c>
      <c r="V259" s="3">
        <v>36.092700000000001</v>
      </c>
      <c r="W259" s="4">
        <v>0.91761214871705499</v>
      </c>
      <c r="X259" s="3">
        <v>507.72443277064099</v>
      </c>
      <c r="Y259" s="4">
        <v>8.8272697802924197E-3</v>
      </c>
      <c r="Z259" s="4">
        <v>2.1619330224665799E-2</v>
      </c>
      <c r="AA259" s="4">
        <v>0.38787621873665801</v>
      </c>
      <c r="AB259" s="4">
        <v>3.6406253896209502E-2</v>
      </c>
      <c r="AC259">
        <v>0</v>
      </c>
      <c r="AD259" s="3">
        <v>559.62798921000001</v>
      </c>
      <c r="AE259" s="3">
        <f t="shared" si="38"/>
        <v>0.55962798921000001</v>
      </c>
      <c r="AF259">
        <v>1</v>
      </c>
      <c r="AG259" s="4">
        <f t="shared" si="39"/>
        <v>0.91761214871705499</v>
      </c>
      <c r="AH259" s="4">
        <f t="shared" si="40"/>
        <v>0.91761214871705499</v>
      </c>
      <c r="AI259" s="4">
        <f t="shared" si="41"/>
        <v>0.91761214871705499</v>
      </c>
      <c r="AJ259" s="4">
        <f t="shared" si="42"/>
        <v>0.91761214871705499</v>
      </c>
      <c r="AK259">
        <f t="shared" si="43"/>
        <v>0</v>
      </c>
      <c r="AL259">
        <f t="shared" si="44"/>
        <v>0</v>
      </c>
      <c r="AM259">
        <f t="shared" si="45"/>
        <v>0</v>
      </c>
      <c r="AN259">
        <f t="shared" si="46"/>
        <v>1</v>
      </c>
      <c r="AO259">
        <f t="shared" si="47"/>
        <v>0</v>
      </c>
      <c r="AP259">
        <f t="shared" si="48"/>
        <v>1</v>
      </c>
    </row>
    <row r="260" spans="1:42">
      <c r="A260">
        <v>256</v>
      </c>
      <c r="B260">
        <v>822673</v>
      </c>
      <c r="C260">
        <f t="shared" si="37"/>
        <v>0</v>
      </c>
      <c r="D260">
        <v>42.804304474947401</v>
      </c>
      <c r="E260">
        <v>-72.661376551296001</v>
      </c>
      <c r="F260" s="3">
        <v>21.4368900911083</v>
      </c>
      <c r="G260" s="3">
        <v>22.727936872696102</v>
      </c>
      <c r="H260" s="3">
        <v>18.4920769338258</v>
      </c>
      <c r="I260" s="3">
        <v>17.90406424743</v>
      </c>
      <c r="J260" s="3">
        <v>17.592329864185601</v>
      </c>
      <c r="K260">
        <v>44</v>
      </c>
      <c r="L260">
        <v>8</v>
      </c>
      <c r="M260">
        <v>1</v>
      </c>
      <c r="N260">
        <v>34</v>
      </c>
      <c r="O260">
        <v>1</v>
      </c>
      <c r="P260">
        <v>32</v>
      </c>
      <c r="Q260">
        <v>0</v>
      </c>
      <c r="R260">
        <v>10</v>
      </c>
      <c r="S260">
        <v>0</v>
      </c>
      <c r="V260" s="3">
        <v>12.834899999999999</v>
      </c>
      <c r="W260" s="4">
        <v>0.895308884369869</v>
      </c>
      <c r="X260" s="3">
        <v>444.41750732046302</v>
      </c>
      <c r="Y260" s="4">
        <v>1.40242619732212E-3</v>
      </c>
      <c r="Z260" s="4">
        <v>5.7499474090184797E-3</v>
      </c>
      <c r="AA260" s="4">
        <v>0.29717411121244403</v>
      </c>
      <c r="AB260" s="4">
        <v>3.2045438608777503E-2</v>
      </c>
      <c r="AC260">
        <v>3</v>
      </c>
      <c r="AD260" s="3">
        <v>3952.6160245599999</v>
      </c>
      <c r="AE260" s="3">
        <f t="shared" si="38"/>
        <v>3.9526160245599997</v>
      </c>
      <c r="AF260">
        <v>5</v>
      </c>
      <c r="AG260" s="4">
        <f t="shared" si="39"/>
        <v>0.895308884369869</v>
      </c>
      <c r="AH260" s="4">
        <f t="shared" si="40"/>
        <v>0.9</v>
      </c>
      <c r="AI260" s="4">
        <f t="shared" si="41"/>
        <v>0.895308884369869</v>
      </c>
      <c r="AJ260" s="4">
        <f t="shared" si="42"/>
        <v>0.895308884369869</v>
      </c>
      <c r="AK260">
        <f t="shared" si="43"/>
        <v>3</v>
      </c>
      <c r="AL260">
        <f t="shared" si="44"/>
        <v>3</v>
      </c>
      <c r="AM260">
        <f t="shared" si="45"/>
        <v>0</v>
      </c>
      <c r="AN260">
        <f t="shared" si="46"/>
        <v>5</v>
      </c>
      <c r="AO260">
        <f t="shared" si="47"/>
        <v>5</v>
      </c>
      <c r="AP260">
        <f t="shared" si="48"/>
        <v>0</v>
      </c>
    </row>
    <row r="261" spans="1:42">
      <c r="A261">
        <v>257</v>
      </c>
      <c r="B261">
        <v>822678</v>
      </c>
      <c r="C261">
        <f t="shared" si="37"/>
        <v>0</v>
      </c>
      <c r="D261">
        <v>42.8023157440009</v>
      </c>
      <c r="E261">
        <v>-72.701426104702094</v>
      </c>
      <c r="F261" s="3">
        <v>22.268879253261002</v>
      </c>
      <c r="G261" s="3">
        <v>23.4784717652594</v>
      </c>
      <c r="H261" s="3">
        <v>19.441910805353199</v>
      </c>
      <c r="I261" s="3">
        <v>18.847347671445899</v>
      </c>
      <c r="J261" s="3">
        <v>18.532884867197101</v>
      </c>
      <c r="K261">
        <v>64</v>
      </c>
      <c r="L261">
        <v>23</v>
      </c>
      <c r="M261">
        <v>3</v>
      </c>
      <c r="N261">
        <v>34</v>
      </c>
      <c r="O261">
        <v>1</v>
      </c>
      <c r="P261">
        <v>34</v>
      </c>
      <c r="Q261">
        <v>1</v>
      </c>
      <c r="R261">
        <v>23</v>
      </c>
      <c r="S261">
        <v>0</v>
      </c>
      <c r="V261" s="3">
        <v>41.414400000000001</v>
      </c>
      <c r="W261" s="4">
        <v>0.92146210013904295</v>
      </c>
      <c r="X261" s="3">
        <v>500.59136835560599</v>
      </c>
      <c r="Y261" s="4">
        <v>8.01894993043855E-3</v>
      </c>
      <c r="Z261" s="4">
        <v>1.9210709318492902E-2</v>
      </c>
      <c r="AA261" s="4">
        <v>0.35572409596653198</v>
      </c>
      <c r="AB261" s="4">
        <v>3.5574582753817703E-2</v>
      </c>
      <c r="AC261">
        <v>0</v>
      </c>
      <c r="AD261" s="3">
        <v>722.76684570700002</v>
      </c>
      <c r="AE261" s="3">
        <f t="shared" si="38"/>
        <v>0.72276684570700001</v>
      </c>
      <c r="AF261">
        <v>0</v>
      </c>
      <c r="AG261" s="4">
        <f t="shared" si="39"/>
        <v>0.92146210013904295</v>
      </c>
      <c r="AH261" s="4">
        <f t="shared" si="40"/>
        <v>0.92146210013904295</v>
      </c>
      <c r="AI261" s="4">
        <f t="shared" si="41"/>
        <v>0.92146210013904295</v>
      </c>
      <c r="AJ261" s="4">
        <f t="shared" si="42"/>
        <v>0.92146210013904295</v>
      </c>
      <c r="AK261">
        <f t="shared" si="43"/>
        <v>0</v>
      </c>
      <c r="AL261">
        <f t="shared" si="44"/>
        <v>0</v>
      </c>
      <c r="AM261">
        <f t="shared" si="45"/>
        <v>0</v>
      </c>
      <c r="AN261">
        <f t="shared" si="46"/>
        <v>0</v>
      </c>
      <c r="AO261">
        <f t="shared" si="47"/>
        <v>0</v>
      </c>
      <c r="AP261">
        <f t="shared" si="48"/>
        <v>0</v>
      </c>
    </row>
    <row r="262" spans="1:42">
      <c r="A262">
        <v>258</v>
      </c>
      <c r="B262">
        <v>822713</v>
      </c>
      <c r="C262">
        <f t="shared" ref="C262:C325" si="49">IF(V262&gt;350,1,IF(F262&gt;0.0001,0,1))</f>
        <v>0</v>
      </c>
      <c r="D262">
        <v>42.798360137847901</v>
      </c>
      <c r="E262">
        <v>-72.668355657223998</v>
      </c>
      <c r="F262" s="3">
        <v>20.524823843602601</v>
      </c>
      <c r="G262" s="3">
        <v>21.7570373126233</v>
      </c>
      <c r="H262" s="3">
        <v>18.057843964638401</v>
      </c>
      <c r="I262" s="3">
        <v>17.459668749724599</v>
      </c>
      <c r="J262" s="3">
        <v>17.1505195465698</v>
      </c>
      <c r="K262">
        <v>35</v>
      </c>
      <c r="L262">
        <v>4</v>
      </c>
      <c r="M262">
        <v>0</v>
      </c>
      <c r="N262">
        <v>34</v>
      </c>
      <c r="O262">
        <v>1</v>
      </c>
      <c r="P262">
        <v>24</v>
      </c>
      <c r="Q262">
        <v>0</v>
      </c>
      <c r="R262">
        <v>0</v>
      </c>
      <c r="S262">
        <v>0</v>
      </c>
      <c r="V262" s="3">
        <v>46.784700000000001</v>
      </c>
      <c r="W262" s="4">
        <v>0.92072408287322105</v>
      </c>
      <c r="X262" s="3">
        <v>485.96845150976998</v>
      </c>
      <c r="Y262" s="4">
        <v>7.0984745012611901E-3</v>
      </c>
      <c r="Z262" s="4">
        <v>1.72556412673327E-2</v>
      </c>
      <c r="AA262" s="4">
        <v>0.34971048227296397</v>
      </c>
      <c r="AB262" s="4">
        <v>3.5376950156776298E-2</v>
      </c>
      <c r="AC262">
        <v>0</v>
      </c>
      <c r="AD262" s="3">
        <v>1452.48284924</v>
      </c>
      <c r="AE262" s="3">
        <f t="shared" ref="AE262:AE325" si="50">AD262/1000</f>
        <v>1.4524828492399999</v>
      </c>
      <c r="AF262">
        <v>2</v>
      </c>
      <c r="AG262" s="4">
        <f t="shared" ref="AG262:AG325" si="51">W262</f>
        <v>0.92072408287322105</v>
      </c>
      <c r="AH262" s="4">
        <f t="shared" ref="AH262:AH325" si="52">IF($W262&lt;0.9,0.9,$W262)</f>
        <v>0.92072408287322105</v>
      </c>
      <c r="AI262" s="4">
        <f t="shared" ref="AI262:AI325" si="53">IF($W262&lt;0.8,0.8,$W262)</f>
        <v>0.92072408287322105</v>
      </c>
      <c r="AJ262" s="4">
        <f t="shared" ref="AJ262:AJ325" si="54">IF($W262&lt;0.7,0.7,$W262)</f>
        <v>0.92072408287322105</v>
      </c>
      <c r="AK262">
        <f t="shared" ref="AK262:AK325" si="55">AC262</f>
        <v>0</v>
      </c>
      <c r="AL262">
        <f t="shared" ref="AL262:AL325" si="56">IF($V262&gt;20,0,$AC262)</f>
        <v>0</v>
      </c>
      <c r="AM262">
        <f t="shared" ref="AM262:AM325" si="57">IF($V262&lt;20,0,$AC262)</f>
        <v>0</v>
      </c>
      <c r="AN262">
        <f t="shared" ref="AN262:AN325" si="58">AF262</f>
        <v>2</v>
      </c>
      <c r="AO262">
        <f t="shared" ref="AO262:AO325" si="59">IF($V262&gt;20,0,$AF262)</f>
        <v>0</v>
      </c>
      <c r="AP262">
        <f t="shared" ref="AP262:AP325" si="60">IF($V262&lt;20,0,$AF262)</f>
        <v>2</v>
      </c>
    </row>
    <row r="263" spans="1:42">
      <c r="A263">
        <v>259</v>
      </c>
      <c r="B263">
        <v>822719</v>
      </c>
      <c r="C263">
        <f t="shared" si="49"/>
        <v>0</v>
      </c>
      <c r="D263">
        <v>42.8698947835707</v>
      </c>
      <c r="E263">
        <v>-73.019121617583806</v>
      </c>
      <c r="F263" s="3">
        <v>20.3700288202302</v>
      </c>
      <c r="G263" s="3">
        <v>22.767127005750801</v>
      </c>
      <c r="H263" s="3">
        <v>17.396031013698</v>
      </c>
      <c r="I263" s="3">
        <v>16.7878554265411</v>
      </c>
      <c r="J263" s="3">
        <v>16.515838418134202</v>
      </c>
      <c r="K263">
        <v>21</v>
      </c>
      <c r="L263">
        <v>3</v>
      </c>
      <c r="M263">
        <v>1</v>
      </c>
      <c r="N263">
        <v>34</v>
      </c>
      <c r="O263">
        <v>1</v>
      </c>
      <c r="P263">
        <v>21</v>
      </c>
      <c r="Q263">
        <v>0</v>
      </c>
      <c r="R263">
        <v>3</v>
      </c>
      <c r="S263">
        <v>0</v>
      </c>
      <c r="V263" s="3">
        <v>3.3066</v>
      </c>
      <c r="W263" s="4">
        <v>0.97387044093599995</v>
      </c>
      <c r="X263" s="3">
        <v>694.56797103600002</v>
      </c>
      <c r="Y263" s="4">
        <v>1.22482308111E-2</v>
      </c>
      <c r="Z263" s="4">
        <v>0.11132280892800001</v>
      </c>
      <c r="AA263" s="4">
        <v>2.2863364180700001E-2</v>
      </c>
      <c r="AB263" s="4">
        <v>1.30647795318E-2</v>
      </c>
      <c r="AC263">
        <v>0</v>
      </c>
      <c r="AD263" s="3">
        <v>2067.0229959799999</v>
      </c>
      <c r="AE263" s="3">
        <f t="shared" si="50"/>
        <v>2.0670229959799999</v>
      </c>
      <c r="AF263">
        <v>1</v>
      </c>
      <c r="AG263" s="4">
        <f t="shared" si="51"/>
        <v>0.97387044093599995</v>
      </c>
      <c r="AH263" s="4">
        <f t="shared" si="52"/>
        <v>0.97387044093599995</v>
      </c>
      <c r="AI263" s="4">
        <f t="shared" si="53"/>
        <v>0.97387044093599995</v>
      </c>
      <c r="AJ263" s="4">
        <f t="shared" si="54"/>
        <v>0.97387044093599995</v>
      </c>
      <c r="AK263">
        <f t="shared" si="55"/>
        <v>0</v>
      </c>
      <c r="AL263">
        <f t="shared" si="56"/>
        <v>0</v>
      </c>
      <c r="AM263">
        <f t="shared" si="57"/>
        <v>0</v>
      </c>
      <c r="AN263">
        <f t="shared" si="58"/>
        <v>1</v>
      </c>
      <c r="AO263">
        <f t="shared" si="59"/>
        <v>1</v>
      </c>
      <c r="AP263">
        <f t="shared" si="60"/>
        <v>0</v>
      </c>
    </row>
    <row r="264" spans="1:42">
      <c r="A264">
        <v>260</v>
      </c>
      <c r="B264">
        <v>822720</v>
      </c>
      <c r="C264">
        <f t="shared" si="49"/>
        <v>0</v>
      </c>
      <c r="D264">
        <v>42.863529697083898</v>
      </c>
      <c r="E264">
        <v>-73.004317923151405</v>
      </c>
      <c r="F264" s="3">
        <v>20.3561719310248</v>
      </c>
      <c r="G264" s="3">
        <v>22.8167424652205</v>
      </c>
      <c r="H264" s="3">
        <v>17.436955881105099</v>
      </c>
      <c r="I264" s="3">
        <v>16.828989075967801</v>
      </c>
      <c r="J264" s="3">
        <v>16.547871698882101</v>
      </c>
      <c r="K264">
        <v>20</v>
      </c>
      <c r="L264">
        <v>3</v>
      </c>
      <c r="M264">
        <v>1</v>
      </c>
      <c r="N264">
        <v>34</v>
      </c>
      <c r="O264">
        <v>1</v>
      </c>
      <c r="P264">
        <v>23</v>
      </c>
      <c r="Q264">
        <v>0</v>
      </c>
      <c r="R264">
        <v>1</v>
      </c>
      <c r="S264">
        <v>0</v>
      </c>
      <c r="V264" s="3">
        <v>1.08</v>
      </c>
      <c r="W264" s="4">
        <v>0.995</v>
      </c>
      <c r="X264" s="3">
        <v>722.33496988900004</v>
      </c>
      <c r="Y264" s="4">
        <v>0</v>
      </c>
      <c r="Z264" s="4">
        <v>7.4166666666700007E-2</v>
      </c>
      <c r="AA264" s="4">
        <v>0</v>
      </c>
      <c r="AB264" s="4">
        <v>0</v>
      </c>
      <c r="AC264">
        <v>0</v>
      </c>
      <c r="AD264" s="3">
        <v>1165.7492647500001</v>
      </c>
      <c r="AE264" s="3">
        <f t="shared" si="50"/>
        <v>1.1657492647500001</v>
      </c>
      <c r="AF264">
        <v>0</v>
      </c>
      <c r="AG264" s="4">
        <f t="shared" si="51"/>
        <v>0.995</v>
      </c>
      <c r="AH264" s="4">
        <f t="shared" si="52"/>
        <v>0.995</v>
      </c>
      <c r="AI264" s="4">
        <f t="shared" si="53"/>
        <v>0.995</v>
      </c>
      <c r="AJ264" s="4">
        <f t="shared" si="54"/>
        <v>0.995</v>
      </c>
      <c r="AK264">
        <f t="shared" si="55"/>
        <v>0</v>
      </c>
      <c r="AL264">
        <f t="shared" si="56"/>
        <v>0</v>
      </c>
      <c r="AM264">
        <f t="shared" si="57"/>
        <v>0</v>
      </c>
      <c r="AN264">
        <f t="shared" si="58"/>
        <v>0</v>
      </c>
      <c r="AO264">
        <f t="shared" si="59"/>
        <v>0</v>
      </c>
      <c r="AP264">
        <f t="shared" si="60"/>
        <v>0</v>
      </c>
    </row>
    <row r="265" spans="1:42">
      <c r="A265">
        <v>261</v>
      </c>
      <c r="B265">
        <v>822721</v>
      </c>
      <c r="C265">
        <f t="shared" si="49"/>
        <v>0</v>
      </c>
      <c r="D265">
        <v>42.803891723541298</v>
      </c>
      <c r="E265">
        <v>-72.678913818857495</v>
      </c>
      <c r="F265" s="3">
        <v>21.6902412232877</v>
      </c>
      <c r="G265" s="3">
        <v>23.4260007302315</v>
      </c>
      <c r="H265" s="3">
        <v>18.8565897285999</v>
      </c>
      <c r="I265" s="3">
        <v>18.2455386303265</v>
      </c>
      <c r="J265" s="3">
        <v>17.9496705755436</v>
      </c>
      <c r="K265">
        <v>52</v>
      </c>
      <c r="L265">
        <v>11</v>
      </c>
      <c r="M265">
        <v>2</v>
      </c>
      <c r="N265">
        <v>34</v>
      </c>
      <c r="O265">
        <v>1</v>
      </c>
      <c r="P265">
        <v>33</v>
      </c>
      <c r="Q265">
        <v>0</v>
      </c>
      <c r="R265">
        <v>14</v>
      </c>
      <c r="S265">
        <v>0</v>
      </c>
      <c r="V265" s="3">
        <v>1.0395000000000001</v>
      </c>
      <c r="W265" s="4">
        <v>0.96190476190499996</v>
      </c>
      <c r="X265" s="3">
        <v>355.87753583900002</v>
      </c>
      <c r="Y265" s="4">
        <v>0</v>
      </c>
      <c r="Z265" s="4">
        <v>1.7316017315999999E-3</v>
      </c>
      <c r="AA265" s="4">
        <v>2.9437229437200001E-2</v>
      </c>
      <c r="AB265" s="4">
        <v>4.329004329E-3</v>
      </c>
      <c r="AC265">
        <v>12</v>
      </c>
      <c r="AD265" s="3">
        <v>1420.26443784</v>
      </c>
      <c r="AE265" s="3">
        <f t="shared" si="50"/>
        <v>1.42026443784</v>
      </c>
      <c r="AF265">
        <v>1</v>
      </c>
      <c r="AG265" s="4">
        <f t="shared" si="51"/>
        <v>0.96190476190499996</v>
      </c>
      <c r="AH265" s="4">
        <f t="shared" si="52"/>
        <v>0.96190476190499996</v>
      </c>
      <c r="AI265" s="4">
        <f t="shared" si="53"/>
        <v>0.96190476190499996</v>
      </c>
      <c r="AJ265" s="4">
        <f t="shared" si="54"/>
        <v>0.96190476190499996</v>
      </c>
      <c r="AK265">
        <f t="shared" si="55"/>
        <v>12</v>
      </c>
      <c r="AL265">
        <f t="shared" si="56"/>
        <v>12</v>
      </c>
      <c r="AM265">
        <f t="shared" si="57"/>
        <v>0</v>
      </c>
      <c r="AN265">
        <f t="shared" si="58"/>
        <v>1</v>
      </c>
      <c r="AO265">
        <f t="shared" si="59"/>
        <v>1</v>
      </c>
      <c r="AP265">
        <f t="shared" si="60"/>
        <v>0</v>
      </c>
    </row>
    <row r="266" spans="1:42">
      <c r="A266">
        <v>262</v>
      </c>
      <c r="B266">
        <v>822732</v>
      </c>
      <c r="C266">
        <f t="shared" si="49"/>
        <v>1</v>
      </c>
      <c r="D266">
        <v>42.845103158058599</v>
      </c>
      <c r="E266">
        <v>-72.885455955174706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V266" s="3">
        <v>414.66419999999999</v>
      </c>
      <c r="W266" s="4">
        <v>0.89455612517308303</v>
      </c>
      <c r="X266" s="3">
        <v>675.65014779463399</v>
      </c>
      <c r="Y266" s="4">
        <v>2.83393164878789E-2</v>
      </c>
      <c r="Z266" s="4">
        <v>5.5439316921993401E-2</v>
      </c>
      <c r="AA266" s="4">
        <v>0.64867668826960101</v>
      </c>
      <c r="AB266" s="4">
        <v>3.6224492010635802E-2</v>
      </c>
      <c r="AC266">
        <v>0</v>
      </c>
      <c r="AD266" s="3">
        <v>1830.5690269500001</v>
      </c>
      <c r="AE266" s="3">
        <f t="shared" si="50"/>
        <v>1.8305690269500001</v>
      </c>
      <c r="AF266">
        <v>0</v>
      </c>
      <c r="AG266" s="4">
        <f t="shared" si="51"/>
        <v>0.89455612517308303</v>
      </c>
      <c r="AH266" s="4">
        <f t="shared" si="52"/>
        <v>0.9</v>
      </c>
      <c r="AI266" s="4">
        <f t="shared" si="53"/>
        <v>0.89455612517308303</v>
      </c>
      <c r="AJ266" s="4">
        <f t="shared" si="54"/>
        <v>0.89455612517308303</v>
      </c>
      <c r="AK266">
        <f t="shared" si="55"/>
        <v>0</v>
      </c>
      <c r="AL266">
        <f t="shared" si="56"/>
        <v>0</v>
      </c>
      <c r="AM266">
        <f t="shared" si="57"/>
        <v>0</v>
      </c>
      <c r="AN266">
        <f t="shared" si="58"/>
        <v>0</v>
      </c>
      <c r="AO266">
        <f t="shared" si="59"/>
        <v>0</v>
      </c>
      <c r="AP266">
        <f t="shared" si="60"/>
        <v>0</v>
      </c>
    </row>
    <row r="267" spans="1:42">
      <c r="A267">
        <v>263</v>
      </c>
      <c r="B267">
        <v>822733</v>
      </c>
      <c r="C267">
        <f t="shared" si="49"/>
        <v>0</v>
      </c>
      <c r="D267">
        <v>42.839709912355403</v>
      </c>
      <c r="E267">
        <v>-72.8740884170941</v>
      </c>
      <c r="F267" s="3">
        <v>20.4368748776653</v>
      </c>
      <c r="G267" s="3">
        <v>22.256983767216401</v>
      </c>
      <c r="H267" s="3">
        <v>17.882700478507601</v>
      </c>
      <c r="I267" s="3">
        <v>17.2751771358651</v>
      </c>
      <c r="J267" s="3">
        <v>16.983471133142501</v>
      </c>
      <c r="K267">
        <v>30</v>
      </c>
      <c r="L267">
        <v>4</v>
      </c>
      <c r="M267">
        <v>1</v>
      </c>
      <c r="N267">
        <v>34</v>
      </c>
      <c r="O267">
        <v>1</v>
      </c>
      <c r="P267">
        <v>24</v>
      </c>
      <c r="Q267">
        <v>0</v>
      </c>
      <c r="R267">
        <v>1</v>
      </c>
      <c r="S267">
        <v>0</v>
      </c>
      <c r="V267" s="3">
        <v>0.9819</v>
      </c>
      <c r="W267" s="4">
        <v>0.77818515123700005</v>
      </c>
      <c r="X267" s="3">
        <v>499.18164893300002</v>
      </c>
      <c r="Y267" s="4">
        <v>8.3409715856999994E-2</v>
      </c>
      <c r="Z267" s="4">
        <v>9.1659028414300004E-3</v>
      </c>
      <c r="AA267" s="4">
        <v>0.14848762603099999</v>
      </c>
      <c r="AB267" s="4">
        <v>1.0999083409699999E-2</v>
      </c>
      <c r="AC267">
        <v>0</v>
      </c>
      <c r="AD267" s="3">
        <v>1802.5195155199999</v>
      </c>
      <c r="AE267" s="3">
        <f t="shared" si="50"/>
        <v>1.80251951552</v>
      </c>
      <c r="AF267">
        <v>0</v>
      </c>
      <c r="AG267" s="4">
        <f t="shared" si="51"/>
        <v>0.77818515123700005</v>
      </c>
      <c r="AH267" s="4">
        <f t="shared" si="52"/>
        <v>0.9</v>
      </c>
      <c r="AI267" s="4">
        <f t="shared" si="53"/>
        <v>0.8</v>
      </c>
      <c r="AJ267" s="4">
        <f t="shared" si="54"/>
        <v>0.77818515123700005</v>
      </c>
      <c r="AK267">
        <f t="shared" si="55"/>
        <v>0</v>
      </c>
      <c r="AL267">
        <f t="shared" si="56"/>
        <v>0</v>
      </c>
      <c r="AM267">
        <f t="shared" si="57"/>
        <v>0</v>
      </c>
      <c r="AN267">
        <f t="shared" si="58"/>
        <v>0</v>
      </c>
      <c r="AO267">
        <f t="shared" si="59"/>
        <v>0</v>
      </c>
      <c r="AP267">
        <f t="shared" si="60"/>
        <v>0</v>
      </c>
    </row>
    <row r="268" spans="1:42">
      <c r="A268">
        <v>264</v>
      </c>
      <c r="B268">
        <v>822734</v>
      </c>
      <c r="C268">
        <f t="shared" si="49"/>
        <v>0</v>
      </c>
      <c r="D268">
        <v>42.801052414937701</v>
      </c>
      <c r="E268">
        <v>-72.712875306794004</v>
      </c>
      <c r="F268" s="3">
        <v>20.606467654055901</v>
      </c>
      <c r="G268" s="3">
        <v>22.2362515467257</v>
      </c>
      <c r="H268" s="3">
        <v>18.1015544428674</v>
      </c>
      <c r="I268" s="3">
        <v>17.4908195811119</v>
      </c>
      <c r="J268" s="3">
        <v>17.188932601605</v>
      </c>
      <c r="K268">
        <v>38</v>
      </c>
      <c r="L268">
        <v>5</v>
      </c>
      <c r="M268">
        <v>1</v>
      </c>
      <c r="N268">
        <v>34</v>
      </c>
      <c r="O268">
        <v>1</v>
      </c>
      <c r="P268">
        <v>25</v>
      </c>
      <c r="Q268">
        <v>0</v>
      </c>
      <c r="R268">
        <v>1</v>
      </c>
      <c r="S268">
        <v>0</v>
      </c>
      <c r="V268" s="3">
        <v>39.194099999999999</v>
      </c>
      <c r="W268" s="4">
        <v>0.92181221153181403</v>
      </c>
      <c r="X268" s="3">
        <v>503.47025666960502</v>
      </c>
      <c r="Y268" s="4">
        <v>8.4732140806691395E-3</v>
      </c>
      <c r="Z268" s="4">
        <v>2.0000459252790499E-2</v>
      </c>
      <c r="AA268" s="4">
        <v>0.36708075960405401</v>
      </c>
      <c r="AB268" s="4">
        <v>3.5752830145345103E-2</v>
      </c>
      <c r="AC268">
        <v>0</v>
      </c>
      <c r="AD268" s="3">
        <v>2543.5749275100002</v>
      </c>
      <c r="AE268" s="3">
        <f t="shared" si="50"/>
        <v>2.5435749275100004</v>
      </c>
      <c r="AF268">
        <v>0</v>
      </c>
      <c r="AG268" s="4">
        <f t="shared" si="51"/>
        <v>0.92181221153181403</v>
      </c>
      <c r="AH268" s="4">
        <f t="shared" si="52"/>
        <v>0.92181221153181403</v>
      </c>
      <c r="AI268" s="4">
        <f t="shared" si="53"/>
        <v>0.92181221153181403</v>
      </c>
      <c r="AJ268" s="4">
        <f t="shared" si="54"/>
        <v>0.92181221153181403</v>
      </c>
      <c r="AK268">
        <f t="shared" si="55"/>
        <v>0</v>
      </c>
      <c r="AL268">
        <f t="shared" si="56"/>
        <v>0</v>
      </c>
      <c r="AM268">
        <f t="shared" si="57"/>
        <v>0</v>
      </c>
      <c r="AN268">
        <f t="shared" si="58"/>
        <v>0</v>
      </c>
      <c r="AO268">
        <f t="shared" si="59"/>
        <v>0</v>
      </c>
      <c r="AP268">
        <f t="shared" si="60"/>
        <v>0</v>
      </c>
    </row>
    <row r="269" spans="1:42">
      <c r="A269">
        <v>265</v>
      </c>
      <c r="B269">
        <v>822735</v>
      </c>
      <c r="C269">
        <f t="shared" si="49"/>
        <v>0</v>
      </c>
      <c r="D269">
        <v>42.800619342377701</v>
      </c>
      <c r="E269">
        <v>-72.688249763303304</v>
      </c>
      <c r="F269" s="3">
        <v>22.387702189610401</v>
      </c>
      <c r="G269" s="3">
        <v>23.839966453791401</v>
      </c>
      <c r="H269" s="3">
        <v>19.734766789051001</v>
      </c>
      <c r="I269" s="3">
        <v>19.1304517306287</v>
      </c>
      <c r="J269" s="3">
        <v>18.825267595635001</v>
      </c>
      <c r="K269">
        <v>70</v>
      </c>
      <c r="L269">
        <v>26</v>
      </c>
      <c r="M269">
        <v>4</v>
      </c>
      <c r="N269">
        <v>34</v>
      </c>
      <c r="O269">
        <v>1</v>
      </c>
      <c r="P269">
        <v>34</v>
      </c>
      <c r="Q269">
        <v>1</v>
      </c>
      <c r="R269">
        <v>23</v>
      </c>
      <c r="S269">
        <v>0</v>
      </c>
      <c r="V269" s="3">
        <v>45.089100000000002</v>
      </c>
      <c r="W269" s="4">
        <v>0.921375676161174</v>
      </c>
      <c r="X269" s="3">
        <v>491.78699440307997</v>
      </c>
      <c r="Y269" s="4">
        <v>7.3654164753600001E-3</v>
      </c>
      <c r="Z269" s="4">
        <v>1.77448651669645E-2</v>
      </c>
      <c r="AA269" s="4">
        <v>0.353300465079052</v>
      </c>
      <c r="AB269" s="4">
        <v>3.57492165512222E-2</v>
      </c>
      <c r="AC269">
        <v>0</v>
      </c>
      <c r="AD269" s="3">
        <v>3373.1015022900001</v>
      </c>
      <c r="AE269" s="3">
        <f t="shared" si="50"/>
        <v>3.3731015022899999</v>
      </c>
      <c r="AF269">
        <v>6</v>
      </c>
      <c r="AG269" s="4">
        <f t="shared" si="51"/>
        <v>0.921375676161174</v>
      </c>
      <c r="AH269" s="4">
        <f t="shared" si="52"/>
        <v>0.921375676161174</v>
      </c>
      <c r="AI269" s="4">
        <f t="shared" si="53"/>
        <v>0.921375676161174</v>
      </c>
      <c r="AJ269" s="4">
        <f t="shared" si="54"/>
        <v>0.921375676161174</v>
      </c>
      <c r="AK269">
        <f t="shared" si="55"/>
        <v>0</v>
      </c>
      <c r="AL269">
        <f t="shared" si="56"/>
        <v>0</v>
      </c>
      <c r="AM269">
        <f t="shared" si="57"/>
        <v>0</v>
      </c>
      <c r="AN269">
        <f t="shared" si="58"/>
        <v>6</v>
      </c>
      <c r="AO269">
        <f t="shared" si="59"/>
        <v>0</v>
      </c>
      <c r="AP269">
        <f t="shared" si="60"/>
        <v>6</v>
      </c>
    </row>
    <row r="270" spans="1:42">
      <c r="A270">
        <v>266</v>
      </c>
      <c r="B270">
        <v>822739</v>
      </c>
      <c r="C270">
        <f t="shared" si="49"/>
        <v>0</v>
      </c>
      <c r="D270">
        <v>42.863852710914003</v>
      </c>
      <c r="E270">
        <v>-72.986785853703694</v>
      </c>
      <c r="F270" s="3">
        <v>19.6247720979426</v>
      </c>
      <c r="G270" s="3">
        <v>21.4741898315859</v>
      </c>
      <c r="H270" s="3">
        <v>16.7608596447356</v>
      </c>
      <c r="I270" s="3">
        <v>16.146627873652001</v>
      </c>
      <c r="J270" s="3">
        <v>15.8649812589882</v>
      </c>
      <c r="K270">
        <v>11</v>
      </c>
      <c r="L270">
        <v>2</v>
      </c>
      <c r="M270">
        <v>0</v>
      </c>
      <c r="N270">
        <v>31</v>
      </c>
      <c r="O270">
        <v>0</v>
      </c>
      <c r="P270">
        <v>10</v>
      </c>
      <c r="Q270">
        <v>0</v>
      </c>
      <c r="R270">
        <v>0</v>
      </c>
      <c r="S270">
        <v>0</v>
      </c>
      <c r="V270" s="3">
        <v>1.2302999999999999</v>
      </c>
      <c r="W270" s="4">
        <v>0.98024871982399997</v>
      </c>
      <c r="X270" s="3">
        <v>795.62174834899997</v>
      </c>
      <c r="Y270" s="4">
        <v>6.5837600585199997E-3</v>
      </c>
      <c r="Z270" s="4">
        <v>7.0958302853000005E-2</v>
      </c>
      <c r="AA270" s="4">
        <v>0</v>
      </c>
      <c r="AB270" s="4">
        <v>0</v>
      </c>
      <c r="AC270">
        <v>0</v>
      </c>
      <c r="AD270" s="3">
        <v>944.83827916400003</v>
      </c>
      <c r="AE270" s="3">
        <f t="shared" si="50"/>
        <v>0.94483827916399998</v>
      </c>
      <c r="AF270">
        <v>0</v>
      </c>
      <c r="AG270" s="4">
        <f t="shared" si="51"/>
        <v>0.98024871982399997</v>
      </c>
      <c r="AH270" s="4">
        <f t="shared" si="52"/>
        <v>0.98024871982399997</v>
      </c>
      <c r="AI270" s="4">
        <f t="shared" si="53"/>
        <v>0.98024871982399997</v>
      </c>
      <c r="AJ270" s="4">
        <f t="shared" si="54"/>
        <v>0.98024871982399997</v>
      </c>
      <c r="AK270">
        <f t="shared" si="55"/>
        <v>0</v>
      </c>
      <c r="AL270">
        <f t="shared" si="56"/>
        <v>0</v>
      </c>
      <c r="AM270">
        <f t="shared" si="57"/>
        <v>0</v>
      </c>
      <c r="AN270">
        <f t="shared" si="58"/>
        <v>0</v>
      </c>
      <c r="AO270">
        <f t="shared" si="59"/>
        <v>0</v>
      </c>
      <c r="AP270">
        <f t="shared" si="60"/>
        <v>0</v>
      </c>
    </row>
    <row r="271" spans="1:42">
      <c r="A271">
        <v>267</v>
      </c>
      <c r="B271">
        <v>822740</v>
      </c>
      <c r="C271">
        <f t="shared" si="49"/>
        <v>0</v>
      </c>
      <c r="D271">
        <v>42.8568587785403</v>
      </c>
      <c r="E271">
        <v>-72.978782613505103</v>
      </c>
      <c r="F271" s="3">
        <v>19.4514435967059</v>
      </c>
      <c r="G271" s="3">
        <v>21.931156706674901</v>
      </c>
      <c r="H271" s="3">
        <v>16.5764166544303</v>
      </c>
      <c r="I271" s="3">
        <v>15.9567574935444</v>
      </c>
      <c r="J271" s="3">
        <v>15.6766954190724</v>
      </c>
      <c r="K271">
        <v>10</v>
      </c>
      <c r="L271">
        <v>2</v>
      </c>
      <c r="M271">
        <v>0</v>
      </c>
      <c r="N271">
        <v>32</v>
      </c>
      <c r="O271">
        <v>0</v>
      </c>
      <c r="P271">
        <v>9</v>
      </c>
      <c r="Q271">
        <v>0</v>
      </c>
      <c r="R271">
        <v>0</v>
      </c>
      <c r="S271">
        <v>0</v>
      </c>
      <c r="V271" s="3">
        <v>1.458</v>
      </c>
      <c r="W271" s="4">
        <v>0.94629629629599998</v>
      </c>
      <c r="X271" s="3">
        <v>774.62615413000003</v>
      </c>
      <c r="Y271" s="4">
        <v>0</v>
      </c>
      <c r="Z271" s="4">
        <v>0</v>
      </c>
      <c r="AA271" s="4">
        <v>0.26851851851899999</v>
      </c>
      <c r="AB271" s="4">
        <v>5.1851851851899999E-2</v>
      </c>
      <c r="AC271">
        <v>0</v>
      </c>
      <c r="AD271" s="3">
        <v>963.77534673100001</v>
      </c>
      <c r="AE271" s="3">
        <f t="shared" si="50"/>
        <v>0.96377534673099996</v>
      </c>
      <c r="AF271">
        <v>0</v>
      </c>
      <c r="AG271" s="4">
        <f t="shared" si="51"/>
        <v>0.94629629629599998</v>
      </c>
      <c r="AH271" s="4">
        <f t="shared" si="52"/>
        <v>0.94629629629599998</v>
      </c>
      <c r="AI271" s="4">
        <f t="shared" si="53"/>
        <v>0.94629629629599998</v>
      </c>
      <c r="AJ271" s="4">
        <f t="shared" si="54"/>
        <v>0.94629629629599998</v>
      </c>
      <c r="AK271">
        <f t="shared" si="55"/>
        <v>0</v>
      </c>
      <c r="AL271">
        <f t="shared" si="56"/>
        <v>0</v>
      </c>
      <c r="AM271">
        <f t="shared" si="57"/>
        <v>0</v>
      </c>
      <c r="AN271">
        <f t="shared" si="58"/>
        <v>0</v>
      </c>
      <c r="AO271">
        <f t="shared" si="59"/>
        <v>0</v>
      </c>
      <c r="AP271">
        <f t="shared" si="60"/>
        <v>0</v>
      </c>
    </row>
    <row r="272" spans="1:42">
      <c r="A272">
        <v>268</v>
      </c>
      <c r="B272">
        <v>822744</v>
      </c>
      <c r="C272">
        <f t="shared" si="49"/>
        <v>0</v>
      </c>
      <c r="D272">
        <v>42.803876838526001</v>
      </c>
      <c r="E272">
        <v>-72.729275208742393</v>
      </c>
      <c r="F272" s="3">
        <v>20.6346863622298</v>
      </c>
      <c r="G272" s="3">
        <v>21.864784505337202</v>
      </c>
      <c r="H272" s="3">
        <v>17.943431821089501</v>
      </c>
      <c r="I272" s="3">
        <v>17.319368809693501</v>
      </c>
      <c r="J272" s="3">
        <v>17.018520861768099</v>
      </c>
      <c r="K272">
        <v>34</v>
      </c>
      <c r="L272">
        <v>5</v>
      </c>
      <c r="M272">
        <v>0</v>
      </c>
      <c r="N272">
        <v>34</v>
      </c>
      <c r="O272">
        <v>1</v>
      </c>
      <c r="P272">
        <v>24</v>
      </c>
      <c r="Q272">
        <v>0</v>
      </c>
      <c r="R272">
        <v>0</v>
      </c>
      <c r="S272">
        <v>0</v>
      </c>
      <c r="V272" s="3">
        <v>1.4238</v>
      </c>
      <c r="W272" s="4">
        <v>0.98419721870999999</v>
      </c>
      <c r="X272" s="3">
        <v>483.10001391600002</v>
      </c>
      <c r="Y272" s="4">
        <v>9.4816687737000003E-3</v>
      </c>
      <c r="Z272" s="4">
        <v>2.5284450063199999E-3</v>
      </c>
      <c r="AA272" s="4">
        <v>5.3729456384300003E-2</v>
      </c>
      <c r="AB272" s="4">
        <v>1.3274336283199999E-2</v>
      </c>
      <c r="AC272">
        <v>0</v>
      </c>
      <c r="AD272" s="3">
        <v>1730.09495849</v>
      </c>
      <c r="AE272" s="3">
        <f t="shared" si="50"/>
        <v>1.7300949584900001</v>
      </c>
      <c r="AF272">
        <v>1</v>
      </c>
      <c r="AG272" s="4">
        <f t="shared" si="51"/>
        <v>0.98419721870999999</v>
      </c>
      <c r="AH272" s="4">
        <f t="shared" si="52"/>
        <v>0.98419721870999999</v>
      </c>
      <c r="AI272" s="4">
        <f t="shared" si="53"/>
        <v>0.98419721870999999</v>
      </c>
      <c r="AJ272" s="4">
        <f t="shared" si="54"/>
        <v>0.98419721870999999</v>
      </c>
      <c r="AK272">
        <f t="shared" si="55"/>
        <v>0</v>
      </c>
      <c r="AL272">
        <f t="shared" si="56"/>
        <v>0</v>
      </c>
      <c r="AM272">
        <f t="shared" si="57"/>
        <v>0</v>
      </c>
      <c r="AN272">
        <f t="shared" si="58"/>
        <v>1</v>
      </c>
      <c r="AO272">
        <f t="shared" si="59"/>
        <v>1</v>
      </c>
      <c r="AP272">
        <f t="shared" si="60"/>
        <v>0</v>
      </c>
    </row>
    <row r="273" spans="1:42">
      <c r="A273">
        <v>269</v>
      </c>
      <c r="B273">
        <v>822752</v>
      </c>
      <c r="C273">
        <f t="shared" si="49"/>
        <v>0</v>
      </c>
      <c r="D273">
        <v>42.848296029524597</v>
      </c>
      <c r="E273">
        <v>-72.947192990328006</v>
      </c>
      <c r="F273" s="3">
        <v>22.734866519796501</v>
      </c>
      <c r="G273" s="3">
        <v>25.093311348104301</v>
      </c>
      <c r="H273" s="3">
        <v>19.244721578495099</v>
      </c>
      <c r="I273" s="3">
        <v>18.632671158694301</v>
      </c>
      <c r="J273" s="3">
        <v>18.3465545452407</v>
      </c>
      <c r="K273">
        <v>60</v>
      </c>
      <c r="L273">
        <v>26</v>
      </c>
      <c r="M273">
        <v>4</v>
      </c>
      <c r="N273">
        <v>34</v>
      </c>
      <c r="O273">
        <v>1</v>
      </c>
      <c r="P273">
        <v>34</v>
      </c>
      <c r="Q273">
        <v>1</v>
      </c>
      <c r="R273">
        <v>26</v>
      </c>
      <c r="S273">
        <v>0</v>
      </c>
      <c r="V273" s="3">
        <v>1.4850000000000001</v>
      </c>
      <c r="W273" s="4">
        <v>1</v>
      </c>
      <c r="X273" s="3">
        <v>682.46673742999997</v>
      </c>
      <c r="Y273" s="4">
        <v>0</v>
      </c>
      <c r="Z273" s="4">
        <v>3.2121212121199998E-2</v>
      </c>
      <c r="AA273" s="4">
        <v>0</v>
      </c>
      <c r="AB273" s="4">
        <v>0</v>
      </c>
      <c r="AC273">
        <v>0</v>
      </c>
      <c r="AD273" s="3">
        <v>1065.33200293</v>
      </c>
      <c r="AE273" s="3">
        <f t="shared" si="50"/>
        <v>1.06533200293</v>
      </c>
      <c r="AF273">
        <v>0</v>
      </c>
      <c r="AG273" s="4">
        <f t="shared" si="51"/>
        <v>1</v>
      </c>
      <c r="AH273" s="4">
        <f t="shared" si="52"/>
        <v>1</v>
      </c>
      <c r="AI273" s="4">
        <f t="shared" si="53"/>
        <v>1</v>
      </c>
      <c r="AJ273" s="4">
        <f t="shared" si="54"/>
        <v>1</v>
      </c>
      <c r="AK273">
        <f t="shared" si="55"/>
        <v>0</v>
      </c>
      <c r="AL273">
        <f t="shared" si="56"/>
        <v>0</v>
      </c>
      <c r="AM273">
        <f t="shared" si="57"/>
        <v>0</v>
      </c>
      <c r="AN273">
        <f t="shared" si="58"/>
        <v>0</v>
      </c>
      <c r="AO273">
        <f t="shared" si="59"/>
        <v>0</v>
      </c>
      <c r="AP273">
        <f t="shared" si="60"/>
        <v>0</v>
      </c>
    </row>
    <row r="274" spans="1:42">
      <c r="A274">
        <v>270</v>
      </c>
      <c r="B274">
        <v>822753</v>
      </c>
      <c r="C274">
        <f t="shared" si="49"/>
        <v>0</v>
      </c>
      <c r="D274">
        <v>42.8309320171305</v>
      </c>
      <c r="E274">
        <v>-72.812831205321103</v>
      </c>
      <c r="F274" s="3">
        <v>22.039091120643601</v>
      </c>
      <c r="G274" s="3">
        <v>23.8710520187614</v>
      </c>
      <c r="H274" s="3">
        <v>19.5580790883178</v>
      </c>
      <c r="I274" s="3">
        <v>18.984121276743899</v>
      </c>
      <c r="J274" s="3">
        <v>18.679718691949802</v>
      </c>
      <c r="K274">
        <v>65</v>
      </c>
      <c r="L274">
        <v>22</v>
      </c>
      <c r="M274">
        <v>3</v>
      </c>
      <c r="N274">
        <v>34</v>
      </c>
      <c r="O274">
        <v>1</v>
      </c>
      <c r="P274">
        <v>34</v>
      </c>
      <c r="Q274">
        <v>1</v>
      </c>
      <c r="R274">
        <v>18</v>
      </c>
      <c r="S274">
        <v>0</v>
      </c>
      <c r="V274" s="3">
        <v>1.6083000000000001</v>
      </c>
      <c r="W274" s="4">
        <v>0.959149412423</v>
      </c>
      <c r="X274" s="3">
        <v>564.81355167000004</v>
      </c>
      <c r="Y274" s="4">
        <v>1.28707330722E-2</v>
      </c>
      <c r="Z274" s="4">
        <v>3.9731393396799999E-2</v>
      </c>
      <c r="AA274" s="4">
        <v>0.25629546726399999</v>
      </c>
      <c r="AB274" s="4">
        <v>2.3503077784000001E-2</v>
      </c>
      <c r="AC274">
        <v>0</v>
      </c>
      <c r="AD274" s="3">
        <v>1841.9283201400001</v>
      </c>
      <c r="AE274" s="3">
        <f t="shared" si="50"/>
        <v>1.8419283201400001</v>
      </c>
      <c r="AF274">
        <v>0</v>
      </c>
      <c r="AG274" s="4">
        <f t="shared" si="51"/>
        <v>0.959149412423</v>
      </c>
      <c r="AH274" s="4">
        <f t="shared" si="52"/>
        <v>0.959149412423</v>
      </c>
      <c r="AI274" s="4">
        <f t="shared" si="53"/>
        <v>0.959149412423</v>
      </c>
      <c r="AJ274" s="4">
        <f t="shared" si="54"/>
        <v>0.959149412423</v>
      </c>
      <c r="AK274">
        <f t="shared" si="55"/>
        <v>0</v>
      </c>
      <c r="AL274">
        <f t="shared" si="56"/>
        <v>0</v>
      </c>
      <c r="AM274">
        <f t="shared" si="57"/>
        <v>0</v>
      </c>
      <c r="AN274">
        <f t="shared" si="58"/>
        <v>0</v>
      </c>
      <c r="AO274">
        <f t="shared" si="59"/>
        <v>0</v>
      </c>
      <c r="AP274">
        <f t="shared" si="60"/>
        <v>0</v>
      </c>
    </row>
    <row r="275" spans="1:42">
      <c r="A275">
        <v>271</v>
      </c>
      <c r="B275">
        <v>822754</v>
      </c>
      <c r="C275">
        <f t="shared" si="49"/>
        <v>0</v>
      </c>
      <c r="D275">
        <v>42.831323989170002</v>
      </c>
      <c r="E275">
        <v>-72.8019916576729</v>
      </c>
      <c r="F275" s="3">
        <v>20.883864700379</v>
      </c>
      <c r="G275" s="3">
        <v>22.7943407987981</v>
      </c>
      <c r="H275" s="3">
        <v>17.8288025002479</v>
      </c>
      <c r="I275" s="3">
        <v>17.1987992673638</v>
      </c>
      <c r="J275" s="3">
        <v>16.9087079754607</v>
      </c>
      <c r="K275">
        <v>31</v>
      </c>
      <c r="L275">
        <v>4</v>
      </c>
      <c r="M275">
        <v>1</v>
      </c>
      <c r="N275">
        <v>34</v>
      </c>
      <c r="O275">
        <v>1</v>
      </c>
      <c r="P275">
        <v>27</v>
      </c>
      <c r="Q275">
        <v>0</v>
      </c>
      <c r="R275">
        <v>3</v>
      </c>
      <c r="S275">
        <v>0</v>
      </c>
      <c r="V275" s="3">
        <v>2.3913000000000002</v>
      </c>
      <c r="W275" s="4">
        <v>0.78810688746699997</v>
      </c>
      <c r="X275" s="3">
        <v>560.72730184800002</v>
      </c>
      <c r="Y275" s="4">
        <v>4.5163718479500001E-3</v>
      </c>
      <c r="Z275" s="4">
        <v>6.8121942039900005E-2</v>
      </c>
      <c r="AA275" s="4">
        <v>0.36394429808099998</v>
      </c>
      <c r="AB275" s="4">
        <v>3.04855099737E-2</v>
      </c>
      <c r="AC275">
        <v>0</v>
      </c>
      <c r="AD275" s="3">
        <v>4785.94785882</v>
      </c>
      <c r="AE275" s="3">
        <f t="shared" si="50"/>
        <v>4.7859478588200002</v>
      </c>
      <c r="AF275">
        <v>4</v>
      </c>
      <c r="AG275" s="4">
        <f t="shared" si="51"/>
        <v>0.78810688746699997</v>
      </c>
      <c r="AH275" s="4">
        <f t="shared" si="52"/>
        <v>0.9</v>
      </c>
      <c r="AI275" s="4">
        <f t="shared" si="53"/>
        <v>0.8</v>
      </c>
      <c r="AJ275" s="4">
        <f t="shared" si="54"/>
        <v>0.78810688746699997</v>
      </c>
      <c r="AK275">
        <f t="shared" si="55"/>
        <v>0</v>
      </c>
      <c r="AL275">
        <f t="shared" si="56"/>
        <v>0</v>
      </c>
      <c r="AM275">
        <f t="shared" si="57"/>
        <v>0</v>
      </c>
      <c r="AN275">
        <f t="shared" si="58"/>
        <v>4</v>
      </c>
      <c r="AO275">
        <f t="shared" si="59"/>
        <v>4</v>
      </c>
      <c r="AP275">
        <f t="shared" si="60"/>
        <v>0</v>
      </c>
    </row>
    <row r="276" spans="1:42">
      <c r="A276">
        <v>272</v>
      </c>
      <c r="B276">
        <v>822761</v>
      </c>
      <c r="C276">
        <f t="shared" si="49"/>
        <v>1</v>
      </c>
      <c r="D276">
        <v>42.8317479978897</v>
      </c>
      <c r="E276">
        <v>-72.874480413324406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V276" s="3">
        <v>415.69470000000001</v>
      </c>
      <c r="W276" s="4">
        <v>0.89417666378714</v>
      </c>
      <c r="X276" s="3">
        <v>675.207458528046</v>
      </c>
      <c r="Y276" s="4">
        <v>2.8582996126708199E-2</v>
      </c>
      <c r="Z276" s="4">
        <v>5.5323534314978898E-2</v>
      </c>
      <c r="AA276" s="4">
        <v>0.64741936810828604</v>
      </c>
      <c r="AB276" s="4">
        <v>3.6160672724469899E-2</v>
      </c>
      <c r="AC276">
        <v>0</v>
      </c>
      <c r="AD276" s="3">
        <v>130.881276786</v>
      </c>
      <c r="AE276" s="3">
        <f t="shared" si="50"/>
        <v>0.13088127678600001</v>
      </c>
      <c r="AF276">
        <v>0</v>
      </c>
      <c r="AG276" s="4">
        <f t="shared" si="51"/>
        <v>0.89417666378714</v>
      </c>
      <c r="AH276" s="4">
        <f t="shared" si="52"/>
        <v>0.9</v>
      </c>
      <c r="AI276" s="4">
        <f t="shared" si="53"/>
        <v>0.89417666378714</v>
      </c>
      <c r="AJ276" s="4">
        <f t="shared" si="54"/>
        <v>0.89417666378714</v>
      </c>
      <c r="AK276">
        <f t="shared" si="55"/>
        <v>0</v>
      </c>
      <c r="AL276">
        <f t="shared" si="56"/>
        <v>0</v>
      </c>
      <c r="AM276">
        <f t="shared" si="57"/>
        <v>0</v>
      </c>
      <c r="AN276">
        <f t="shared" si="58"/>
        <v>0</v>
      </c>
      <c r="AO276">
        <f t="shared" si="59"/>
        <v>0</v>
      </c>
      <c r="AP276">
        <f t="shared" si="60"/>
        <v>0</v>
      </c>
    </row>
    <row r="277" spans="1:42">
      <c r="A277">
        <v>273</v>
      </c>
      <c r="B277">
        <v>822766</v>
      </c>
      <c r="C277">
        <f t="shared" si="49"/>
        <v>0</v>
      </c>
      <c r="D277">
        <v>42.830965098801798</v>
      </c>
      <c r="E277">
        <v>-72.873203401723799</v>
      </c>
      <c r="F277" s="3">
        <v>19.976908005484901</v>
      </c>
      <c r="G277" s="3">
        <v>21.7237419580207</v>
      </c>
      <c r="H277" s="3">
        <v>17.410340346946501</v>
      </c>
      <c r="I277" s="3">
        <v>16.7933713303348</v>
      </c>
      <c r="J277" s="3">
        <v>16.498005818088799</v>
      </c>
      <c r="K277">
        <v>18</v>
      </c>
      <c r="L277">
        <v>2</v>
      </c>
      <c r="M277">
        <v>0</v>
      </c>
      <c r="N277">
        <v>33</v>
      </c>
      <c r="O277">
        <v>0</v>
      </c>
      <c r="P277">
        <v>18</v>
      </c>
      <c r="Q277">
        <v>0</v>
      </c>
      <c r="R277">
        <v>0</v>
      </c>
      <c r="S277">
        <v>0</v>
      </c>
      <c r="V277" s="3">
        <v>8.7345000000000006</v>
      </c>
      <c r="W277" s="4">
        <v>0.83070582174145602</v>
      </c>
      <c r="X277" s="3">
        <v>541.23525290936698</v>
      </c>
      <c r="Y277" s="4">
        <v>1.0819165378666999E-2</v>
      </c>
      <c r="Z277" s="4">
        <v>1.23647604327622E-2</v>
      </c>
      <c r="AA277" s="4">
        <v>0.76434827408469497</v>
      </c>
      <c r="AB277" s="4">
        <v>6.4811952601716794E-2</v>
      </c>
      <c r="AC277">
        <v>639</v>
      </c>
      <c r="AD277" s="3">
        <v>553.02211205900005</v>
      </c>
      <c r="AE277" s="3">
        <f t="shared" si="50"/>
        <v>0.55302211205900009</v>
      </c>
      <c r="AF277">
        <v>0</v>
      </c>
      <c r="AG277" s="4">
        <f t="shared" si="51"/>
        <v>0.83070582174145602</v>
      </c>
      <c r="AH277" s="4">
        <f t="shared" si="52"/>
        <v>0.9</v>
      </c>
      <c r="AI277" s="4">
        <f t="shared" si="53"/>
        <v>0.83070582174145602</v>
      </c>
      <c r="AJ277" s="4">
        <f t="shared" si="54"/>
        <v>0.83070582174145602</v>
      </c>
      <c r="AK277">
        <f t="shared" si="55"/>
        <v>639</v>
      </c>
      <c r="AL277">
        <f t="shared" si="56"/>
        <v>639</v>
      </c>
      <c r="AM277">
        <f t="shared" si="57"/>
        <v>0</v>
      </c>
      <c r="AN277">
        <f t="shared" si="58"/>
        <v>0</v>
      </c>
      <c r="AO277">
        <f t="shared" si="59"/>
        <v>0</v>
      </c>
      <c r="AP277">
        <f t="shared" si="60"/>
        <v>0</v>
      </c>
    </row>
    <row r="278" spans="1:42">
      <c r="A278">
        <v>274</v>
      </c>
      <c r="B278">
        <v>822767</v>
      </c>
      <c r="C278">
        <f t="shared" si="49"/>
        <v>0</v>
      </c>
      <c r="D278">
        <v>42.839913399037798</v>
      </c>
      <c r="E278">
        <v>-72.8659856165402</v>
      </c>
      <c r="F278" s="3">
        <v>19.788771982824901</v>
      </c>
      <c r="G278" s="3">
        <v>21.751881252556799</v>
      </c>
      <c r="H278" s="3">
        <v>17.1657722029003</v>
      </c>
      <c r="I278" s="3">
        <v>16.557072489360699</v>
      </c>
      <c r="J278" s="3">
        <v>16.266594451341</v>
      </c>
      <c r="K278">
        <v>16</v>
      </c>
      <c r="L278">
        <v>3</v>
      </c>
      <c r="M278">
        <v>0</v>
      </c>
      <c r="N278">
        <v>33</v>
      </c>
      <c r="O278">
        <v>0</v>
      </c>
      <c r="P278">
        <v>15</v>
      </c>
      <c r="Q278">
        <v>0</v>
      </c>
      <c r="R278">
        <v>0</v>
      </c>
      <c r="S278">
        <v>0</v>
      </c>
      <c r="V278" s="3">
        <v>1.6298999999999999</v>
      </c>
      <c r="W278" s="4">
        <v>0.74765323025999997</v>
      </c>
      <c r="X278" s="3">
        <v>524.94141799500005</v>
      </c>
      <c r="Y278" s="4">
        <v>1.10436223081E-2</v>
      </c>
      <c r="Z278" s="4">
        <v>1.0491441192700001E-2</v>
      </c>
      <c r="AA278" s="4">
        <v>0.29486471562700001</v>
      </c>
      <c r="AB278" s="4">
        <v>5.35615681944E-2</v>
      </c>
      <c r="AC278">
        <v>0</v>
      </c>
      <c r="AD278" s="3">
        <v>3099.6908303999999</v>
      </c>
      <c r="AE278" s="3">
        <f t="shared" si="50"/>
        <v>3.0996908303999997</v>
      </c>
      <c r="AF278">
        <v>1</v>
      </c>
      <c r="AG278" s="4">
        <f t="shared" si="51"/>
        <v>0.74765323025999997</v>
      </c>
      <c r="AH278" s="4">
        <f t="shared" si="52"/>
        <v>0.9</v>
      </c>
      <c r="AI278" s="4">
        <f t="shared" si="53"/>
        <v>0.8</v>
      </c>
      <c r="AJ278" s="4">
        <f t="shared" si="54"/>
        <v>0.74765323025999997</v>
      </c>
      <c r="AK278">
        <f t="shared" si="55"/>
        <v>0</v>
      </c>
      <c r="AL278">
        <f t="shared" si="56"/>
        <v>0</v>
      </c>
      <c r="AM278">
        <f t="shared" si="57"/>
        <v>0</v>
      </c>
      <c r="AN278">
        <f t="shared" si="58"/>
        <v>1</v>
      </c>
      <c r="AO278">
        <f t="shared" si="59"/>
        <v>1</v>
      </c>
      <c r="AP278">
        <f t="shared" si="60"/>
        <v>0</v>
      </c>
    </row>
    <row r="279" spans="1:42">
      <c r="A279">
        <v>275</v>
      </c>
      <c r="B279">
        <v>822768</v>
      </c>
      <c r="C279">
        <f t="shared" si="49"/>
        <v>0</v>
      </c>
      <c r="D279">
        <v>42.807410283760198</v>
      </c>
      <c r="E279">
        <v>-72.745398995918507</v>
      </c>
      <c r="F279" s="3">
        <v>19.805949157973501</v>
      </c>
      <c r="G279" s="3">
        <v>21.270008809196</v>
      </c>
      <c r="H279" s="3">
        <v>17.3494684222849</v>
      </c>
      <c r="I279" s="3">
        <v>16.7470738242179</v>
      </c>
      <c r="J279" s="3">
        <v>16.4439608414812</v>
      </c>
      <c r="K279">
        <v>22</v>
      </c>
      <c r="L279">
        <v>2</v>
      </c>
      <c r="M279">
        <v>0</v>
      </c>
      <c r="N279">
        <v>33</v>
      </c>
      <c r="O279">
        <v>0</v>
      </c>
      <c r="P279">
        <v>16</v>
      </c>
      <c r="Q279">
        <v>0</v>
      </c>
      <c r="R279">
        <v>0</v>
      </c>
      <c r="S279">
        <v>0</v>
      </c>
      <c r="V279" s="3">
        <v>1.5029999999999999</v>
      </c>
      <c r="W279" s="4">
        <v>0.98083832335300003</v>
      </c>
      <c r="X279" s="3">
        <v>484.646799053</v>
      </c>
      <c r="Y279" s="4">
        <v>0</v>
      </c>
      <c r="Z279" s="4">
        <v>6.5269461077800003E-2</v>
      </c>
      <c r="AA279" s="4">
        <v>0</v>
      </c>
      <c r="AB279" s="4">
        <v>0</v>
      </c>
      <c r="AC279">
        <v>0</v>
      </c>
      <c r="AD279" s="3">
        <v>2789.7828617800001</v>
      </c>
      <c r="AE279" s="3">
        <f t="shared" si="50"/>
        <v>2.78978286178</v>
      </c>
      <c r="AF279">
        <v>0</v>
      </c>
      <c r="AG279" s="4">
        <f t="shared" si="51"/>
        <v>0.98083832335300003</v>
      </c>
      <c r="AH279" s="4">
        <f t="shared" si="52"/>
        <v>0.98083832335300003</v>
      </c>
      <c r="AI279" s="4">
        <f t="shared" si="53"/>
        <v>0.98083832335300003</v>
      </c>
      <c r="AJ279" s="4">
        <f t="shared" si="54"/>
        <v>0.98083832335300003</v>
      </c>
      <c r="AK279">
        <f t="shared" si="55"/>
        <v>0</v>
      </c>
      <c r="AL279">
        <f t="shared" si="56"/>
        <v>0</v>
      </c>
      <c r="AM279">
        <f t="shared" si="57"/>
        <v>0</v>
      </c>
      <c r="AN279">
        <f t="shared" si="58"/>
        <v>0</v>
      </c>
      <c r="AO279">
        <f t="shared" si="59"/>
        <v>0</v>
      </c>
      <c r="AP279">
        <f t="shared" si="60"/>
        <v>0</v>
      </c>
    </row>
    <row r="280" spans="1:42">
      <c r="A280">
        <v>276</v>
      </c>
      <c r="B280">
        <v>822783</v>
      </c>
      <c r="C280">
        <f t="shared" si="49"/>
        <v>0</v>
      </c>
      <c r="D280">
        <v>42.843843230899203</v>
      </c>
      <c r="E280">
        <v>-72.931203164237303</v>
      </c>
      <c r="F280" s="3">
        <v>22.6280742551345</v>
      </c>
      <c r="G280" s="3">
        <v>24.4990743597494</v>
      </c>
      <c r="H280" s="3">
        <v>19.565866961401799</v>
      </c>
      <c r="I280" s="3">
        <v>18.940766480466301</v>
      </c>
      <c r="J280" s="3">
        <v>18.658698329688601</v>
      </c>
      <c r="K280">
        <v>66</v>
      </c>
      <c r="L280">
        <v>25</v>
      </c>
      <c r="M280">
        <v>3</v>
      </c>
      <c r="N280">
        <v>34</v>
      </c>
      <c r="O280">
        <v>1</v>
      </c>
      <c r="P280">
        <v>34</v>
      </c>
      <c r="Q280">
        <v>1</v>
      </c>
      <c r="R280">
        <v>26</v>
      </c>
      <c r="S280">
        <v>0</v>
      </c>
      <c r="V280" s="3">
        <v>5.0796000000000001</v>
      </c>
      <c r="W280" s="4">
        <v>0.99751948972357896</v>
      </c>
      <c r="X280" s="3">
        <v>660.80016529117097</v>
      </c>
      <c r="Y280" s="4">
        <v>0</v>
      </c>
      <c r="Z280" s="4">
        <v>2.17930545712272E-2</v>
      </c>
      <c r="AA280" s="4">
        <v>0</v>
      </c>
      <c r="AB280" s="4">
        <v>0</v>
      </c>
      <c r="AC280">
        <v>0</v>
      </c>
      <c r="AD280" s="3">
        <v>2320.56126369</v>
      </c>
      <c r="AE280" s="3">
        <f t="shared" si="50"/>
        <v>2.3205612636900002</v>
      </c>
      <c r="AF280">
        <v>0</v>
      </c>
      <c r="AG280" s="4">
        <f t="shared" si="51"/>
        <v>0.99751948972357896</v>
      </c>
      <c r="AH280" s="4">
        <f t="shared" si="52"/>
        <v>0.99751948972357896</v>
      </c>
      <c r="AI280" s="4">
        <f t="shared" si="53"/>
        <v>0.99751948972357896</v>
      </c>
      <c r="AJ280" s="4">
        <f t="shared" si="54"/>
        <v>0.99751948972357896</v>
      </c>
      <c r="AK280">
        <f t="shared" si="55"/>
        <v>0</v>
      </c>
      <c r="AL280">
        <f t="shared" si="56"/>
        <v>0</v>
      </c>
      <c r="AM280">
        <f t="shared" si="57"/>
        <v>0</v>
      </c>
      <c r="AN280">
        <f t="shared" si="58"/>
        <v>0</v>
      </c>
      <c r="AO280">
        <f t="shared" si="59"/>
        <v>0</v>
      </c>
      <c r="AP280">
        <f t="shared" si="60"/>
        <v>0</v>
      </c>
    </row>
    <row r="281" spans="1:42">
      <c r="A281">
        <v>277</v>
      </c>
      <c r="B281">
        <v>822791</v>
      </c>
      <c r="C281">
        <f t="shared" si="49"/>
        <v>0</v>
      </c>
      <c r="D281">
        <v>42.839134089611498</v>
      </c>
      <c r="E281">
        <v>-72.919505377159894</v>
      </c>
      <c r="F281" s="3">
        <v>21.1293172794838</v>
      </c>
      <c r="G281" s="3">
        <v>22.677478913197302</v>
      </c>
      <c r="H281" s="3">
        <v>17.9297894958952</v>
      </c>
      <c r="I281" s="3">
        <v>17.307441297786202</v>
      </c>
      <c r="J281" s="3">
        <v>17.0197995907936</v>
      </c>
      <c r="K281">
        <v>34</v>
      </c>
      <c r="L281">
        <v>6</v>
      </c>
      <c r="M281">
        <v>2</v>
      </c>
      <c r="N281">
        <v>34</v>
      </c>
      <c r="O281">
        <v>1</v>
      </c>
      <c r="P281">
        <v>30</v>
      </c>
      <c r="Q281">
        <v>0</v>
      </c>
      <c r="R281">
        <v>5</v>
      </c>
      <c r="S281">
        <v>0</v>
      </c>
      <c r="V281" s="3">
        <v>6.9111000000000002</v>
      </c>
      <c r="W281" s="4">
        <v>0.99596301601758097</v>
      </c>
      <c r="X281" s="3">
        <v>658.86462867316504</v>
      </c>
      <c r="Y281" s="4">
        <v>2.6045057950258802E-4</v>
      </c>
      <c r="Z281" s="4">
        <v>1.69292876676648E-2</v>
      </c>
      <c r="AA281" s="4">
        <v>0</v>
      </c>
      <c r="AB281" s="4">
        <v>0</v>
      </c>
      <c r="AC281">
        <v>0</v>
      </c>
      <c r="AD281" s="3">
        <v>166.071167401</v>
      </c>
      <c r="AE281" s="3">
        <f t="shared" si="50"/>
        <v>0.166071167401</v>
      </c>
      <c r="AF281">
        <v>0</v>
      </c>
      <c r="AG281" s="4">
        <f t="shared" si="51"/>
        <v>0.99596301601758097</v>
      </c>
      <c r="AH281" s="4">
        <f t="shared" si="52"/>
        <v>0.99596301601758097</v>
      </c>
      <c r="AI281" s="4">
        <f t="shared" si="53"/>
        <v>0.99596301601758097</v>
      </c>
      <c r="AJ281" s="4">
        <f t="shared" si="54"/>
        <v>0.99596301601758097</v>
      </c>
      <c r="AK281">
        <f t="shared" si="55"/>
        <v>0</v>
      </c>
      <c r="AL281">
        <f t="shared" si="56"/>
        <v>0</v>
      </c>
      <c r="AM281">
        <f t="shared" si="57"/>
        <v>0</v>
      </c>
      <c r="AN281">
        <f t="shared" si="58"/>
        <v>0</v>
      </c>
      <c r="AO281">
        <f t="shared" si="59"/>
        <v>0</v>
      </c>
      <c r="AP281">
        <f t="shared" si="60"/>
        <v>0</v>
      </c>
    </row>
    <row r="282" spans="1:42">
      <c r="A282">
        <v>278</v>
      </c>
      <c r="B282">
        <v>822792</v>
      </c>
      <c r="C282">
        <f t="shared" si="49"/>
        <v>0</v>
      </c>
      <c r="D282">
        <v>42.846305567599401</v>
      </c>
      <c r="E282">
        <v>-72.922268541843195</v>
      </c>
      <c r="F282" s="3">
        <v>20.716513613088299</v>
      </c>
      <c r="G282" s="3">
        <v>22.452968280554</v>
      </c>
      <c r="H282" s="3">
        <v>17.513424899966399</v>
      </c>
      <c r="I282" s="3">
        <v>16.883231320416201</v>
      </c>
      <c r="J282" s="3">
        <v>16.5976141062756</v>
      </c>
      <c r="K282">
        <v>25</v>
      </c>
      <c r="L282">
        <v>3</v>
      </c>
      <c r="M282">
        <v>2</v>
      </c>
      <c r="N282">
        <v>34</v>
      </c>
      <c r="O282">
        <v>1</v>
      </c>
      <c r="P282">
        <v>27</v>
      </c>
      <c r="Q282">
        <v>0</v>
      </c>
      <c r="R282">
        <v>1</v>
      </c>
      <c r="S282">
        <v>0</v>
      </c>
      <c r="V282" s="3">
        <v>1.3454999999999999</v>
      </c>
      <c r="W282" s="4">
        <v>0.96655518394600004</v>
      </c>
      <c r="X282" s="3">
        <v>602.344515022</v>
      </c>
      <c r="Y282" s="4">
        <v>0</v>
      </c>
      <c r="Z282" s="4">
        <v>0</v>
      </c>
      <c r="AA282" s="4">
        <v>0</v>
      </c>
      <c r="AB282" s="4">
        <v>0</v>
      </c>
      <c r="AC282">
        <v>0</v>
      </c>
      <c r="AD282" s="3">
        <v>779.73057790999997</v>
      </c>
      <c r="AE282" s="3">
        <f t="shared" si="50"/>
        <v>0.77973057791</v>
      </c>
      <c r="AF282">
        <v>0</v>
      </c>
      <c r="AG282" s="4">
        <f t="shared" si="51"/>
        <v>0.96655518394600004</v>
      </c>
      <c r="AH282" s="4">
        <f t="shared" si="52"/>
        <v>0.96655518394600004</v>
      </c>
      <c r="AI282" s="4">
        <f t="shared" si="53"/>
        <v>0.96655518394600004</v>
      </c>
      <c r="AJ282" s="4">
        <f t="shared" si="54"/>
        <v>0.96655518394600004</v>
      </c>
      <c r="AK282">
        <f t="shared" si="55"/>
        <v>0</v>
      </c>
      <c r="AL282">
        <f t="shared" si="56"/>
        <v>0</v>
      </c>
      <c r="AM282">
        <f t="shared" si="57"/>
        <v>0</v>
      </c>
      <c r="AN282">
        <f t="shared" si="58"/>
        <v>0</v>
      </c>
      <c r="AO282">
        <f t="shared" si="59"/>
        <v>0</v>
      </c>
      <c r="AP282">
        <f t="shared" si="60"/>
        <v>0</v>
      </c>
    </row>
    <row r="283" spans="1:42">
      <c r="A283">
        <v>279</v>
      </c>
      <c r="B283">
        <v>822800</v>
      </c>
      <c r="C283">
        <f t="shared" si="49"/>
        <v>0</v>
      </c>
      <c r="D283">
        <v>42.858113176681002</v>
      </c>
      <c r="E283">
        <v>-73.0138666639902</v>
      </c>
      <c r="F283" s="3">
        <v>21.169823431465499</v>
      </c>
      <c r="G283" s="3">
        <v>22.6672484429306</v>
      </c>
      <c r="H283" s="3">
        <v>17.512782889478601</v>
      </c>
      <c r="I283" s="3">
        <v>16.885166268980001</v>
      </c>
      <c r="J283" s="3">
        <v>16.619084552037201</v>
      </c>
      <c r="K283">
        <v>24</v>
      </c>
      <c r="L283">
        <v>4</v>
      </c>
      <c r="M283">
        <v>2</v>
      </c>
      <c r="N283">
        <v>34</v>
      </c>
      <c r="O283">
        <v>1</v>
      </c>
      <c r="P283">
        <v>30</v>
      </c>
      <c r="Q283">
        <v>0</v>
      </c>
      <c r="R283">
        <v>5</v>
      </c>
      <c r="S283">
        <v>0</v>
      </c>
      <c r="V283" s="3">
        <v>4.5404999999999998</v>
      </c>
      <c r="W283" s="4">
        <v>0.97978196233872406</v>
      </c>
      <c r="X283" s="3">
        <v>700.02583460282597</v>
      </c>
      <c r="Y283" s="4">
        <v>8.9197224975186094E-3</v>
      </c>
      <c r="Z283" s="4">
        <v>0.10604558969307</v>
      </c>
      <c r="AA283" s="4">
        <v>1.6650148662020199E-2</v>
      </c>
      <c r="AB283" s="4">
        <v>9.5143706639907195E-3</v>
      </c>
      <c r="AC283">
        <v>0</v>
      </c>
      <c r="AD283" s="3">
        <v>355.11181631199997</v>
      </c>
      <c r="AE283" s="3">
        <f t="shared" si="50"/>
        <v>0.35511181631199995</v>
      </c>
      <c r="AF283">
        <v>0</v>
      </c>
      <c r="AG283" s="4">
        <f t="shared" si="51"/>
        <v>0.97978196233872406</v>
      </c>
      <c r="AH283" s="4">
        <f t="shared" si="52"/>
        <v>0.97978196233872406</v>
      </c>
      <c r="AI283" s="4">
        <f t="shared" si="53"/>
        <v>0.97978196233872406</v>
      </c>
      <c r="AJ283" s="4">
        <f t="shared" si="54"/>
        <v>0.97978196233872406</v>
      </c>
      <c r="AK283">
        <f t="shared" si="55"/>
        <v>0</v>
      </c>
      <c r="AL283">
        <f t="shared" si="56"/>
        <v>0</v>
      </c>
      <c r="AM283">
        <f t="shared" si="57"/>
        <v>0</v>
      </c>
      <c r="AN283">
        <f t="shared" si="58"/>
        <v>0</v>
      </c>
      <c r="AO283">
        <f t="shared" si="59"/>
        <v>0</v>
      </c>
      <c r="AP283">
        <f t="shared" si="60"/>
        <v>0</v>
      </c>
    </row>
    <row r="284" spans="1:42">
      <c r="A284">
        <v>280</v>
      </c>
      <c r="B284">
        <v>822807</v>
      </c>
      <c r="C284">
        <f t="shared" si="49"/>
        <v>0</v>
      </c>
      <c r="D284">
        <v>42.839675360771899</v>
      </c>
      <c r="E284">
        <v>-72.948254450211607</v>
      </c>
      <c r="F284" s="3">
        <v>21.016268542975801</v>
      </c>
      <c r="G284" s="3">
        <v>23.7221861422939</v>
      </c>
      <c r="H284" s="3">
        <v>17.407533272861201</v>
      </c>
      <c r="I284" s="3">
        <v>16.786109351821601</v>
      </c>
      <c r="J284" s="3">
        <v>16.5039402071796</v>
      </c>
      <c r="K284">
        <v>22</v>
      </c>
      <c r="L284">
        <v>3</v>
      </c>
      <c r="M284">
        <v>2</v>
      </c>
      <c r="N284">
        <v>34</v>
      </c>
      <c r="O284">
        <v>1</v>
      </c>
      <c r="P284">
        <v>29</v>
      </c>
      <c r="Q284">
        <v>0</v>
      </c>
      <c r="R284">
        <v>5</v>
      </c>
      <c r="S284">
        <v>0</v>
      </c>
      <c r="V284" s="3">
        <v>1.8585</v>
      </c>
      <c r="W284" s="4">
        <v>1</v>
      </c>
      <c r="X284" s="3">
        <v>701.52514598200003</v>
      </c>
      <c r="Y284" s="4">
        <v>0</v>
      </c>
      <c r="Z284" s="4">
        <v>0</v>
      </c>
      <c r="AA284" s="4">
        <v>0</v>
      </c>
      <c r="AB284" s="4">
        <v>0</v>
      </c>
      <c r="AC284">
        <v>1</v>
      </c>
      <c r="AD284" s="3">
        <v>1202.43898031</v>
      </c>
      <c r="AE284" s="3">
        <f t="shared" si="50"/>
        <v>1.20243898031</v>
      </c>
      <c r="AF284">
        <v>0</v>
      </c>
      <c r="AG284" s="4">
        <f t="shared" si="51"/>
        <v>1</v>
      </c>
      <c r="AH284" s="4">
        <f t="shared" si="52"/>
        <v>1</v>
      </c>
      <c r="AI284" s="4">
        <f t="shared" si="53"/>
        <v>1</v>
      </c>
      <c r="AJ284" s="4">
        <f t="shared" si="54"/>
        <v>1</v>
      </c>
      <c r="AK284">
        <f t="shared" si="55"/>
        <v>1</v>
      </c>
      <c r="AL284">
        <f t="shared" si="56"/>
        <v>1</v>
      </c>
      <c r="AM284">
        <f t="shared" si="57"/>
        <v>0</v>
      </c>
      <c r="AN284">
        <f t="shared" si="58"/>
        <v>0</v>
      </c>
      <c r="AO284">
        <f t="shared" si="59"/>
        <v>0</v>
      </c>
      <c r="AP284">
        <f t="shared" si="60"/>
        <v>0</v>
      </c>
    </row>
    <row r="285" spans="1:42">
      <c r="A285">
        <v>281</v>
      </c>
      <c r="B285">
        <v>822808</v>
      </c>
      <c r="C285">
        <f t="shared" si="49"/>
        <v>0</v>
      </c>
      <c r="D285">
        <v>42.818784319564102</v>
      </c>
      <c r="E285">
        <v>-72.803322886463505</v>
      </c>
      <c r="F285" s="3">
        <v>21.803234557536602</v>
      </c>
      <c r="G285" s="3">
        <v>23.355424407360999</v>
      </c>
      <c r="H285" s="3">
        <v>18.300666751618099</v>
      </c>
      <c r="I285" s="3">
        <v>17.682843705546301</v>
      </c>
      <c r="J285" s="3">
        <v>17.413317681613002</v>
      </c>
      <c r="K285">
        <v>38</v>
      </c>
      <c r="L285">
        <v>9</v>
      </c>
      <c r="M285">
        <v>2</v>
      </c>
      <c r="N285">
        <v>34</v>
      </c>
      <c r="O285">
        <v>1</v>
      </c>
      <c r="P285">
        <v>34</v>
      </c>
      <c r="Q285">
        <v>1</v>
      </c>
      <c r="R285">
        <v>14</v>
      </c>
      <c r="S285">
        <v>0</v>
      </c>
      <c r="V285" s="3">
        <v>4.2210000000000001</v>
      </c>
      <c r="W285" s="4">
        <v>0.84541577825154901</v>
      </c>
      <c r="X285" s="3">
        <v>559.05971825472295</v>
      </c>
      <c r="Y285" s="4">
        <v>1.7270788912601E-2</v>
      </c>
      <c r="Z285" s="4">
        <v>5.7142857142877403E-2</v>
      </c>
      <c r="AA285" s="4">
        <v>0.31300639658888402</v>
      </c>
      <c r="AB285" s="4">
        <v>2.8358208955253199E-2</v>
      </c>
      <c r="AC285">
        <v>0</v>
      </c>
      <c r="AD285" s="3">
        <v>237.33922542400001</v>
      </c>
      <c r="AE285" s="3">
        <f t="shared" si="50"/>
        <v>0.23733922542400002</v>
      </c>
      <c r="AF285">
        <v>0</v>
      </c>
      <c r="AG285" s="4">
        <f t="shared" si="51"/>
        <v>0.84541577825154901</v>
      </c>
      <c r="AH285" s="4">
        <f t="shared" si="52"/>
        <v>0.9</v>
      </c>
      <c r="AI285" s="4">
        <f t="shared" si="53"/>
        <v>0.84541577825154901</v>
      </c>
      <c r="AJ285" s="4">
        <f t="shared" si="54"/>
        <v>0.84541577825154901</v>
      </c>
      <c r="AK285">
        <f t="shared" si="55"/>
        <v>0</v>
      </c>
      <c r="AL285">
        <f t="shared" si="56"/>
        <v>0</v>
      </c>
      <c r="AM285">
        <f t="shared" si="57"/>
        <v>0</v>
      </c>
      <c r="AN285">
        <f t="shared" si="58"/>
        <v>0</v>
      </c>
      <c r="AO285">
        <f t="shared" si="59"/>
        <v>0</v>
      </c>
      <c r="AP285">
        <f t="shared" si="60"/>
        <v>0</v>
      </c>
    </row>
    <row r="286" spans="1:42">
      <c r="A286">
        <v>282</v>
      </c>
      <c r="B286">
        <v>822814</v>
      </c>
      <c r="C286">
        <f t="shared" si="49"/>
        <v>0</v>
      </c>
      <c r="D286">
        <v>42.860877057221799</v>
      </c>
      <c r="E286">
        <v>-73.030422100803307</v>
      </c>
      <c r="F286" s="3">
        <v>23.8798824791462</v>
      </c>
      <c r="G286" s="3">
        <v>25.3041639335197</v>
      </c>
      <c r="H286" s="3">
        <v>17.278423873402001</v>
      </c>
      <c r="I286" s="3">
        <v>16.670349520575101</v>
      </c>
      <c r="J286" s="3">
        <v>16.3985985140664</v>
      </c>
      <c r="K286">
        <v>21</v>
      </c>
      <c r="L286">
        <v>8</v>
      </c>
      <c r="M286">
        <v>3</v>
      </c>
      <c r="N286">
        <v>34</v>
      </c>
      <c r="O286">
        <v>1</v>
      </c>
      <c r="P286">
        <v>34</v>
      </c>
      <c r="Q286">
        <v>1</v>
      </c>
      <c r="R286">
        <v>34</v>
      </c>
      <c r="S286">
        <v>1</v>
      </c>
      <c r="V286" s="3">
        <v>2.0853000000000002</v>
      </c>
      <c r="W286" s="4">
        <v>0.97798877859300004</v>
      </c>
      <c r="X286" s="3">
        <v>700.18036217999997</v>
      </c>
      <c r="Y286" s="4">
        <v>9.0634441087599996E-3</v>
      </c>
      <c r="Z286" s="4">
        <v>0.14156236512699999</v>
      </c>
      <c r="AA286" s="4">
        <v>0</v>
      </c>
      <c r="AB286" s="4">
        <v>0</v>
      </c>
      <c r="AC286">
        <v>0</v>
      </c>
      <c r="AD286" s="3">
        <v>2551.8888385599998</v>
      </c>
      <c r="AE286" s="3">
        <f t="shared" si="50"/>
        <v>2.55188883856</v>
      </c>
      <c r="AF286">
        <v>0</v>
      </c>
      <c r="AG286" s="4">
        <f t="shared" si="51"/>
        <v>0.97798877859300004</v>
      </c>
      <c r="AH286" s="4">
        <f t="shared" si="52"/>
        <v>0.97798877859300004</v>
      </c>
      <c r="AI286" s="4">
        <f t="shared" si="53"/>
        <v>0.97798877859300004</v>
      </c>
      <c r="AJ286" s="4">
        <f t="shared" si="54"/>
        <v>0.97798877859300004</v>
      </c>
      <c r="AK286">
        <f t="shared" si="55"/>
        <v>0</v>
      </c>
      <c r="AL286">
        <f t="shared" si="56"/>
        <v>0</v>
      </c>
      <c r="AM286">
        <f t="shared" si="57"/>
        <v>0</v>
      </c>
      <c r="AN286">
        <f t="shared" si="58"/>
        <v>0</v>
      </c>
      <c r="AO286">
        <f t="shared" si="59"/>
        <v>0</v>
      </c>
      <c r="AP286">
        <f t="shared" si="60"/>
        <v>0</v>
      </c>
    </row>
    <row r="287" spans="1:42">
      <c r="A287">
        <v>283</v>
      </c>
      <c r="B287">
        <v>822824</v>
      </c>
      <c r="C287">
        <f t="shared" si="49"/>
        <v>0</v>
      </c>
      <c r="D287">
        <v>42.820788167871399</v>
      </c>
      <c r="E287">
        <v>-72.780654603019499</v>
      </c>
      <c r="F287" s="3">
        <v>21.416461982138401</v>
      </c>
      <c r="G287" s="3">
        <v>23.253753869250001</v>
      </c>
      <c r="H287" s="3">
        <v>18.449361524035201</v>
      </c>
      <c r="I287" s="3">
        <v>17.836060145130801</v>
      </c>
      <c r="J287" s="3">
        <v>17.537799169637999</v>
      </c>
      <c r="K287">
        <v>43</v>
      </c>
      <c r="L287">
        <v>9</v>
      </c>
      <c r="M287">
        <v>2</v>
      </c>
      <c r="N287">
        <v>34</v>
      </c>
      <c r="O287">
        <v>1</v>
      </c>
      <c r="P287">
        <v>32</v>
      </c>
      <c r="Q287">
        <v>0</v>
      </c>
      <c r="R287">
        <v>10</v>
      </c>
      <c r="S287">
        <v>0</v>
      </c>
      <c r="V287" s="3">
        <v>3.5478000000000001</v>
      </c>
      <c r="W287" s="4">
        <v>0.906900050736</v>
      </c>
      <c r="X287" s="3">
        <v>500.204183779</v>
      </c>
      <c r="Y287" s="4">
        <v>2.2831050228300002E-3</v>
      </c>
      <c r="Z287" s="4">
        <v>1.2430238457599999E-2</v>
      </c>
      <c r="AA287" s="4">
        <v>0.20268899035999999</v>
      </c>
      <c r="AB287" s="4">
        <v>4.1603247082700003E-2</v>
      </c>
      <c r="AC287">
        <v>1</v>
      </c>
      <c r="AD287" s="3">
        <v>4258.5623614200003</v>
      </c>
      <c r="AE287" s="3">
        <f t="shared" si="50"/>
        <v>4.2585623614200001</v>
      </c>
      <c r="AF287">
        <v>2</v>
      </c>
      <c r="AG287" s="4">
        <f t="shared" si="51"/>
        <v>0.906900050736</v>
      </c>
      <c r="AH287" s="4">
        <f t="shared" si="52"/>
        <v>0.906900050736</v>
      </c>
      <c r="AI287" s="4">
        <f t="shared" si="53"/>
        <v>0.906900050736</v>
      </c>
      <c r="AJ287" s="4">
        <f t="shared" si="54"/>
        <v>0.906900050736</v>
      </c>
      <c r="AK287">
        <f t="shared" si="55"/>
        <v>1</v>
      </c>
      <c r="AL287">
        <f t="shared" si="56"/>
        <v>1</v>
      </c>
      <c r="AM287">
        <f t="shared" si="57"/>
        <v>0</v>
      </c>
      <c r="AN287">
        <f t="shared" si="58"/>
        <v>2</v>
      </c>
      <c r="AO287">
        <f t="shared" si="59"/>
        <v>2</v>
      </c>
      <c r="AP287">
        <f t="shared" si="60"/>
        <v>0</v>
      </c>
    </row>
    <row r="288" spans="1:42">
      <c r="A288">
        <v>284</v>
      </c>
      <c r="B288">
        <v>822825</v>
      </c>
      <c r="C288">
        <f t="shared" si="49"/>
        <v>0</v>
      </c>
      <c r="D288">
        <v>42.819794951225099</v>
      </c>
      <c r="E288">
        <v>-72.767180363187904</v>
      </c>
      <c r="F288" s="3">
        <v>21.577173056105</v>
      </c>
      <c r="G288" s="3">
        <v>23.279738522907401</v>
      </c>
      <c r="H288" s="3">
        <v>18.6188389680194</v>
      </c>
      <c r="I288" s="3">
        <v>18.0012232686123</v>
      </c>
      <c r="J288" s="3">
        <v>17.6983929857936</v>
      </c>
      <c r="K288">
        <v>47</v>
      </c>
      <c r="L288">
        <v>10</v>
      </c>
      <c r="M288">
        <v>2</v>
      </c>
      <c r="N288">
        <v>34</v>
      </c>
      <c r="O288">
        <v>1</v>
      </c>
      <c r="P288">
        <v>32</v>
      </c>
      <c r="Q288">
        <v>0</v>
      </c>
      <c r="R288">
        <v>12</v>
      </c>
      <c r="S288">
        <v>0</v>
      </c>
      <c r="V288" s="3">
        <v>1.7721</v>
      </c>
      <c r="W288" s="4">
        <v>0.95479939055399998</v>
      </c>
      <c r="X288" s="3">
        <v>476.01186267399999</v>
      </c>
      <c r="Y288" s="4">
        <v>2.0314880650100001E-3</v>
      </c>
      <c r="Z288" s="4">
        <v>3.4535297105099998E-2</v>
      </c>
      <c r="AA288" s="4">
        <v>0.24327069578499999</v>
      </c>
      <c r="AB288" s="4">
        <v>3.6566785170100001E-2</v>
      </c>
      <c r="AC288">
        <v>0</v>
      </c>
      <c r="AD288" s="3">
        <v>2775.5571702699999</v>
      </c>
      <c r="AE288" s="3">
        <f t="shared" si="50"/>
        <v>2.7755571702699999</v>
      </c>
      <c r="AF288">
        <v>1</v>
      </c>
      <c r="AG288" s="4">
        <f t="shared" si="51"/>
        <v>0.95479939055399998</v>
      </c>
      <c r="AH288" s="4">
        <f t="shared" si="52"/>
        <v>0.95479939055399998</v>
      </c>
      <c r="AI288" s="4">
        <f t="shared" si="53"/>
        <v>0.95479939055399998</v>
      </c>
      <c r="AJ288" s="4">
        <f t="shared" si="54"/>
        <v>0.95479939055399998</v>
      </c>
      <c r="AK288">
        <f t="shared" si="55"/>
        <v>0</v>
      </c>
      <c r="AL288">
        <f t="shared" si="56"/>
        <v>0</v>
      </c>
      <c r="AM288">
        <f t="shared" si="57"/>
        <v>0</v>
      </c>
      <c r="AN288">
        <f t="shared" si="58"/>
        <v>1</v>
      </c>
      <c r="AO288">
        <f t="shared" si="59"/>
        <v>1</v>
      </c>
      <c r="AP288">
        <f t="shared" si="60"/>
        <v>0</v>
      </c>
    </row>
    <row r="289" spans="1:42">
      <c r="A289">
        <v>285</v>
      </c>
      <c r="B289">
        <v>822829</v>
      </c>
      <c r="C289">
        <f t="shared" si="49"/>
        <v>0</v>
      </c>
      <c r="D289">
        <v>42.825114111160303</v>
      </c>
      <c r="E289">
        <v>-72.8342028898428</v>
      </c>
      <c r="F289" s="3">
        <v>20.734082121318</v>
      </c>
      <c r="G289" s="3">
        <v>22.4580627583791</v>
      </c>
      <c r="H289" s="3">
        <v>18.0978185764104</v>
      </c>
      <c r="I289" s="3">
        <v>17.4679854103053</v>
      </c>
      <c r="J289" s="3">
        <v>17.185480210071599</v>
      </c>
      <c r="K289">
        <v>36</v>
      </c>
      <c r="L289">
        <v>5</v>
      </c>
      <c r="M289">
        <v>1</v>
      </c>
      <c r="N289">
        <v>34</v>
      </c>
      <c r="O289">
        <v>1</v>
      </c>
      <c r="P289">
        <v>27</v>
      </c>
      <c r="Q289">
        <v>0</v>
      </c>
      <c r="R289">
        <v>2</v>
      </c>
      <c r="S289">
        <v>0</v>
      </c>
      <c r="V289" s="3">
        <v>1.7559</v>
      </c>
      <c r="W289" s="4">
        <v>0.96668375192199996</v>
      </c>
      <c r="X289" s="3">
        <v>551.75766535599996</v>
      </c>
      <c r="Y289" s="4">
        <v>4.1004613019000003E-3</v>
      </c>
      <c r="Z289" s="4">
        <v>4.3054843669899999E-2</v>
      </c>
      <c r="AA289" s="4">
        <v>2.25525371604E-2</v>
      </c>
      <c r="AB289" s="4">
        <v>2.5627883136900001E-3</v>
      </c>
      <c r="AC289">
        <v>0</v>
      </c>
      <c r="AD289" s="3">
        <v>2837.6963162100001</v>
      </c>
      <c r="AE289" s="3">
        <f t="shared" si="50"/>
        <v>2.8376963162100002</v>
      </c>
      <c r="AF289">
        <v>0</v>
      </c>
      <c r="AG289" s="4">
        <f t="shared" si="51"/>
        <v>0.96668375192199996</v>
      </c>
      <c r="AH289" s="4">
        <f t="shared" si="52"/>
        <v>0.96668375192199996</v>
      </c>
      <c r="AI289" s="4">
        <f t="shared" si="53"/>
        <v>0.96668375192199996</v>
      </c>
      <c r="AJ289" s="4">
        <f t="shared" si="54"/>
        <v>0.96668375192199996</v>
      </c>
      <c r="AK289">
        <f t="shared" si="55"/>
        <v>0</v>
      </c>
      <c r="AL289">
        <f t="shared" si="56"/>
        <v>0</v>
      </c>
      <c r="AM289">
        <f t="shared" si="57"/>
        <v>0</v>
      </c>
      <c r="AN289">
        <f t="shared" si="58"/>
        <v>0</v>
      </c>
      <c r="AO289">
        <f t="shared" si="59"/>
        <v>0</v>
      </c>
      <c r="AP289">
        <f t="shared" si="60"/>
        <v>0</v>
      </c>
    </row>
    <row r="290" spans="1:42">
      <c r="A290">
        <v>286</v>
      </c>
      <c r="B290">
        <v>822830</v>
      </c>
      <c r="C290">
        <f t="shared" si="49"/>
        <v>0</v>
      </c>
      <c r="D290">
        <v>42.830121198069499</v>
      </c>
      <c r="E290">
        <v>-72.823218611418397</v>
      </c>
      <c r="F290" s="3">
        <v>19.549326239765801</v>
      </c>
      <c r="G290" s="3">
        <v>21.445343836937401</v>
      </c>
      <c r="H290" s="3">
        <v>16.926521435736699</v>
      </c>
      <c r="I290" s="3">
        <v>16.302681918742302</v>
      </c>
      <c r="J290" s="3">
        <v>16.0084351749828</v>
      </c>
      <c r="K290">
        <v>12</v>
      </c>
      <c r="L290">
        <v>2</v>
      </c>
      <c r="M290">
        <v>0</v>
      </c>
      <c r="N290">
        <v>33</v>
      </c>
      <c r="O290">
        <v>0</v>
      </c>
      <c r="P290">
        <v>10</v>
      </c>
      <c r="Q290">
        <v>0</v>
      </c>
      <c r="R290">
        <v>0</v>
      </c>
      <c r="S290">
        <v>0</v>
      </c>
      <c r="V290" s="3">
        <v>1.6533</v>
      </c>
      <c r="W290" s="4">
        <v>0.82035928143699999</v>
      </c>
      <c r="X290" s="3">
        <v>558.57205406200001</v>
      </c>
      <c r="Y290" s="4">
        <v>3.2661948829599999E-3</v>
      </c>
      <c r="Z290" s="4">
        <v>2.23189983669E-2</v>
      </c>
      <c r="AA290" s="4">
        <v>0.53892215568900004</v>
      </c>
      <c r="AB290" s="4">
        <v>6.8045726728399994E-2</v>
      </c>
      <c r="AC290">
        <v>0</v>
      </c>
      <c r="AD290" s="3">
        <v>3062.99623101</v>
      </c>
      <c r="AE290" s="3">
        <f t="shared" si="50"/>
        <v>3.0629962310100001</v>
      </c>
      <c r="AF290">
        <v>4</v>
      </c>
      <c r="AG290" s="4">
        <f t="shared" si="51"/>
        <v>0.82035928143699999</v>
      </c>
      <c r="AH290" s="4">
        <f t="shared" si="52"/>
        <v>0.9</v>
      </c>
      <c r="AI290" s="4">
        <f t="shared" si="53"/>
        <v>0.82035928143699999</v>
      </c>
      <c r="AJ290" s="4">
        <f t="shared" si="54"/>
        <v>0.82035928143699999</v>
      </c>
      <c r="AK290">
        <f t="shared" si="55"/>
        <v>0</v>
      </c>
      <c r="AL290">
        <f t="shared" si="56"/>
        <v>0</v>
      </c>
      <c r="AM290">
        <f t="shared" si="57"/>
        <v>0</v>
      </c>
      <c r="AN290">
        <f t="shared" si="58"/>
        <v>4</v>
      </c>
      <c r="AO290">
        <f t="shared" si="59"/>
        <v>4</v>
      </c>
      <c r="AP290">
        <f t="shared" si="60"/>
        <v>0</v>
      </c>
    </row>
    <row r="291" spans="1:42">
      <c r="A291">
        <v>287</v>
      </c>
      <c r="B291">
        <v>822855</v>
      </c>
      <c r="C291">
        <f t="shared" si="49"/>
        <v>0</v>
      </c>
      <c r="D291">
        <v>42.8366181083531</v>
      </c>
      <c r="E291">
        <v>-72.891595467400705</v>
      </c>
      <c r="F291" s="3">
        <v>21.6232745170066</v>
      </c>
      <c r="G291" s="3">
        <v>23.981288438086601</v>
      </c>
      <c r="H291" s="3">
        <v>18.5281066675253</v>
      </c>
      <c r="I291" s="3">
        <v>17.928730855584199</v>
      </c>
      <c r="J291" s="3">
        <v>17.6351289809074</v>
      </c>
      <c r="K291">
        <v>44</v>
      </c>
      <c r="L291">
        <v>11</v>
      </c>
      <c r="M291">
        <v>2</v>
      </c>
      <c r="N291">
        <v>34</v>
      </c>
      <c r="O291">
        <v>1</v>
      </c>
      <c r="P291">
        <v>31</v>
      </c>
      <c r="Q291">
        <v>0</v>
      </c>
      <c r="R291">
        <v>9</v>
      </c>
      <c r="S291">
        <v>0</v>
      </c>
      <c r="V291" s="3">
        <v>1.629</v>
      </c>
      <c r="W291" s="4">
        <v>0.51104972375699997</v>
      </c>
      <c r="X291" s="3">
        <v>474.94828838500001</v>
      </c>
      <c r="Y291" s="4">
        <v>0.45690607734799998</v>
      </c>
      <c r="Z291" s="4">
        <v>9.94475138122E-3</v>
      </c>
      <c r="AA291" s="4">
        <v>0</v>
      </c>
      <c r="AB291" s="4">
        <v>0</v>
      </c>
      <c r="AC291">
        <v>0</v>
      </c>
      <c r="AD291" s="3">
        <v>478.80107887200001</v>
      </c>
      <c r="AE291" s="3">
        <f t="shared" si="50"/>
        <v>0.47880107887200002</v>
      </c>
      <c r="AF291">
        <v>0</v>
      </c>
      <c r="AG291" s="4">
        <f t="shared" si="51"/>
        <v>0.51104972375699997</v>
      </c>
      <c r="AH291" s="4">
        <f t="shared" si="52"/>
        <v>0.9</v>
      </c>
      <c r="AI291" s="4">
        <f t="shared" si="53"/>
        <v>0.8</v>
      </c>
      <c r="AJ291" s="4">
        <f t="shared" si="54"/>
        <v>0.7</v>
      </c>
      <c r="AK291">
        <f t="shared" si="55"/>
        <v>0</v>
      </c>
      <c r="AL291">
        <f t="shared" si="56"/>
        <v>0</v>
      </c>
      <c r="AM291">
        <f t="shared" si="57"/>
        <v>0</v>
      </c>
      <c r="AN291">
        <f t="shared" si="58"/>
        <v>0</v>
      </c>
      <c r="AO291">
        <f t="shared" si="59"/>
        <v>0</v>
      </c>
      <c r="AP291">
        <f t="shared" si="60"/>
        <v>0</v>
      </c>
    </row>
    <row r="292" spans="1:42">
      <c r="A292">
        <v>288</v>
      </c>
      <c r="B292">
        <v>822856</v>
      </c>
      <c r="C292">
        <f t="shared" si="49"/>
        <v>1</v>
      </c>
      <c r="D292">
        <v>42.826422263280101</v>
      </c>
      <c r="E292">
        <v>-72.8741555132261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V292" s="3">
        <v>425.2851</v>
      </c>
      <c r="W292" s="4">
        <v>0.89260568968909704</v>
      </c>
      <c r="X292" s="3">
        <v>672.11576374402205</v>
      </c>
      <c r="Y292" s="4">
        <v>2.8569070489402999E-2</v>
      </c>
      <c r="Z292" s="4">
        <v>5.4329907161113397E-2</v>
      </c>
      <c r="AA292" s="4">
        <v>0.64853694615672197</v>
      </c>
      <c r="AB292" s="4">
        <v>3.6682686508406601E-2</v>
      </c>
      <c r="AC292">
        <v>0</v>
      </c>
      <c r="AD292" s="3">
        <v>680.32142708200001</v>
      </c>
      <c r="AE292" s="3">
        <f t="shared" si="50"/>
        <v>0.68032142708200005</v>
      </c>
      <c r="AF292">
        <v>0</v>
      </c>
      <c r="AG292" s="4">
        <f t="shared" si="51"/>
        <v>0.89260568968909704</v>
      </c>
      <c r="AH292" s="4">
        <f t="shared" si="52"/>
        <v>0.9</v>
      </c>
      <c r="AI292" s="4">
        <f t="shared" si="53"/>
        <v>0.89260568968909704</v>
      </c>
      <c r="AJ292" s="4">
        <f t="shared" si="54"/>
        <v>0.89260568968909704</v>
      </c>
      <c r="AK292">
        <f t="shared" si="55"/>
        <v>0</v>
      </c>
      <c r="AL292">
        <f t="shared" si="56"/>
        <v>0</v>
      </c>
      <c r="AM292">
        <f t="shared" si="57"/>
        <v>0</v>
      </c>
      <c r="AN292">
        <f t="shared" si="58"/>
        <v>0</v>
      </c>
      <c r="AO292">
        <f t="shared" si="59"/>
        <v>0</v>
      </c>
      <c r="AP292">
        <f t="shared" si="60"/>
        <v>0</v>
      </c>
    </row>
    <row r="293" spans="1:42">
      <c r="A293">
        <v>289</v>
      </c>
      <c r="B293">
        <v>822857</v>
      </c>
      <c r="C293">
        <f t="shared" si="49"/>
        <v>0</v>
      </c>
      <c r="D293">
        <v>42.826294051999497</v>
      </c>
      <c r="E293">
        <v>-72.866078828664598</v>
      </c>
      <c r="F293" s="3">
        <v>21.601227617156301</v>
      </c>
      <c r="G293" s="3">
        <v>23.8491349501214</v>
      </c>
      <c r="H293" s="3">
        <v>18.3940335831787</v>
      </c>
      <c r="I293" s="3">
        <v>17.797258078073099</v>
      </c>
      <c r="J293" s="3">
        <v>17.494427332934499</v>
      </c>
      <c r="K293">
        <v>43</v>
      </c>
      <c r="L293">
        <v>8</v>
      </c>
      <c r="M293">
        <v>2</v>
      </c>
      <c r="N293">
        <v>34</v>
      </c>
      <c r="O293">
        <v>1</v>
      </c>
      <c r="P293">
        <v>33</v>
      </c>
      <c r="Q293">
        <v>0</v>
      </c>
      <c r="R293">
        <v>12</v>
      </c>
      <c r="S293">
        <v>0</v>
      </c>
      <c r="V293" s="3">
        <v>7.0766999999999998</v>
      </c>
      <c r="W293" s="4">
        <v>0.85310950019076304</v>
      </c>
      <c r="X293" s="3">
        <v>545.33010140419503</v>
      </c>
      <c r="Y293" s="4">
        <v>6.8676077832881301E-3</v>
      </c>
      <c r="Z293" s="4">
        <v>1.28449701131855E-2</v>
      </c>
      <c r="AA293" s="4">
        <v>0.87549281444632598</v>
      </c>
      <c r="AB293" s="4">
        <v>6.7658654457535702E-2</v>
      </c>
      <c r="AC293">
        <v>9</v>
      </c>
      <c r="AD293" s="3">
        <v>903.99744174600005</v>
      </c>
      <c r="AE293" s="3">
        <f t="shared" si="50"/>
        <v>0.90399744174600005</v>
      </c>
      <c r="AF293">
        <v>0</v>
      </c>
      <c r="AG293" s="4">
        <f t="shared" si="51"/>
        <v>0.85310950019076304</v>
      </c>
      <c r="AH293" s="4">
        <f t="shared" si="52"/>
        <v>0.9</v>
      </c>
      <c r="AI293" s="4">
        <f t="shared" si="53"/>
        <v>0.85310950019076304</v>
      </c>
      <c r="AJ293" s="4">
        <f t="shared" si="54"/>
        <v>0.85310950019076304</v>
      </c>
      <c r="AK293">
        <f t="shared" si="55"/>
        <v>9</v>
      </c>
      <c r="AL293">
        <f t="shared" si="56"/>
        <v>9</v>
      </c>
      <c r="AM293">
        <f t="shared" si="57"/>
        <v>0</v>
      </c>
      <c r="AN293">
        <f t="shared" si="58"/>
        <v>0</v>
      </c>
      <c r="AO293">
        <f t="shared" si="59"/>
        <v>0</v>
      </c>
      <c r="AP293">
        <f t="shared" si="60"/>
        <v>0</v>
      </c>
    </row>
    <row r="294" spans="1:42">
      <c r="A294">
        <v>290</v>
      </c>
      <c r="B294">
        <v>822858</v>
      </c>
      <c r="C294">
        <f t="shared" si="49"/>
        <v>0</v>
      </c>
      <c r="D294">
        <v>42.828860638042599</v>
      </c>
      <c r="E294">
        <v>-72.852197138615395</v>
      </c>
      <c r="F294" s="3">
        <v>21.4928292932861</v>
      </c>
      <c r="G294" s="3">
        <v>23.7479087266838</v>
      </c>
      <c r="H294" s="3">
        <v>18.2553253951539</v>
      </c>
      <c r="I294" s="3">
        <v>17.6354389819078</v>
      </c>
      <c r="J294" s="3">
        <v>17.344991833645199</v>
      </c>
      <c r="K294">
        <v>39</v>
      </c>
      <c r="L294">
        <v>7</v>
      </c>
      <c r="M294">
        <v>2</v>
      </c>
      <c r="N294">
        <v>34</v>
      </c>
      <c r="O294">
        <v>1</v>
      </c>
      <c r="P294">
        <v>32</v>
      </c>
      <c r="Q294">
        <v>0</v>
      </c>
      <c r="R294">
        <v>8</v>
      </c>
      <c r="S294">
        <v>0</v>
      </c>
      <c r="V294" s="3">
        <v>4.4081999999999999</v>
      </c>
      <c r="W294" s="4">
        <v>0.81257656186217497</v>
      </c>
      <c r="X294" s="3">
        <v>549.37049993454502</v>
      </c>
      <c r="Y294" s="4">
        <v>4.0832993058304999E-4</v>
      </c>
      <c r="Z294" s="4">
        <v>1.98040016333156E-2</v>
      </c>
      <c r="AA294" s="4">
        <v>0.875459371171316</v>
      </c>
      <c r="AB294" s="4">
        <v>7.1866067782680704E-2</v>
      </c>
      <c r="AC294">
        <v>0</v>
      </c>
      <c r="AD294" s="3">
        <v>2966.39564552</v>
      </c>
      <c r="AE294" s="3">
        <f t="shared" si="50"/>
        <v>2.96639564552</v>
      </c>
      <c r="AF294">
        <v>7</v>
      </c>
      <c r="AG294" s="4">
        <f t="shared" si="51"/>
        <v>0.81257656186217497</v>
      </c>
      <c r="AH294" s="4">
        <f t="shared" si="52"/>
        <v>0.9</v>
      </c>
      <c r="AI294" s="4">
        <f t="shared" si="53"/>
        <v>0.81257656186217497</v>
      </c>
      <c r="AJ294" s="4">
        <f t="shared" si="54"/>
        <v>0.81257656186217497</v>
      </c>
      <c r="AK294">
        <f t="shared" si="55"/>
        <v>0</v>
      </c>
      <c r="AL294">
        <f t="shared" si="56"/>
        <v>0</v>
      </c>
      <c r="AM294">
        <f t="shared" si="57"/>
        <v>0</v>
      </c>
      <c r="AN294">
        <f t="shared" si="58"/>
        <v>7</v>
      </c>
      <c r="AO294">
        <f t="shared" si="59"/>
        <v>7</v>
      </c>
      <c r="AP294">
        <f t="shared" si="60"/>
        <v>0</v>
      </c>
    </row>
    <row r="295" spans="1:42">
      <c r="A295">
        <v>291</v>
      </c>
      <c r="B295">
        <v>822859</v>
      </c>
      <c r="C295">
        <f t="shared" si="49"/>
        <v>0</v>
      </c>
      <c r="D295">
        <v>42.815477821766201</v>
      </c>
      <c r="E295">
        <v>-72.798218765254902</v>
      </c>
      <c r="F295" s="3">
        <v>21.4341936517303</v>
      </c>
      <c r="G295" s="3">
        <v>23.175794459346299</v>
      </c>
      <c r="H295" s="3">
        <v>18.421262142461</v>
      </c>
      <c r="I295" s="3">
        <v>17.810969534287601</v>
      </c>
      <c r="J295" s="3">
        <v>17.516838133490602</v>
      </c>
      <c r="K295">
        <v>44</v>
      </c>
      <c r="L295">
        <v>8</v>
      </c>
      <c r="M295">
        <v>2</v>
      </c>
      <c r="N295">
        <v>34</v>
      </c>
      <c r="O295">
        <v>1</v>
      </c>
      <c r="P295">
        <v>32</v>
      </c>
      <c r="Q295">
        <v>0</v>
      </c>
      <c r="R295">
        <v>10</v>
      </c>
      <c r="S295">
        <v>0</v>
      </c>
      <c r="V295" s="3">
        <v>1.2806999999999999</v>
      </c>
      <c r="W295" s="4">
        <v>0.82642304989500004</v>
      </c>
      <c r="X295" s="3">
        <v>524.73259043999997</v>
      </c>
      <c r="Y295" s="4">
        <v>3.5137034434300001E-3</v>
      </c>
      <c r="Z295" s="4">
        <v>8.0112438510200001E-2</v>
      </c>
      <c r="AA295" s="4">
        <v>0.464511595221</v>
      </c>
      <c r="AB295" s="4">
        <v>4.2867182009799998E-2</v>
      </c>
      <c r="AC295">
        <v>0</v>
      </c>
      <c r="AD295" s="3">
        <v>2411.0878033499998</v>
      </c>
      <c r="AE295" s="3">
        <f t="shared" si="50"/>
        <v>2.4110878033499996</v>
      </c>
      <c r="AF295">
        <v>1</v>
      </c>
      <c r="AG295" s="4">
        <f t="shared" si="51"/>
        <v>0.82642304989500004</v>
      </c>
      <c r="AH295" s="4">
        <f t="shared" si="52"/>
        <v>0.9</v>
      </c>
      <c r="AI295" s="4">
        <f t="shared" si="53"/>
        <v>0.82642304989500004</v>
      </c>
      <c r="AJ295" s="4">
        <f t="shared" si="54"/>
        <v>0.82642304989500004</v>
      </c>
      <c r="AK295">
        <f t="shared" si="55"/>
        <v>0</v>
      </c>
      <c r="AL295">
        <f t="shared" si="56"/>
        <v>0</v>
      </c>
      <c r="AM295">
        <f t="shared" si="57"/>
        <v>0</v>
      </c>
      <c r="AN295">
        <f t="shared" si="58"/>
        <v>1</v>
      </c>
      <c r="AO295">
        <f t="shared" si="59"/>
        <v>1</v>
      </c>
      <c r="AP295">
        <f t="shared" si="60"/>
        <v>0</v>
      </c>
    </row>
    <row r="296" spans="1:42">
      <c r="A296">
        <v>292</v>
      </c>
      <c r="B296">
        <v>822879</v>
      </c>
      <c r="C296">
        <f t="shared" si="49"/>
        <v>0</v>
      </c>
      <c r="D296">
        <v>42.8542974587223</v>
      </c>
      <c r="E296">
        <v>-73.017481050821203</v>
      </c>
      <c r="F296" s="3">
        <v>21.402686050799002</v>
      </c>
      <c r="G296" s="3">
        <v>23.512236713724601</v>
      </c>
      <c r="H296" s="3">
        <v>18.623596390665199</v>
      </c>
      <c r="I296" s="3">
        <v>18.0130107509932</v>
      </c>
      <c r="J296" s="3">
        <v>17.7350857958814</v>
      </c>
      <c r="K296">
        <v>46</v>
      </c>
      <c r="L296">
        <v>8</v>
      </c>
      <c r="M296">
        <v>2</v>
      </c>
      <c r="N296">
        <v>34</v>
      </c>
      <c r="O296">
        <v>1</v>
      </c>
      <c r="P296">
        <v>32</v>
      </c>
      <c r="Q296">
        <v>0</v>
      </c>
      <c r="R296">
        <v>8</v>
      </c>
      <c r="S296">
        <v>0</v>
      </c>
      <c r="V296" s="3">
        <v>7.0289999999999999</v>
      </c>
      <c r="W296" s="4">
        <v>0.97964148527513195</v>
      </c>
      <c r="X296" s="3">
        <v>697.90882193254299</v>
      </c>
      <c r="Y296" s="4">
        <v>8.4507042253493397E-3</v>
      </c>
      <c r="Z296" s="4">
        <v>0.120358514724814</v>
      </c>
      <c r="AA296" s="4">
        <v>1.0755441741343401E-2</v>
      </c>
      <c r="AB296" s="4">
        <v>6.1459667093256296E-3</v>
      </c>
      <c r="AC296">
        <v>1</v>
      </c>
      <c r="AD296" s="3">
        <v>430.305403318</v>
      </c>
      <c r="AE296" s="3">
        <f t="shared" si="50"/>
        <v>0.43030540331799999</v>
      </c>
      <c r="AF296">
        <v>0</v>
      </c>
      <c r="AG296" s="4">
        <f t="shared" si="51"/>
        <v>0.97964148527513195</v>
      </c>
      <c r="AH296" s="4">
        <f t="shared" si="52"/>
        <v>0.97964148527513195</v>
      </c>
      <c r="AI296" s="4">
        <f t="shared" si="53"/>
        <v>0.97964148527513195</v>
      </c>
      <c r="AJ296" s="4">
        <f t="shared" si="54"/>
        <v>0.97964148527513195</v>
      </c>
      <c r="AK296">
        <f t="shared" si="55"/>
        <v>1</v>
      </c>
      <c r="AL296">
        <f t="shared" si="56"/>
        <v>1</v>
      </c>
      <c r="AM296">
        <f t="shared" si="57"/>
        <v>0</v>
      </c>
      <c r="AN296">
        <f t="shared" si="58"/>
        <v>0</v>
      </c>
      <c r="AO296">
        <f t="shared" si="59"/>
        <v>0</v>
      </c>
      <c r="AP296">
        <f t="shared" si="60"/>
        <v>0</v>
      </c>
    </row>
    <row r="297" spans="1:42">
      <c r="A297">
        <v>293</v>
      </c>
      <c r="B297">
        <v>822880</v>
      </c>
      <c r="C297">
        <f t="shared" si="49"/>
        <v>0</v>
      </c>
      <c r="D297">
        <v>42.856367468822</v>
      </c>
      <c r="E297">
        <v>-73.003041721984104</v>
      </c>
      <c r="F297" s="3">
        <v>21.0573385142274</v>
      </c>
      <c r="G297" s="3">
        <v>23.256527995547799</v>
      </c>
      <c r="H297" s="3">
        <v>18.268956942627099</v>
      </c>
      <c r="I297" s="3">
        <v>17.6509113228432</v>
      </c>
      <c r="J297" s="3">
        <v>17.372447295598999</v>
      </c>
      <c r="K297">
        <v>39</v>
      </c>
      <c r="L297">
        <v>6</v>
      </c>
      <c r="M297">
        <v>2</v>
      </c>
      <c r="N297">
        <v>34</v>
      </c>
      <c r="O297">
        <v>1</v>
      </c>
      <c r="P297">
        <v>29</v>
      </c>
      <c r="Q297">
        <v>0</v>
      </c>
      <c r="R297">
        <v>5</v>
      </c>
      <c r="S297">
        <v>0</v>
      </c>
      <c r="V297" s="3">
        <v>1.2411000000000001</v>
      </c>
      <c r="W297" s="4">
        <v>0.999274836838</v>
      </c>
      <c r="X297" s="3">
        <v>712.20696074299997</v>
      </c>
      <c r="Y297" s="4">
        <v>0</v>
      </c>
      <c r="Z297" s="4">
        <v>0.155910079768</v>
      </c>
      <c r="AA297" s="4">
        <v>0</v>
      </c>
      <c r="AB297" s="4">
        <v>0</v>
      </c>
      <c r="AC297">
        <v>0</v>
      </c>
      <c r="AD297" s="3">
        <v>980.74935092700002</v>
      </c>
      <c r="AE297" s="3">
        <f t="shared" si="50"/>
        <v>0.980749350927</v>
      </c>
      <c r="AF297">
        <v>0</v>
      </c>
      <c r="AG297" s="4">
        <f t="shared" si="51"/>
        <v>0.999274836838</v>
      </c>
      <c r="AH297" s="4">
        <f t="shared" si="52"/>
        <v>0.999274836838</v>
      </c>
      <c r="AI297" s="4">
        <f t="shared" si="53"/>
        <v>0.999274836838</v>
      </c>
      <c r="AJ297" s="4">
        <f t="shared" si="54"/>
        <v>0.999274836838</v>
      </c>
      <c r="AK297">
        <f t="shared" si="55"/>
        <v>0</v>
      </c>
      <c r="AL297">
        <f t="shared" si="56"/>
        <v>0</v>
      </c>
      <c r="AM297">
        <f t="shared" si="57"/>
        <v>0</v>
      </c>
      <c r="AN297">
        <f t="shared" si="58"/>
        <v>0</v>
      </c>
      <c r="AO297">
        <f t="shared" si="59"/>
        <v>0</v>
      </c>
      <c r="AP297">
        <f t="shared" si="60"/>
        <v>0</v>
      </c>
    </row>
    <row r="298" spans="1:42">
      <c r="A298">
        <v>294</v>
      </c>
      <c r="B298">
        <v>822881</v>
      </c>
      <c r="C298">
        <f t="shared" si="49"/>
        <v>0</v>
      </c>
      <c r="D298">
        <v>42.822989228803898</v>
      </c>
      <c r="E298">
        <v>-72.863841510053902</v>
      </c>
      <c r="F298" s="3">
        <v>21.949262016660999</v>
      </c>
      <c r="G298" s="3">
        <v>23.862143218741501</v>
      </c>
      <c r="H298" s="3">
        <v>19.272887314186899</v>
      </c>
      <c r="I298" s="3">
        <v>18.663559829853199</v>
      </c>
      <c r="J298" s="3">
        <v>18.3671012707965</v>
      </c>
      <c r="K298">
        <v>60</v>
      </c>
      <c r="L298">
        <v>18</v>
      </c>
      <c r="M298">
        <v>3</v>
      </c>
      <c r="N298">
        <v>34</v>
      </c>
      <c r="O298">
        <v>1</v>
      </c>
      <c r="P298">
        <v>33</v>
      </c>
      <c r="Q298">
        <v>0</v>
      </c>
      <c r="R298">
        <v>17</v>
      </c>
      <c r="S298">
        <v>0</v>
      </c>
      <c r="V298" s="3">
        <v>2.1798000000000002</v>
      </c>
      <c r="W298" s="4">
        <v>0.92072667217140802</v>
      </c>
      <c r="X298" s="3">
        <v>549.000449321372</v>
      </c>
      <c r="Y298" s="4">
        <v>4.1288191577195098E-4</v>
      </c>
      <c r="Z298" s="4">
        <v>0</v>
      </c>
      <c r="AA298" s="4">
        <v>1.0491329479746201</v>
      </c>
      <c r="AB298" s="4">
        <v>6.72997522708568E-2</v>
      </c>
      <c r="AC298">
        <v>0</v>
      </c>
      <c r="AD298" s="3">
        <v>160.47239562600001</v>
      </c>
      <c r="AE298" s="3">
        <f t="shared" si="50"/>
        <v>0.16047239562600002</v>
      </c>
      <c r="AF298">
        <v>2</v>
      </c>
      <c r="AG298" s="4">
        <f t="shared" si="51"/>
        <v>0.92072667217140802</v>
      </c>
      <c r="AH298" s="4">
        <f t="shared" si="52"/>
        <v>0.92072667217140802</v>
      </c>
      <c r="AI298" s="4">
        <f t="shared" si="53"/>
        <v>0.92072667217140802</v>
      </c>
      <c r="AJ298" s="4">
        <f t="shared" si="54"/>
        <v>0.92072667217140802</v>
      </c>
      <c r="AK298">
        <f t="shared" si="55"/>
        <v>0</v>
      </c>
      <c r="AL298">
        <f t="shared" si="56"/>
        <v>0</v>
      </c>
      <c r="AM298">
        <f t="shared" si="57"/>
        <v>0</v>
      </c>
      <c r="AN298">
        <f t="shared" si="58"/>
        <v>2</v>
      </c>
      <c r="AO298">
        <f t="shared" si="59"/>
        <v>2</v>
      </c>
      <c r="AP298">
        <f t="shared" si="60"/>
        <v>0</v>
      </c>
    </row>
    <row r="299" spans="1:42">
      <c r="A299">
        <v>295</v>
      </c>
      <c r="B299">
        <v>822944</v>
      </c>
      <c r="C299">
        <f t="shared" si="49"/>
        <v>0</v>
      </c>
      <c r="D299">
        <v>42.819028955009202</v>
      </c>
      <c r="E299">
        <v>-72.853732922881406</v>
      </c>
      <c r="F299" s="3">
        <v>21.759519914006201</v>
      </c>
      <c r="G299" s="3">
        <v>23.4512691847541</v>
      </c>
      <c r="H299" s="3">
        <v>18.657982681759002</v>
      </c>
      <c r="I299" s="3">
        <v>18.0463452453759</v>
      </c>
      <c r="J299" s="3">
        <v>17.7377702713469</v>
      </c>
      <c r="K299">
        <v>48</v>
      </c>
      <c r="L299">
        <v>10</v>
      </c>
      <c r="M299">
        <v>2</v>
      </c>
      <c r="N299">
        <v>34</v>
      </c>
      <c r="O299">
        <v>1</v>
      </c>
      <c r="P299">
        <v>32</v>
      </c>
      <c r="Q299">
        <v>0</v>
      </c>
      <c r="R299">
        <v>15</v>
      </c>
      <c r="S299">
        <v>0</v>
      </c>
      <c r="V299" s="3">
        <v>1.0638000000000001</v>
      </c>
      <c r="W299" s="4">
        <v>0.89086294416199996</v>
      </c>
      <c r="X299" s="3">
        <v>531.14308292999999</v>
      </c>
      <c r="Y299" s="4">
        <v>8.46023688663E-4</v>
      </c>
      <c r="Z299" s="4">
        <v>0</v>
      </c>
      <c r="AA299" s="4">
        <v>1.8197969543100001</v>
      </c>
      <c r="AB299" s="4">
        <v>8.7140439932300001E-2</v>
      </c>
      <c r="AC299">
        <v>0</v>
      </c>
      <c r="AD299" s="3">
        <v>1537.4524929300001</v>
      </c>
      <c r="AE299" s="3">
        <f t="shared" si="50"/>
        <v>1.53745249293</v>
      </c>
      <c r="AF299">
        <v>4</v>
      </c>
      <c r="AG299" s="4">
        <f t="shared" si="51"/>
        <v>0.89086294416199996</v>
      </c>
      <c r="AH299" s="4">
        <f t="shared" si="52"/>
        <v>0.9</v>
      </c>
      <c r="AI299" s="4">
        <f t="shared" si="53"/>
        <v>0.89086294416199996</v>
      </c>
      <c r="AJ299" s="4">
        <f t="shared" si="54"/>
        <v>0.89086294416199996</v>
      </c>
      <c r="AK299">
        <f t="shared" si="55"/>
        <v>0</v>
      </c>
      <c r="AL299">
        <f t="shared" si="56"/>
        <v>0</v>
      </c>
      <c r="AM299">
        <f t="shared" si="57"/>
        <v>0</v>
      </c>
      <c r="AN299">
        <f t="shared" si="58"/>
        <v>4</v>
      </c>
      <c r="AO299">
        <f t="shared" si="59"/>
        <v>4</v>
      </c>
      <c r="AP299">
        <f t="shared" si="60"/>
        <v>0</v>
      </c>
    </row>
    <row r="300" spans="1:42">
      <c r="A300">
        <v>296</v>
      </c>
      <c r="B300">
        <v>822968</v>
      </c>
      <c r="C300">
        <f t="shared" si="49"/>
        <v>0</v>
      </c>
      <c r="D300">
        <v>42.832564624309498</v>
      </c>
      <c r="E300">
        <v>-72.932704991295495</v>
      </c>
      <c r="F300" s="3">
        <v>19.912973297179999</v>
      </c>
      <c r="G300" s="3">
        <v>22.0778885502673</v>
      </c>
      <c r="H300" s="3">
        <v>16.7569634823897</v>
      </c>
      <c r="I300" s="3">
        <v>16.112214477907699</v>
      </c>
      <c r="J300" s="3">
        <v>15.830850583457901</v>
      </c>
      <c r="K300">
        <v>11</v>
      </c>
      <c r="L300">
        <v>2</v>
      </c>
      <c r="M300">
        <v>1</v>
      </c>
      <c r="N300">
        <v>33</v>
      </c>
      <c r="O300">
        <v>0</v>
      </c>
      <c r="P300">
        <v>14</v>
      </c>
      <c r="Q300">
        <v>0</v>
      </c>
      <c r="R300">
        <v>1</v>
      </c>
      <c r="S300">
        <v>0</v>
      </c>
      <c r="V300" s="3">
        <v>1.7847</v>
      </c>
      <c r="W300" s="4">
        <v>0.99596570852199995</v>
      </c>
      <c r="X300" s="3">
        <v>657.23811755099996</v>
      </c>
      <c r="Y300" s="4">
        <v>1.00857286939E-3</v>
      </c>
      <c r="Z300" s="4">
        <v>3.53000504286E-3</v>
      </c>
      <c r="AA300" s="4">
        <v>0</v>
      </c>
      <c r="AB300" s="4">
        <v>0</v>
      </c>
      <c r="AC300">
        <v>0</v>
      </c>
      <c r="AD300" s="3">
        <v>1621.9994113099999</v>
      </c>
      <c r="AE300" s="3">
        <f t="shared" si="50"/>
        <v>1.6219994113099998</v>
      </c>
      <c r="AF300">
        <v>0</v>
      </c>
      <c r="AG300" s="4">
        <f t="shared" si="51"/>
        <v>0.99596570852199995</v>
      </c>
      <c r="AH300" s="4">
        <f t="shared" si="52"/>
        <v>0.99596570852199995</v>
      </c>
      <c r="AI300" s="4">
        <f t="shared" si="53"/>
        <v>0.99596570852199995</v>
      </c>
      <c r="AJ300" s="4">
        <f t="shared" si="54"/>
        <v>0.99596570852199995</v>
      </c>
      <c r="AK300">
        <f t="shared" si="55"/>
        <v>0</v>
      </c>
      <c r="AL300">
        <f t="shared" si="56"/>
        <v>0</v>
      </c>
      <c r="AM300">
        <f t="shared" si="57"/>
        <v>0</v>
      </c>
      <c r="AN300">
        <f t="shared" si="58"/>
        <v>0</v>
      </c>
      <c r="AO300">
        <f t="shared" si="59"/>
        <v>0</v>
      </c>
      <c r="AP300">
        <f t="shared" si="60"/>
        <v>0</v>
      </c>
    </row>
    <row r="301" spans="1:42">
      <c r="A301">
        <v>297</v>
      </c>
      <c r="B301">
        <v>823010</v>
      </c>
      <c r="C301">
        <f t="shared" si="49"/>
        <v>0</v>
      </c>
      <c r="D301">
        <v>42.866136120894502</v>
      </c>
      <c r="E301">
        <v>-73.056132475369395</v>
      </c>
      <c r="F301" s="3">
        <v>23.125797171763701</v>
      </c>
      <c r="G301" s="3">
        <v>26.030776687287499</v>
      </c>
      <c r="H301" s="3">
        <v>16.7211976837126</v>
      </c>
      <c r="I301" s="3">
        <v>16.118862812979799</v>
      </c>
      <c r="J301" s="3">
        <v>15.847181393738101</v>
      </c>
      <c r="K301">
        <v>16</v>
      </c>
      <c r="L301">
        <v>7</v>
      </c>
      <c r="M301">
        <v>2</v>
      </c>
      <c r="N301">
        <v>34</v>
      </c>
      <c r="O301">
        <v>1</v>
      </c>
      <c r="P301">
        <v>34</v>
      </c>
      <c r="Q301">
        <v>1</v>
      </c>
      <c r="R301">
        <v>29</v>
      </c>
      <c r="S301">
        <v>0</v>
      </c>
      <c r="V301" s="3">
        <v>5.2568999999999999</v>
      </c>
      <c r="W301" s="4">
        <v>0.981338811847</v>
      </c>
      <c r="X301" s="3">
        <v>728.07788465299996</v>
      </c>
      <c r="Y301" s="4">
        <v>3.2186269474400002E-2</v>
      </c>
      <c r="Z301" s="4">
        <v>0.12771785653100001</v>
      </c>
      <c r="AA301" s="4">
        <v>0</v>
      </c>
      <c r="AB301" s="4">
        <v>0</v>
      </c>
      <c r="AC301">
        <v>1</v>
      </c>
      <c r="AD301" s="3">
        <v>3075.4296101499999</v>
      </c>
      <c r="AE301" s="3">
        <f t="shared" si="50"/>
        <v>3.07542961015</v>
      </c>
      <c r="AF301">
        <v>0</v>
      </c>
      <c r="AG301" s="4">
        <f t="shared" si="51"/>
        <v>0.981338811847</v>
      </c>
      <c r="AH301" s="4">
        <f t="shared" si="52"/>
        <v>0.981338811847</v>
      </c>
      <c r="AI301" s="4">
        <f t="shared" si="53"/>
        <v>0.981338811847</v>
      </c>
      <c r="AJ301" s="4">
        <f t="shared" si="54"/>
        <v>0.981338811847</v>
      </c>
      <c r="AK301">
        <f t="shared" si="55"/>
        <v>1</v>
      </c>
      <c r="AL301">
        <f t="shared" si="56"/>
        <v>1</v>
      </c>
      <c r="AM301">
        <f t="shared" si="57"/>
        <v>0</v>
      </c>
      <c r="AN301">
        <f t="shared" si="58"/>
        <v>0</v>
      </c>
      <c r="AO301">
        <f t="shared" si="59"/>
        <v>0</v>
      </c>
      <c r="AP301">
        <f t="shared" si="60"/>
        <v>0</v>
      </c>
    </row>
    <row r="302" spans="1:42">
      <c r="A302">
        <v>298</v>
      </c>
      <c r="B302">
        <v>823011</v>
      </c>
      <c r="C302">
        <f t="shared" si="49"/>
        <v>0</v>
      </c>
      <c r="D302">
        <v>42.861141070261802</v>
      </c>
      <c r="E302">
        <v>-73.041149040202697</v>
      </c>
      <c r="F302" s="3">
        <v>23.3310627847309</v>
      </c>
      <c r="G302" s="3">
        <v>25.435019737413501</v>
      </c>
      <c r="H302" s="3">
        <v>16.8537667303981</v>
      </c>
      <c r="I302" s="3">
        <v>16.2537650633199</v>
      </c>
      <c r="J302" s="3">
        <v>16.0099697689434</v>
      </c>
      <c r="K302">
        <v>18</v>
      </c>
      <c r="L302">
        <v>8</v>
      </c>
      <c r="M302">
        <v>2</v>
      </c>
      <c r="N302">
        <v>34</v>
      </c>
      <c r="O302">
        <v>1</v>
      </c>
      <c r="P302">
        <v>34</v>
      </c>
      <c r="Q302">
        <v>1</v>
      </c>
      <c r="R302">
        <v>30</v>
      </c>
      <c r="S302">
        <v>0</v>
      </c>
      <c r="V302" s="3">
        <v>1.4085000000000001</v>
      </c>
      <c r="W302" s="4">
        <v>0.98083067092700005</v>
      </c>
      <c r="X302" s="3">
        <v>712.34994114899996</v>
      </c>
      <c r="Y302" s="4">
        <v>2.5559105431300001E-2</v>
      </c>
      <c r="Z302" s="4">
        <v>0.12268370607</v>
      </c>
      <c r="AA302" s="4">
        <v>0</v>
      </c>
      <c r="AB302" s="4">
        <v>0</v>
      </c>
      <c r="AC302">
        <v>0</v>
      </c>
      <c r="AD302" s="3">
        <v>1184.8318280599999</v>
      </c>
      <c r="AE302" s="3">
        <f t="shared" si="50"/>
        <v>1.1848318280599999</v>
      </c>
      <c r="AF302">
        <v>0</v>
      </c>
      <c r="AG302" s="4">
        <f t="shared" si="51"/>
        <v>0.98083067092700005</v>
      </c>
      <c r="AH302" s="4">
        <f t="shared" si="52"/>
        <v>0.98083067092700005</v>
      </c>
      <c r="AI302" s="4">
        <f t="shared" si="53"/>
        <v>0.98083067092700005</v>
      </c>
      <c r="AJ302" s="4">
        <f t="shared" si="54"/>
        <v>0.98083067092700005</v>
      </c>
      <c r="AK302">
        <f t="shared" si="55"/>
        <v>0</v>
      </c>
      <c r="AL302">
        <f t="shared" si="56"/>
        <v>0</v>
      </c>
      <c r="AM302">
        <f t="shared" si="57"/>
        <v>0</v>
      </c>
      <c r="AN302">
        <f t="shared" si="58"/>
        <v>0</v>
      </c>
      <c r="AO302">
        <f t="shared" si="59"/>
        <v>0</v>
      </c>
      <c r="AP302">
        <f t="shared" si="60"/>
        <v>0</v>
      </c>
    </row>
    <row r="303" spans="1:42">
      <c r="A303">
        <v>299</v>
      </c>
      <c r="B303">
        <v>823012</v>
      </c>
      <c r="C303">
        <f t="shared" si="49"/>
        <v>0</v>
      </c>
      <c r="D303">
        <v>42.835851800056602</v>
      </c>
      <c r="E303">
        <v>-72.910434569487194</v>
      </c>
      <c r="F303" s="3">
        <v>24.156260190600602</v>
      </c>
      <c r="G303" s="3">
        <v>26.0880813504595</v>
      </c>
      <c r="H303" s="3">
        <v>17.756687481571699</v>
      </c>
      <c r="I303" s="3">
        <v>17.137332555413099</v>
      </c>
      <c r="J303" s="3">
        <v>16.8422234615104</v>
      </c>
      <c r="K303">
        <v>28</v>
      </c>
      <c r="L303">
        <v>11</v>
      </c>
      <c r="M303">
        <v>4</v>
      </c>
      <c r="N303">
        <v>34</v>
      </c>
      <c r="O303">
        <v>1</v>
      </c>
      <c r="P303">
        <v>34</v>
      </c>
      <c r="Q303">
        <v>1</v>
      </c>
      <c r="R303">
        <v>34</v>
      </c>
      <c r="S303">
        <v>1</v>
      </c>
      <c r="V303" s="3">
        <v>10.1106</v>
      </c>
      <c r="W303" s="4">
        <v>0.97489763218784298</v>
      </c>
      <c r="X303" s="3">
        <v>624.07632162143</v>
      </c>
      <c r="Y303" s="4">
        <v>2.0028484956296999E-2</v>
      </c>
      <c r="Z303" s="4">
        <v>1.29072458607799E-2</v>
      </c>
      <c r="AA303" s="4">
        <v>0</v>
      </c>
      <c r="AB303" s="4">
        <v>0</v>
      </c>
      <c r="AC303">
        <v>0</v>
      </c>
      <c r="AD303" s="3">
        <v>3572.7401764599999</v>
      </c>
      <c r="AE303" s="3">
        <f t="shared" si="50"/>
        <v>3.57274017646</v>
      </c>
      <c r="AF303">
        <v>0</v>
      </c>
      <c r="AG303" s="4">
        <f t="shared" si="51"/>
        <v>0.97489763218784298</v>
      </c>
      <c r="AH303" s="4">
        <f t="shared" si="52"/>
        <v>0.97489763218784298</v>
      </c>
      <c r="AI303" s="4">
        <f t="shared" si="53"/>
        <v>0.97489763218784298</v>
      </c>
      <c r="AJ303" s="4">
        <f t="shared" si="54"/>
        <v>0.97489763218784298</v>
      </c>
      <c r="AK303">
        <f t="shared" si="55"/>
        <v>0</v>
      </c>
      <c r="AL303">
        <f t="shared" si="56"/>
        <v>0</v>
      </c>
      <c r="AM303">
        <f t="shared" si="57"/>
        <v>0</v>
      </c>
      <c r="AN303">
        <f t="shared" si="58"/>
        <v>0</v>
      </c>
      <c r="AO303">
        <f t="shared" si="59"/>
        <v>0</v>
      </c>
      <c r="AP303">
        <f t="shared" si="60"/>
        <v>0</v>
      </c>
    </row>
    <row r="304" spans="1:42">
      <c r="A304">
        <v>300</v>
      </c>
      <c r="B304">
        <v>823013</v>
      </c>
      <c r="C304">
        <f t="shared" si="49"/>
        <v>1</v>
      </c>
      <c r="D304">
        <v>42.828992460576202</v>
      </c>
      <c r="E304">
        <v>-72.8914158097582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V304" s="3">
        <v>428.28840000000002</v>
      </c>
      <c r="W304" s="4">
        <v>0.89020459111196104</v>
      </c>
      <c r="X304" s="3">
        <v>670.74434622454896</v>
      </c>
      <c r="Y304" s="4">
        <v>3.1270751204078399E-2</v>
      </c>
      <c r="Z304" s="4">
        <v>5.4009868116915702E-2</v>
      </c>
      <c r="AA304" s="4">
        <v>0.64415940286955298</v>
      </c>
      <c r="AB304" s="4">
        <v>3.6467483125848001E-2</v>
      </c>
      <c r="AC304">
        <v>2</v>
      </c>
      <c r="AD304" s="3">
        <v>1904.3913239599999</v>
      </c>
      <c r="AE304" s="3">
        <f t="shared" si="50"/>
        <v>1.9043913239599999</v>
      </c>
      <c r="AF304">
        <v>0</v>
      </c>
      <c r="AG304" s="4">
        <f t="shared" si="51"/>
        <v>0.89020459111196104</v>
      </c>
      <c r="AH304" s="4">
        <f t="shared" si="52"/>
        <v>0.9</v>
      </c>
      <c r="AI304" s="4">
        <f t="shared" si="53"/>
        <v>0.89020459111196104</v>
      </c>
      <c r="AJ304" s="4">
        <f t="shared" si="54"/>
        <v>0.89020459111196104</v>
      </c>
      <c r="AK304">
        <f t="shared" si="55"/>
        <v>2</v>
      </c>
      <c r="AL304">
        <f t="shared" si="56"/>
        <v>0</v>
      </c>
      <c r="AM304">
        <f t="shared" si="57"/>
        <v>2</v>
      </c>
      <c r="AN304">
        <f t="shared" si="58"/>
        <v>0</v>
      </c>
      <c r="AO304">
        <f t="shared" si="59"/>
        <v>0</v>
      </c>
      <c r="AP304">
        <f t="shared" si="60"/>
        <v>0</v>
      </c>
    </row>
    <row r="305" spans="1:42">
      <c r="A305">
        <v>301</v>
      </c>
      <c r="B305">
        <v>823038</v>
      </c>
      <c r="C305">
        <f t="shared" si="49"/>
        <v>0</v>
      </c>
      <c r="D305">
        <v>42.815338625913299</v>
      </c>
      <c r="E305">
        <v>-72.862245844765795</v>
      </c>
      <c r="F305" s="3">
        <v>21.907923445030999</v>
      </c>
      <c r="G305" s="3">
        <v>23.5640848967188</v>
      </c>
      <c r="H305" s="3">
        <v>18.797953480816101</v>
      </c>
      <c r="I305" s="3">
        <v>18.1973821939484</v>
      </c>
      <c r="J305" s="3">
        <v>17.897002225651502</v>
      </c>
      <c r="K305">
        <v>50</v>
      </c>
      <c r="L305">
        <v>14</v>
      </c>
      <c r="M305">
        <v>3</v>
      </c>
      <c r="N305">
        <v>34</v>
      </c>
      <c r="O305">
        <v>1</v>
      </c>
      <c r="P305">
        <v>33</v>
      </c>
      <c r="Q305">
        <v>0</v>
      </c>
      <c r="R305">
        <v>16</v>
      </c>
      <c r="S305">
        <v>0</v>
      </c>
      <c r="V305" s="3">
        <v>1.0592999999999999</v>
      </c>
      <c r="W305" s="4">
        <v>0.95157179269299996</v>
      </c>
      <c r="X305" s="3">
        <v>569.32591222899998</v>
      </c>
      <c r="Y305" s="4">
        <v>0</v>
      </c>
      <c r="Z305" s="4">
        <v>0</v>
      </c>
      <c r="AA305" s="4">
        <v>0.30246389124900003</v>
      </c>
      <c r="AB305" s="4">
        <v>4.58793542906E-2</v>
      </c>
      <c r="AC305">
        <v>1</v>
      </c>
      <c r="AD305" s="3">
        <v>1391.5955981899999</v>
      </c>
      <c r="AE305" s="3">
        <f t="shared" si="50"/>
        <v>1.3915955981899999</v>
      </c>
      <c r="AF305">
        <v>0</v>
      </c>
      <c r="AG305" s="4">
        <f t="shared" si="51"/>
        <v>0.95157179269299996</v>
      </c>
      <c r="AH305" s="4">
        <f t="shared" si="52"/>
        <v>0.95157179269299996</v>
      </c>
      <c r="AI305" s="4">
        <f t="shared" si="53"/>
        <v>0.95157179269299996</v>
      </c>
      <c r="AJ305" s="4">
        <f t="shared" si="54"/>
        <v>0.95157179269299996</v>
      </c>
      <c r="AK305">
        <f t="shared" si="55"/>
        <v>1</v>
      </c>
      <c r="AL305">
        <f t="shared" si="56"/>
        <v>1</v>
      </c>
      <c r="AM305">
        <f t="shared" si="57"/>
        <v>0</v>
      </c>
      <c r="AN305">
        <f t="shared" si="58"/>
        <v>0</v>
      </c>
      <c r="AO305">
        <f t="shared" si="59"/>
        <v>0</v>
      </c>
      <c r="AP305">
        <f t="shared" si="60"/>
        <v>0</v>
      </c>
    </row>
    <row r="306" spans="1:42">
      <c r="A306">
        <v>302</v>
      </c>
      <c r="B306">
        <v>823045</v>
      </c>
      <c r="C306">
        <f t="shared" si="49"/>
        <v>0</v>
      </c>
      <c r="D306">
        <v>42.809677775480701</v>
      </c>
      <c r="E306">
        <v>-72.784455056895595</v>
      </c>
      <c r="F306" s="3">
        <v>20.4953250881745</v>
      </c>
      <c r="G306" s="3">
        <v>22.053989931603301</v>
      </c>
      <c r="H306" s="3">
        <v>17.873197491671501</v>
      </c>
      <c r="I306" s="3">
        <v>17.254136291112999</v>
      </c>
      <c r="J306" s="3">
        <v>16.9562201967967</v>
      </c>
      <c r="K306">
        <v>32</v>
      </c>
      <c r="L306">
        <v>4</v>
      </c>
      <c r="M306">
        <v>1</v>
      </c>
      <c r="N306">
        <v>34</v>
      </c>
      <c r="O306">
        <v>1</v>
      </c>
      <c r="P306">
        <v>26</v>
      </c>
      <c r="Q306">
        <v>0</v>
      </c>
      <c r="R306">
        <v>1</v>
      </c>
      <c r="S306">
        <v>0</v>
      </c>
      <c r="V306" s="3">
        <v>1.9386000000000001</v>
      </c>
      <c r="W306" s="4">
        <v>0.930362116992</v>
      </c>
      <c r="X306" s="3">
        <v>500.45546798200002</v>
      </c>
      <c r="Y306" s="4">
        <v>0</v>
      </c>
      <c r="Z306" s="4">
        <v>2.5998142989800001E-2</v>
      </c>
      <c r="AA306" s="4">
        <v>7.8922934076100001E-2</v>
      </c>
      <c r="AB306" s="4">
        <v>1.6248839368599999E-2</v>
      </c>
      <c r="AC306">
        <v>0</v>
      </c>
      <c r="AD306" s="3">
        <v>2234.7498879</v>
      </c>
      <c r="AE306" s="3">
        <f t="shared" si="50"/>
        <v>2.2347498879000001</v>
      </c>
      <c r="AF306">
        <v>1</v>
      </c>
      <c r="AG306" s="4">
        <f t="shared" si="51"/>
        <v>0.930362116992</v>
      </c>
      <c r="AH306" s="4">
        <f t="shared" si="52"/>
        <v>0.930362116992</v>
      </c>
      <c r="AI306" s="4">
        <f t="shared" si="53"/>
        <v>0.930362116992</v>
      </c>
      <c r="AJ306" s="4">
        <f t="shared" si="54"/>
        <v>0.930362116992</v>
      </c>
      <c r="AK306">
        <f t="shared" si="55"/>
        <v>0</v>
      </c>
      <c r="AL306">
        <f t="shared" si="56"/>
        <v>0</v>
      </c>
      <c r="AM306">
        <f t="shared" si="57"/>
        <v>0</v>
      </c>
      <c r="AN306">
        <f t="shared" si="58"/>
        <v>1</v>
      </c>
      <c r="AO306">
        <f t="shared" si="59"/>
        <v>1</v>
      </c>
      <c r="AP306">
        <f t="shared" si="60"/>
        <v>0</v>
      </c>
    </row>
    <row r="307" spans="1:42">
      <c r="A307">
        <v>303</v>
      </c>
      <c r="B307">
        <v>823046</v>
      </c>
      <c r="C307">
        <f t="shared" si="49"/>
        <v>0</v>
      </c>
      <c r="D307">
        <v>42.805998065505698</v>
      </c>
      <c r="E307">
        <v>-72.765766908798597</v>
      </c>
      <c r="F307" s="3">
        <v>20.8134160756581</v>
      </c>
      <c r="G307" s="3">
        <v>22.3509622965544</v>
      </c>
      <c r="H307" s="3">
        <v>18.064449745523</v>
      </c>
      <c r="I307" s="3">
        <v>17.4511894385404</v>
      </c>
      <c r="J307" s="3">
        <v>17.1605997385245</v>
      </c>
      <c r="K307">
        <v>34</v>
      </c>
      <c r="L307">
        <v>4</v>
      </c>
      <c r="M307">
        <v>1</v>
      </c>
      <c r="N307">
        <v>34</v>
      </c>
      <c r="O307">
        <v>1</v>
      </c>
      <c r="P307">
        <v>28</v>
      </c>
      <c r="Q307">
        <v>0</v>
      </c>
      <c r="R307">
        <v>3</v>
      </c>
      <c r="S307">
        <v>0</v>
      </c>
      <c r="V307" s="3">
        <v>6.21</v>
      </c>
      <c r="W307" s="4">
        <v>0.92927536231911101</v>
      </c>
      <c r="X307" s="3">
        <v>486.60379391884499</v>
      </c>
      <c r="Y307" s="4">
        <v>1.8840579710145699E-3</v>
      </c>
      <c r="Z307" s="4">
        <v>1.7681159420261099E-2</v>
      </c>
      <c r="AA307" s="4">
        <v>0.232173913043383</v>
      </c>
      <c r="AB307" s="4">
        <v>3.8840579710131502E-2</v>
      </c>
      <c r="AC307">
        <v>1</v>
      </c>
      <c r="AD307" s="3">
        <v>1005.18133124</v>
      </c>
      <c r="AE307" s="3">
        <f t="shared" si="50"/>
        <v>1.00518133124</v>
      </c>
      <c r="AF307">
        <v>0</v>
      </c>
      <c r="AG307" s="4">
        <f t="shared" si="51"/>
        <v>0.92927536231911101</v>
      </c>
      <c r="AH307" s="4">
        <f t="shared" si="52"/>
        <v>0.92927536231911101</v>
      </c>
      <c r="AI307" s="4">
        <f t="shared" si="53"/>
        <v>0.92927536231911101</v>
      </c>
      <c r="AJ307" s="4">
        <f t="shared" si="54"/>
        <v>0.92927536231911101</v>
      </c>
      <c r="AK307">
        <f t="shared" si="55"/>
        <v>1</v>
      </c>
      <c r="AL307">
        <f t="shared" si="56"/>
        <v>1</v>
      </c>
      <c r="AM307">
        <f t="shared" si="57"/>
        <v>0</v>
      </c>
      <c r="AN307">
        <f t="shared" si="58"/>
        <v>0</v>
      </c>
      <c r="AO307">
        <f t="shared" si="59"/>
        <v>0</v>
      </c>
      <c r="AP307">
        <f t="shared" si="60"/>
        <v>0</v>
      </c>
    </row>
    <row r="308" spans="1:42">
      <c r="A308">
        <v>304</v>
      </c>
      <c r="B308">
        <v>823100</v>
      </c>
      <c r="C308">
        <f t="shared" si="49"/>
        <v>0</v>
      </c>
      <c r="D308">
        <v>42.792949080097998</v>
      </c>
      <c r="E308">
        <v>-72.732796138082506</v>
      </c>
      <c r="F308" s="3">
        <v>20.645186105134002</v>
      </c>
      <c r="G308" s="3">
        <v>22.171024963829399</v>
      </c>
      <c r="H308" s="3">
        <v>18.1632482129314</v>
      </c>
      <c r="I308" s="3">
        <v>17.542726404951701</v>
      </c>
      <c r="J308" s="3">
        <v>17.243283701807499</v>
      </c>
      <c r="K308">
        <v>38</v>
      </c>
      <c r="L308">
        <v>5</v>
      </c>
      <c r="M308">
        <v>1</v>
      </c>
      <c r="N308">
        <v>34</v>
      </c>
      <c r="O308">
        <v>1</v>
      </c>
      <c r="P308">
        <v>25</v>
      </c>
      <c r="Q308">
        <v>0</v>
      </c>
      <c r="R308">
        <v>1</v>
      </c>
      <c r="S308">
        <v>0</v>
      </c>
      <c r="V308" s="3">
        <v>1.2456</v>
      </c>
      <c r="W308" s="4">
        <v>0.97182080924900005</v>
      </c>
      <c r="X308" s="3">
        <v>495.70967340200002</v>
      </c>
      <c r="Y308" s="4">
        <v>1.1560693641599999E-2</v>
      </c>
      <c r="Z308" s="4">
        <v>8.6705202312099994E-2</v>
      </c>
      <c r="AA308" s="4">
        <v>3.8294797687899999E-2</v>
      </c>
      <c r="AB308" s="4">
        <v>1.1560693641599999E-2</v>
      </c>
      <c r="AC308">
        <v>0</v>
      </c>
      <c r="AD308" s="3">
        <v>1758.7958677700001</v>
      </c>
      <c r="AE308" s="3">
        <f t="shared" si="50"/>
        <v>1.7587958677700002</v>
      </c>
      <c r="AF308">
        <v>0</v>
      </c>
      <c r="AG308" s="4">
        <f t="shared" si="51"/>
        <v>0.97182080924900005</v>
      </c>
      <c r="AH308" s="4">
        <f t="shared" si="52"/>
        <v>0.97182080924900005</v>
      </c>
      <c r="AI308" s="4">
        <f t="shared" si="53"/>
        <v>0.97182080924900005</v>
      </c>
      <c r="AJ308" s="4">
        <f t="shared" si="54"/>
        <v>0.97182080924900005</v>
      </c>
      <c r="AK308">
        <f t="shared" si="55"/>
        <v>0</v>
      </c>
      <c r="AL308">
        <f t="shared" si="56"/>
        <v>0</v>
      </c>
      <c r="AM308">
        <f t="shared" si="57"/>
        <v>0</v>
      </c>
      <c r="AN308">
        <f t="shared" si="58"/>
        <v>0</v>
      </c>
      <c r="AO308">
        <f t="shared" si="59"/>
        <v>0</v>
      </c>
      <c r="AP308">
        <f t="shared" si="60"/>
        <v>0</v>
      </c>
    </row>
    <row r="309" spans="1:42">
      <c r="A309">
        <v>305</v>
      </c>
      <c r="B309">
        <v>823109</v>
      </c>
      <c r="C309">
        <f t="shared" si="49"/>
        <v>0</v>
      </c>
      <c r="D309">
        <v>42.791873860845797</v>
      </c>
      <c r="E309">
        <v>-72.722460201596803</v>
      </c>
      <c r="F309" s="3">
        <v>20.8877220763361</v>
      </c>
      <c r="G309" s="3">
        <v>22.8611191216084</v>
      </c>
      <c r="H309" s="3">
        <v>17.9359265212872</v>
      </c>
      <c r="I309" s="3">
        <v>17.325096880869701</v>
      </c>
      <c r="J309" s="3">
        <v>17.033138235006</v>
      </c>
      <c r="K309">
        <v>33</v>
      </c>
      <c r="L309">
        <v>4</v>
      </c>
      <c r="M309">
        <v>1</v>
      </c>
      <c r="N309">
        <v>34</v>
      </c>
      <c r="O309">
        <v>1</v>
      </c>
      <c r="P309">
        <v>29</v>
      </c>
      <c r="Q309">
        <v>0</v>
      </c>
      <c r="R309">
        <v>5</v>
      </c>
      <c r="S309">
        <v>0</v>
      </c>
      <c r="V309" s="3">
        <v>1.4480999999999999</v>
      </c>
      <c r="W309" s="4">
        <v>0.95773772529500001</v>
      </c>
      <c r="X309" s="3">
        <v>506.09708254200001</v>
      </c>
      <c r="Y309" s="4">
        <v>2.54816656308E-2</v>
      </c>
      <c r="Z309" s="4">
        <v>5.0341827221899997E-2</v>
      </c>
      <c r="AA309" s="4">
        <v>2.23741454319E-2</v>
      </c>
      <c r="AB309" s="4">
        <v>9.9440646364200008E-3</v>
      </c>
      <c r="AC309">
        <v>0</v>
      </c>
      <c r="AD309" s="3">
        <v>2552.9921562499999</v>
      </c>
      <c r="AE309" s="3">
        <f t="shared" si="50"/>
        <v>2.5529921562499998</v>
      </c>
      <c r="AF309">
        <v>0</v>
      </c>
      <c r="AG309" s="4">
        <f t="shared" si="51"/>
        <v>0.95773772529500001</v>
      </c>
      <c r="AH309" s="4">
        <f t="shared" si="52"/>
        <v>0.95773772529500001</v>
      </c>
      <c r="AI309" s="4">
        <f t="shared" si="53"/>
        <v>0.95773772529500001</v>
      </c>
      <c r="AJ309" s="4">
        <f t="shared" si="54"/>
        <v>0.95773772529500001</v>
      </c>
      <c r="AK309">
        <f t="shared" si="55"/>
        <v>0</v>
      </c>
      <c r="AL309">
        <f t="shared" si="56"/>
        <v>0</v>
      </c>
      <c r="AM309">
        <f t="shared" si="57"/>
        <v>0</v>
      </c>
      <c r="AN309">
        <f t="shared" si="58"/>
        <v>0</v>
      </c>
      <c r="AO309">
        <f t="shared" si="59"/>
        <v>0</v>
      </c>
      <c r="AP309">
        <f t="shared" si="60"/>
        <v>0</v>
      </c>
    </row>
    <row r="310" spans="1:42">
      <c r="A310">
        <v>306</v>
      </c>
      <c r="B310">
        <v>823117</v>
      </c>
      <c r="C310">
        <f t="shared" si="49"/>
        <v>1</v>
      </c>
      <c r="D310">
        <v>42.827004204801703</v>
      </c>
      <c r="E310">
        <v>-72.903829253784494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V310" s="3">
        <v>438.45749999999998</v>
      </c>
      <c r="W310" s="4">
        <v>0.89203879509415296</v>
      </c>
      <c r="X310" s="3">
        <v>669.639350777343</v>
      </c>
      <c r="Y310" s="4">
        <v>3.11407605069863E-2</v>
      </c>
      <c r="Z310" s="4">
        <v>5.3054857084221002E-2</v>
      </c>
      <c r="AA310" s="4">
        <v>0.62921947965300196</v>
      </c>
      <c r="AB310" s="4">
        <v>3.5621696515617599E-2</v>
      </c>
      <c r="AC310">
        <v>0</v>
      </c>
      <c r="AD310" s="3">
        <v>435.90943661699998</v>
      </c>
      <c r="AE310" s="3">
        <f t="shared" si="50"/>
        <v>0.43590943661699999</v>
      </c>
      <c r="AF310">
        <v>0</v>
      </c>
      <c r="AG310" s="4">
        <f t="shared" si="51"/>
        <v>0.89203879509415296</v>
      </c>
      <c r="AH310" s="4">
        <f t="shared" si="52"/>
        <v>0.9</v>
      </c>
      <c r="AI310" s="4">
        <f t="shared" si="53"/>
        <v>0.89203879509415296</v>
      </c>
      <c r="AJ310" s="4">
        <f t="shared" si="54"/>
        <v>0.89203879509415296</v>
      </c>
      <c r="AK310">
        <f t="shared" si="55"/>
        <v>0</v>
      </c>
      <c r="AL310">
        <f t="shared" si="56"/>
        <v>0</v>
      </c>
      <c r="AM310">
        <f t="shared" si="57"/>
        <v>0</v>
      </c>
      <c r="AN310">
        <f t="shared" si="58"/>
        <v>0</v>
      </c>
      <c r="AO310">
        <f t="shared" si="59"/>
        <v>0</v>
      </c>
      <c r="AP310">
        <f t="shared" si="60"/>
        <v>0</v>
      </c>
    </row>
    <row r="311" spans="1:42">
      <c r="A311">
        <v>307</v>
      </c>
      <c r="B311">
        <v>823134</v>
      </c>
      <c r="C311">
        <f t="shared" si="49"/>
        <v>0</v>
      </c>
      <c r="D311">
        <v>42.813569066351803</v>
      </c>
      <c r="E311">
        <v>-72.825843147977395</v>
      </c>
      <c r="F311" s="3">
        <v>19.8850851939603</v>
      </c>
      <c r="G311" s="3">
        <v>21.764023551780301</v>
      </c>
      <c r="H311" s="3">
        <v>17.356716174635899</v>
      </c>
      <c r="I311" s="3">
        <v>16.7515416042495</v>
      </c>
      <c r="J311" s="3">
        <v>16.4554062221656</v>
      </c>
      <c r="K311">
        <v>21</v>
      </c>
      <c r="L311">
        <v>2</v>
      </c>
      <c r="M311">
        <v>0</v>
      </c>
      <c r="N311">
        <v>33</v>
      </c>
      <c r="O311">
        <v>0</v>
      </c>
      <c r="P311">
        <v>16</v>
      </c>
      <c r="Q311">
        <v>0</v>
      </c>
      <c r="R311">
        <v>0</v>
      </c>
      <c r="S311">
        <v>0</v>
      </c>
      <c r="V311" s="3">
        <v>4.5117000000000003</v>
      </c>
      <c r="W311" s="4">
        <v>0.86834230999399398</v>
      </c>
      <c r="X311" s="3">
        <v>539.54192166796304</v>
      </c>
      <c r="Y311" s="4">
        <v>2.7927388789157001E-3</v>
      </c>
      <c r="Z311" s="4">
        <v>2.9323758228607201E-2</v>
      </c>
      <c r="AA311" s="4">
        <v>0.43546778376223</v>
      </c>
      <c r="AB311" s="4">
        <v>4.2689008577707001E-2</v>
      </c>
      <c r="AC311">
        <v>2</v>
      </c>
      <c r="AD311" s="3">
        <v>2065.8042743000001</v>
      </c>
      <c r="AE311" s="3">
        <f t="shared" si="50"/>
        <v>2.0658042743</v>
      </c>
      <c r="AF311">
        <v>3</v>
      </c>
      <c r="AG311" s="4">
        <f t="shared" si="51"/>
        <v>0.86834230999399398</v>
      </c>
      <c r="AH311" s="4">
        <f t="shared" si="52"/>
        <v>0.9</v>
      </c>
      <c r="AI311" s="4">
        <f t="shared" si="53"/>
        <v>0.86834230999399398</v>
      </c>
      <c r="AJ311" s="4">
        <f t="shared" si="54"/>
        <v>0.86834230999399398</v>
      </c>
      <c r="AK311">
        <f t="shared" si="55"/>
        <v>2</v>
      </c>
      <c r="AL311">
        <f t="shared" si="56"/>
        <v>2</v>
      </c>
      <c r="AM311">
        <f t="shared" si="57"/>
        <v>0</v>
      </c>
      <c r="AN311">
        <f t="shared" si="58"/>
        <v>3</v>
      </c>
      <c r="AO311">
        <f t="shared" si="59"/>
        <v>3</v>
      </c>
      <c r="AP311">
        <f t="shared" si="60"/>
        <v>0</v>
      </c>
    </row>
    <row r="312" spans="1:42">
      <c r="A312">
        <v>308</v>
      </c>
      <c r="B312">
        <v>823135</v>
      </c>
      <c r="C312">
        <f t="shared" si="49"/>
        <v>0</v>
      </c>
      <c r="D312">
        <v>42.8154717836142</v>
      </c>
      <c r="E312">
        <v>-72.8173709596267</v>
      </c>
      <c r="F312" s="3">
        <v>20.023891694755001</v>
      </c>
      <c r="G312" s="3">
        <v>21.7277993254277</v>
      </c>
      <c r="H312" s="3">
        <v>17.507478804625599</v>
      </c>
      <c r="I312" s="3">
        <v>16.891837203737701</v>
      </c>
      <c r="J312" s="3">
        <v>16.592321401498701</v>
      </c>
      <c r="K312">
        <v>21</v>
      </c>
      <c r="L312">
        <v>4</v>
      </c>
      <c r="M312">
        <v>0</v>
      </c>
      <c r="N312">
        <v>33</v>
      </c>
      <c r="O312">
        <v>0</v>
      </c>
      <c r="P312">
        <v>18</v>
      </c>
      <c r="Q312">
        <v>0</v>
      </c>
      <c r="R312">
        <v>0</v>
      </c>
      <c r="S312">
        <v>0</v>
      </c>
      <c r="V312" s="3">
        <v>0.88739999999999997</v>
      </c>
      <c r="W312" s="4">
        <v>0.77789046653100002</v>
      </c>
      <c r="X312" s="3">
        <v>490.39492089100003</v>
      </c>
      <c r="Y312" s="4">
        <v>7.6064908722100005E-2</v>
      </c>
      <c r="Z312" s="4">
        <v>6.0851926977700003E-3</v>
      </c>
      <c r="AA312" s="4">
        <v>0.43813387423900002</v>
      </c>
      <c r="AB312" s="4">
        <v>4.2596348884399997E-2</v>
      </c>
      <c r="AC312">
        <v>0</v>
      </c>
      <c r="AD312" s="3">
        <v>1734.9334768199999</v>
      </c>
      <c r="AE312" s="3">
        <f t="shared" si="50"/>
        <v>1.73493347682</v>
      </c>
      <c r="AF312">
        <v>2</v>
      </c>
      <c r="AG312" s="4">
        <f t="shared" si="51"/>
        <v>0.77789046653100002</v>
      </c>
      <c r="AH312" s="4">
        <f t="shared" si="52"/>
        <v>0.9</v>
      </c>
      <c r="AI312" s="4">
        <f t="shared" si="53"/>
        <v>0.8</v>
      </c>
      <c r="AJ312" s="4">
        <f t="shared" si="54"/>
        <v>0.77789046653100002</v>
      </c>
      <c r="AK312">
        <f t="shared" si="55"/>
        <v>0</v>
      </c>
      <c r="AL312">
        <f t="shared" si="56"/>
        <v>0</v>
      </c>
      <c r="AM312">
        <f t="shared" si="57"/>
        <v>0</v>
      </c>
      <c r="AN312">
        <f t="shared" si="58"/>
        <v>2</v>
      </c>
      <c r="AO312">
        <f t="shared" si="59"/>
        <v>2</v>
      </c>
      <c r="AP312">
        <f t="shared" si="60"/>
        <v>0</v>
      </c>
    </row>
    <row r="313" spans="1:42">
      <c r="A313">
        <v>309</v>
      </c>
      <c r="B313">
        <v>823148</v>
      </c>
      <c r="C313">
        <f t="shared" si="49"/>
        <v>0</v>
      </c>
      <c r="D313">
        <v>42.7818095638562</v>
      </c>
      <c r="E313">
        <v>-72.718558218130894</v>
      </c>
      <c r="F313" s="3">
        <v>28.501045712936101</v>
      </c>
      <c r="G313" s="3">
        <v>30.153746353054402</v>
      </c>
      <c r="H313" s="3">
        <v>25.964448652142</v>
      </c>
      <c r="I313" s="3">
        <v>25.317215557395599</v>
      </c>
      <c r="J313" s="3">
        <v>25.0078041527557</v>
      </c>
      <c r="K313">
        <v>161</v>
      </c>
      <c r="L313">
        <v>133</v>
      </c>
      <c r="M313">
        <v>106</v>
      </c>
      <c r="N313">
        <v>34</v>
      </c>
      <c r="O313">
        <v>1</v>
      </c>
      <c r="P313">
        <v>34</v>
      </c>
      <c r="Q313">
        <v>1</v>
      </c>
      <c r="R313">
        <v>34</v>
      </c>
      <c r="S313">
        <v>1</v>
      </c>
      <c r="V313" s="3">
        <v>0.87929999999999997</v>
      </c>
      <c r="W313" s="4">
        <v>0.963152507677</v>
      </c>
      <c r="X313" s="3">
        <v>523.282200106</v>
      </c>
      <c r="Y313" s="4">
        <v>1.63766632549E-2</v>
      </c>
      <c r="Z313" s="4">
        <v>1.4329580348E-2</v>
      </c>
      <c r="AA313" s="4">
        <v>0.117707267144</v>
      </c>
      <c r="AB313" s="4">
        <v>2.2517911975399998E-2</v>
      </c>
      <c r="AC313">
        <v>0</v>
      </c>
      <c r="AD313" s="3">
        <v>1290.24211569</v>
      </c>
      <c r="AE313" s="3">
        <f t="shared" si="50"/>
        <v>1.2902421156899999</v>
      </c>
      <c r="AF313">
        <v>1</v>
      </c>
      <c r="AG313" s="4">
        <f t="shared" si="51"/>
        <v>0.963152507677</v>
      </c>
      <c r="AH313" s="4">
        <f t="shared" si="52"/>
        <v>0.963152507677</v>
      </c>
      <c r="AI313" s="4">
        <f t="shared" si="53"/>
        <v>0.963152507677</v>
      </c>
      <c r="AJ313" s="4">
        <f t="shared" si="54"/>
        <v>0.963152507677</v>
      </c>
      <c r="AK313">
        <f t="shared" si="55"/>
        <v>0</v>
      </c>
      <c r="AL313">
        <f t="shared" si="56"/>
        <v>0</v>
      </c>
      <c r="AM313">
        <f t="shared" si="57"/>
        <v>0</v>
      </c>
      <c r="AN313">
        <f t="shared" si="58"/>
        <v>1</v>
      </c>
      <c r="AO313">
        <f t="shared" si="59"/>
        <v>1</v>
      </c>
      <c r="AP313">
        <f t="shared" si="60"/>
        <v>0</v>
      </c>
    </row>
    <row r="314" spans="1:42">
      <c r="A314">
        <v>310</v>
      </c>
      <c r="B314">
        <v>823169</v>
      </c>
      <c r="C314">
        <f t="shared" si="49"/>
        <v>0</v>
      </c>
      <c r="D314">
        <v>42.816158798954099</v>
      </c>
      <c r="E314">
        <v>-72.876020045367</v>
      </c>
      <c r="F314" s="3">
        <v>20.6653315349031</v>
      </c>
      <c r="G314" s="3">
        <v>22.563550804071902</v>
      </c>
      <c r="H314" s="3">
        <v>18.066178082889301</v>
      </c>
      <c r="I314" s="3">
        <v>17.4560425051477</v>
      </c>
      <c r="J314" s="3">
        <v>17.160338126722699</v>
      </c>
      <c r="K314">
        <v>34</v>
      </c>
      <c r="L314">
        <v>5</v>
      </c>
      <c r="M314">
        <v>1</v>
      </c>
      <c r="N314">
        <v>34</v>
      </c>
      <c r="O314">
        <v>1</v>
      </c>
      <c r="P314">
        <v>25</v>
      </c>
      <c r="Q314">
        <v>0</v>
      </c>
      <c r="R314">
        <v>3</v>
      </c>
      <c r="S314">
        <v>0</v>
      </c>
      <c r="V314" s="3">
        <v>2.214</v>
      </c>
      <c r="W314" s="4">
        <v>0.89512195122000004</v>
      </c>
      <c r="X314" s="3">
        <v>548.68083523400003</v>
      </c>
      <c r="Y314" s="4">
        <v>0</v>
      </c>
      <c r="Z314" s="4">
        <v>2.1544715447200002E-2</v>
      </c>
      <c r="AA314" s="4">
        <v>0.27154471544699998</v>
      </c>
      <c r="AB314" s="4">
        <v>4.3495934959300001E-2</v>
      </c>
      <c r="AC314">
        <v>0</v>
      </c>
      <c r="AD314" s="3">
        <v>3511.54864335</v>
      </c>
      <c r="AE314" s="3">
        <f t="shared" si="50"/>
        <v>3.5115486433499998</v>
      </c>
      <c r="AF314">
        <v>2</v>
      </c>
      <c r="AG314" s="4">
        <f t="shared" si="51"/>
        <v>0.89512195122000004</v>
      </c>
      <c r="AH314" s="4">
        <f t="shared" si="52"/>
        <v>0.9</v>
      </c>
      <c r="AI314" s="4">
        <f t="shared" si="53"/>
        <v>0.89512195122000004</v>
      </c>
      <c r="AJ314" s="4">
        <f t="shared" si="54"/>
        <v>0.89512195122000004</v>
      </c>
      <c r="AK314">
        <f t="shared" si="55"/>
        <v>0</v>
      </c>
      <c r="AL314">
        <f t="shared" si="56"/>
        <v>0</v>
      </c>
      <c r="AM314">
        <f t="shared" si="57"/>
        <v>0</v>
      </c>
      <c r="AN314">
        <f t="shared" si="58"/>
        <v>2</v>
      </c>
      <c r="AO314">
        <f t="shared" si="59"/>
        <v>2</v>
      </c>
      <c r="AP314">
        <f t="shared" si="60"/>
        <v>0</v>
      </c>
    </row>
    <row r="315" spans="1:42">
      <c r="A315">
        <v>311</v>
      </c>
      <c r="B315">
        <v>823177</v>
      </c>
      <c r="C315">
        <f t="shared" si="49"/>
        <v>0</v>
      </c>
      <c r="D315">
        <v>42.848887932111801</v>
      </c>
      <c r="E315">
        <v>-73.037810112844298</v>
      </c>
      <c r="F315" s="3">
        <v>21.416847070843801</v>
      </c>
      <c r="G315" s="3">
        <v>23.2534102717831</v>
      </c>
      <c r="H315" s="3">
        <v>18.4067112718093</v>
      </c>
      <c r="I315" s="3">
        <v>17.802349554714901</v>
      </c>
      <c r="J315" s="3">
        <v>17.517284926917</v>
      </c>
      <c r="K315">
        <v>41</v>
      </c>
      <c r="L315">
        <v>9</v>
      </c>
      <c r="M315">
        <v>2</v>
      </c>
      <c r="N315">
        <v>34</v>
      </c>
      <c r="O315">
        <v>1</v>
      </c>
      <c r="P315">
        <v>31</v>
      </c>
      <c r="Q315">
        <v>0</v>
      </c>
      <c r="R315">
        <v>6</v>
      </c>
      <c r="S315">
        <v>0</v>
      </c>
      <c r="V315" s="3">
        <v>7.2359999999999998</v>
      </c>
      <c r="W315" s="4">
        <v>0.98233830845757697</v>
      </c>
      <c r="X315" s="3">
        <v>719.62211558064405</v>
      </c>
      <c r="Y315" s="4">
        <v>3.0472636815916099E-2</v>
      </c>
      <c r="Z315" s="4">
        <v>0.116666666666309</v>
      </c>
      <c r="AA315" s="4">
        <v>0</v>
      </c>
      <c r="AB315" s="4">
        <v>0</v>
      </c>
      <c r="AC315">
        <v>0</v>
      </c>
      <c r="AD315" s="3">
        <v>802.31449776500006</v>
      </c>
      <c r="AE315" s="3">
        <f t="shared" si="50"/>
        <v>0.80231449776500008</v>
      </c>
      <c r="AF315">
        <v>0</v>
      </c>
      <c r="AG315" s="4">
        <f t="shared" si="51"/>
        <v>0.98233830845757697</v>
      </c>
      <c r="AH315" s="4">
        <f t="shared" si="52"/>
        <v>0.98233830845757697</v>
      </c>
      <c r="AI315" s="4">
        <f t="shared" si="53"/>
        <v>0.98233830845757697</v>
      </c>
      <c r="AJ315" s="4">
        <f t="shared" si="54"/>
        <v>0.98233830845757697</v>
      </c>
      <c r="AK315">
        <f t="shared" si="55"/>
        <v>0</v>
      </c>
      <c r="AL315">
        <f t="shared" si="56"/>
        <v>0</v>
      </c>
      <c r="AM315">
        <f t="shared" si="57"/>
        <v>0</v>
      </c>
      <c r="AN315">
        <f t="shared" si="58"/>
        <v>0</v>
      </c>
      <c r="AO315">
        <f t="shared" si="59"/>
        <v>0</v>
      </c>
      <c r="AP315">
        <f t="shared" si="60"/>
        <v>0</v>
      </c>
    </row>
    <row r="316" spans="1:42">
      <c r="A316">
        <v>312</v>
      </c>
      <c r="B316">
        <v>823199</v>
      </c>
      <c r="C316">
        <f t="shared" si="49"/>
        <v>0</v>
      </c>
      <c r="D316">
        <v>42.824580431038299</v>
      </c>
      <c r="E316">
        <v>-72.922973570841407</v>
      </c>
      <c r="F316" s="3">
        <v>21.8842688467826</v>
      </c>
      <c r="G316" s="3">
        <v>23.880560396520099</v>
      </c>
      <c r="H316" s="3">
        <v>17.7355093517242</v>
      </c>
      <c r="I316" s="3">
        <v>17.0994859399297</v>
      </c>
      <c r="J316" s="3">
        <v>16.823253640504799</v>
      </c>
      <c r="K316">
        <v>28</v>
      </c>
      <c r="L316">
        <v>5</v>
      </c>
      <c r="M316">
        <v>1</v>
      </c>
      <c r="N316">
        <v>34</v>
      </c>
      <c r="O316">
        <v>1</v>
      </c>
      <c r="P316">
        <v>33</v>
      </c>
      <c r="Q316">
        <v>0</v>
      </c>
      <c r="R316">
        <v>15</v>
      </c>
      <c r="S316">
        <v>0</v>
      </c>
      <c r="V316" s="3">
        <v>3.2795999999999998</v>
      </c>
      <c r="W316" s="4">
        <v>0.89599341383099995</v>
      </c>
      <c r="X316" s="3">
        <v>614.00183210199998</v>
      </c>
      <c r="Y316" s="4">
        <v>8.5894621295299997E-2</v>
      </c>
      <c r="Z316" s="4">
        <v>2.4698133918800002E-3</v>
      </c>
      <c r="AA316" s="4">
        <v>0</v>
      </c>
      <c r="AB316" s="4">
        <v>0</v>
      </c>
      <c r="AC316">
        <v>0</v>
      </c>
      <c r="AD316" s="3">
        <v>2418.91003778</v>
      </c>
      <c r="AE316" s="3">
        <f t="shared" si="50"/>
        <v>2.4189100377799999</v>
      </c>
      <c r="AF316">
        <v>1</v>
      </c>
      <c r="AG316" s="4">
        <f t="shared" si="51"/>
        <v>0.89599341383099995</v>
      </c>
      <c r="AH316" s="4">
        <f t="shared" si="52"/>
        <v>0.9</v>
      </c>
      <c r="AI316" s="4">
        <f t="shared" si="53"/>
        <v>0.89599341383099995</v>
      </c>
      <c r="AJ316" s="4">
        <f t="shared" si="54"/>
        <v>0.89599341383099995</v>
      </c>
      <c r="AK316">
        <f t="shared" si="55"/>
        <v>0</v>
      </c>
      <c r="AL316">
        <f t="shared" si="56"/>
        <v>0</v>
      </c>
      <c r="AM316">
        <f t="shared" si="57"/>
        <v>0</v>
      </c>
      <c r="AN316">
        <f t="shared" si="58"/>
        <v>1</v>
      </c>
      <c r="AO316">
        <f t="shared" si="59"/>
        <v>1</v>
      </c>
      <c r="AP316">
        <f t="shared" si="60"/>
        <v>0</v>
      </c>
    </row>
    <row r="317" spans="1:42">
      <c r="A317">
        <v>313</v>
      </c>
      <c r="B317">
        <v>823200</v>
      </c>
      <c r="C317">
        <f t="shared" si="49"/>
        <v>0</v>
      </c>
      <c r="D317">
        <v>42.805718126516098</v>
      </c>
      <c r="E317">
        <v>-72.819821002142007</v>
      </c>
      <c r="F317" s="3">
        <v>22.541412496774999</v>
      </c>
      <c r="G317" s="3">
        <v>24.4724099746071</v>
      </c>
      <c r="H317" s="3">
        <v>18.3296156865839</v>
      </c>
      <c r="I317" s="3">
        <v>17.710661486665</v>
      </c>
      <c r="J317" s="3">
        <v>17.4064411816309</v>
      </c>
      <c r="K317">
        <v>40</v>
      </c>
      <c r="L317">
        <v>10</v>
      </c>
      <c r="M317">
        <v>2</v>
      </c>
      <c r="N317">
        <v>34</v>
      </c>
      <c r="O317">
        <v>1</v>
      </c>
      <c r="P317">
        <v>34</v>
      </c>
      <c r="Q317">
        <v>1</v>
      </c>
      <c r="R317">
        <v>25</v>
      </c>
      <c r="S317">
        <v>0</v>
      </c>
      <c r="V317" s="3">
        <v>5.6456999999999997</v>
      </c>
      <c r="W317" s="4">
        <v>0.83341304001268401</v>
      </c>
      <c r="X317" s="3">
        <v>528.558378142283</v>
      </c>
      <c r="Y317" s="4">
        <v>1.41877889367121E-2</v>
      </c>
      <c r="Z317" s="4">
        <v>2.8375577873426799E-2</v>
      </c>
      <c r="AA317" s="4">
        <v>0.584090546787571</v>
      </c>
      <c r="AB317" s="4">
        <v>4.8939901163713898E-2</v>
      </c>
      <c r="AC317">
        <v>0</v>
      </c>
      <c r="AD317" s="3">
        <v>356.19353887400001</v>
      </c>
      <c r="AE317" s="3">
        <f t="shared" si="50"/>
        <v>0.35619353887400002</v>
      </c>
      <c r="AF317">
        <v>1</v>
      </c>
      <c r="AG317" s="4">
        <f t="shared" si="51"/>
        <v>0.83341304001268401</v>
      </c>
      <c r="AH317" s="4">
        <f t="shared" si="52"/>
        <v>0.9</v>
      </c>
      <c r="AI317" s="4">
        <f t="shared" si="53"/>
        <v>0.83341304001268401</v>
      </c>
      <c r="AJ317" s="4">
        <f t="shared" si="54"/>
        <v>0.83341304001268401</v>
      </c>
      <c r="AK317">
        <f t="shared" si="55"/>
        <v>0</v>
      </c>
      <c r="AL317">
        <f t="shared" si="56"/>
        <v>0</v>
      </c>
      <c r="AM317">
        <f t="shared" si="57"/>
        <v>0</v>
      </c>
      <c r="AN317">
        <f t="shared" si="58"/>
        <v>1</v>
      </c>
      <c r="AO317">
        <f t="shared" si="59"/>
        <v>1</v>
      </c>
      <c r="AP317">
        <f t="shared" si="60"/>
        <v>0</v>
      </c>
    </row>
    <row r="318" spans="1:42">
      <c r="A318">
        <v>314</v>
      </c>
      <c r="B318">
        <v>823201</v>
      </c>
      <c r="C318">
        <f t="shared" si="49"/>
        <v>0</v>
      </c>
      <c r="D318">
        <v>42.810386151439502</v>
      </c>
      <c r="E318">
        <v>-72.808383819093194</v>
      </c>
      <c r="F318" s="3">
        <v>22.3859157042506</v>
      </c>
      <c r="G318" s="3">
        <v>24.1482364733967</v>
      </c>
      <c r="H318" s="3">
        <v>18.1321993687896</v>
      </c>
      <c r="I318" s="3">
        <v>17.5034518662283</v>
      </c>
      <c r="J318" s="3">
        <v>17.210283573728201</v>
      </c>
      <c r="K318">
        <v>36</v>
      </c>
      <c r="L318">
        <v>7</v>
      </c>
      <c r="M318">
        <v>1</v>
      </c>
      <c r="N318">
        <v>34</v>
      </c>
      <c r="O318">
        <v>1</v>
      </c>
      <c r="P318">
        <v>33</v>
      </c>
      <c r="Q318">
        <v>0</v>
      </c>
      <c r="R318">
        <v>25</v>
      </c>
      <c r="S318">
        <v>0</v>
      </c>
      <c r="V318" s="3">
        <v>7.2918000000000003</v>
      </c>
      <c r="W318" s="4">
        <v>0.82880770180200303</v>
      </c>
      <c r="X318" s="3">
        <v>540.66535765528602</v>
      </c>
      <c r="Y318" s="4">
        <v>1.7649962972115199E-2</v>
      </c>
      <c r="Z318" s="4">
        <v>7.7388299185485093E-2</v>
      </c>
      <c r="AA318" s="4">
        <v>0.39459392742559302</v>
      </c>
      <c r="AB318" s="4">
        <v>3.3818810170337298E-2</v>
      </c>
      <c r="AC318">
        <v>0</v>
      </c>
      <c r="AD318" s="3">
        <v>1908.35625256</v>
      </c>
      <c r="AE318" s="3">
        <f t="shared" si="50"/>
        <v>1.90835625256</v>
      </c>
      <c r="AF318">
        <v>3</v>
      </c>
      <c r="AG318" s="4">
        <f t="shared" si="51"/>
        <v>0.82880770180200303</v>
      </c>
      <c r="AH318" s="4">
        <f t="shared" si="52"/>
        <v>0.9</v>
      </c>
      <c r="AI318" s="4">
        <f t="shared" si="53"/>
        <v>0.82880770180200303</v>
      </c>
      <c r="AJ318" s="4">
        <f t="shared" si="54"/>
        <v>0.82880770180200303</v>
      </c>
      <c r="AK318">
        <f t="shared" si="55"/>
        <v>0</v>
      </c>
      <c r="AL318">
        <f t="shared" si="56"/>
        <v>0</v>
      </c>
      <c r="AM318">
        <f t="shared" si="57"/>
        <v>0</v>
      </c>
      <c r="AN318">
        <f t="shared" si="58"/>
        <v>3</v>
      </c>
      <c r="AO318">
        <f t="shared" si="59"/>
        <v>3</v>
      </c>
      <c r="AP318">
        <f t="shared" si="60"/>
        <v>0</v>
      </c>
    </row>
    <row r="319" spans="1:42">
      <c r="A319">
        <v>315</v>
      </c>
      <c r="B319">
        <v>823243</v>
      </c>
      <c r="C319">
        <f t="shared" si="49"/>
        <v>0</v>
      </c>
      <c r="D319">
        <v>42.846302248529497</v>
      </c>
      <c r="E319">
        <v>-73.030735184779999</v>
      </c>
      <c r="F319" s="3">
        <v>23.666914334999301</v>
      </c>
      <c r="G319" s="3">
        <v>25.4852900986434</v>
      </c>
      <c r="H319" s="3">
        <v>19.9085414134302</v>
      </c>
      <c r="I319" s="3">
        <v>19.2862229990935</v>
      </c>
      <c r="J319" s="3">
        <v>19.0023357128557</v>
      </c>
      <c r="K319">
        <v>72</v>
      </c>
      <c r="L319">
        <v>30</v>
      </c>
      <c r="M319">
        <v>6</v>
      </c>
      <c r="N319">
        <v>34</v>
      </c>
      <c r="O319">
        <v>1</v>
      </c>
      <c r="P319">
        <v>34</v>
      </c>
      <c r="Q319">
        <v>1</v>
      </c>
      <c r="R319">
        <v>34</v>
      </c>
      <c r="S319">
        <v>1</v>
      </c>
      <c r="V319" s="3">
        <v>14.399100000000001</v>
      </c>
      <c r="W319" s="4">
        <v>0.97693605850361998</v>
      </c>
      <c r="X319" s="3">
        <v>718.93520129940998</v>
      </c>
      <c r="Y319" s="4">
        <v>2.0938808675521298E-2</v>
      </c>
      <c r="Z319" s="4">
        <v>0.11788236764794</v>
      </c>
      <c r="AA319" s="4">
        <v>0</v>
      </c>
      <c r="AB319" s="4">
        <v>0</v>
      </c>
      <c r="AC319">
        <v>1</v>
      </c>
      <c r="AD319" s="3">
        <v>802.32111990500005</v>
      </c>
      <c r="AE319" s="3">
        <f t="shared" si="50"/>
        <v>0.80232111990499999</v>
      </c>
      <c r="AF319">
        <v>1</v>
      </c>
      <c r="AG319" s="4">
        <f t="shared" si="51"/>
        <v>0.97693605850361998</v>
      </c>
      <c r="AH319" s="4">
        <f t="shared" si="52"/>
        <v>0.97693605850361998</v>
      </c>
      <c r="AI319" s="4">
        <f t="shared" si="53"/>
        <v>0.97693605850361998</v>
      </c>
      <c r="AJ319" s="4">
        <f t="shared" si="54"/>
        <v>0.97693605850361998</v>
      </c>
      <c r="AK319">
        <f t="shared" si="55"/>
        <v>1</v>
      </c>
      <c r="AL319">
        <f t="shared" si="56"/>
        <v>1</v>
      </c>
      <c r="AM319">
        <f t="shared" si="57"/>
        <v>0</v>
      </c>
      <c r="AN319">
        <f t="shared" si="58"/>
        <v>1</v>
      </c>
      <c r="AO319">
        <f t="shared" si="59"/>
        <v>1</v>
      </c>
      <c r="AP319">
        <f t="shared" si="60"/>
        <v>0</v>
      </c>
    </row>
    <row r="320" spans="1:42">
      <c r="A320">
        <v>316</v>
      </c>
      <c r="B320">
        <v>823244</v>
      </c>
      <c r="C320">
        <f t="shared" si="49"/>
        <v>0</v>
      </c>
      <c r="D320">
        <v>42.800003451597497</v>
      </c>
      <c r="E320">
        <v>-72.757014672981995</v>
      </c>
      <c r="F320" s="3">
        <v>24.578718461181801</v>
      </c>
      <c r="G320" s="3">
        <v>26.233259853144201</v>
      </c>
      <c r="H320" s="3">
        <v>20.868429634966901</v>
      </c>
      <c r="I320" s="3">
        <v>20.271804497111301</v>
      </c>
      <c r="J320" s="3">
        <v>19.962634813102401</v>
      </c>
      <c r="K320">
        <v>89</v>
      </c>
      <c r="L320">
        <v>52</v>
      </c>
      <c r="M320">
        <v>16</v>
      </c>
      <c r="N320">
        <v>34</v>
      </c>
      <c r="O320">
        <v>1</v>
      </c>
      <c r="P320">
        <v>34</v>
      </c>
      <c r="Q320">
        <v>1</v>
      </c>
      <c r="R320">
        <v>34</v>
      </c>
      <c r="S320">
        <v>1</v>
      </c>
      <c r="V320" s="3">
        <v>1.4931000000000001</v>
      </c>
      <c r="W320" s="4">
        <v>0.91983122362900005</v>
      </c>
      <c r="X320" s="3">
        <v>443.82457101699998</v>
      </c>
      <c r="Y320" s="4">
        <v>2.4110910186899998E-3</v>
      </c>
      <c r="Z320" s="4">
        <v>4.70162748644E-2</v>
      </c>
      <c r="AA320" s="4">
        <v>0.21036769138</v>
      </c>
      <c r="AB320" s="4">
        <v>3.3152501506900002E-2</v>
      </c>
      <c r="AC320">
        <v>0</v>
      </c>
      <c r="AD320" s="3">
        <v>2648.4002684900001</v>
      </c>
      <c r="AE320" s="3">
        <f t="shared" si="50"/>
        <v>2.6484002684900001</v>
      </c>
      <c r="AF320">
        <v>3</v>
      </c>
      <c r="AG320" s="4">
        <f t="shared" si="51"/>
        <v>0.91983122362900005</v>
      </c>
      <c r="AH320" s="4">
        <f t="shared" si="52"/>
        <v>0.91983122362900005</v>
      </c>
      <c r="AI320" s="4">
        <f t="shared" si="53"/>
        <v>0.91983122362900005</v>
      </c>
      <c r="AJ320" s="4">
        <f t="shared" si="54"/>
        <v>0.91983122362900005</v>
      </c>
      <c r="AK320">
        <f t="shared" si="55"/>
        <v>0</v>
      </c>
      <c r="AL320">
        <f t="shared" si="56"/>
        <v>0</v>
      </c>
      <c r="AM320">
        <f t="shared" si="57"/>
        <v>0</v>
      </c>
      <c r="AN320">
        <f t="shared" si="58"/>
        <v>3</v>
      </c>
      <c r="AO320">
        <f t="shared" si="59"/>
        <v>3</v>
      </c>
      <c r="AP320">
        <f t="shared" si="60"/>
        <v>0</v>
      </c>
    </row>
    <row r="321" spans="1:42">
      <c r="A321">
        <v>317</v>
      </c>
      <c r="B321">
        <v>823245</v>
      </c>
      <c r="C321">
        <f t="shared" si="49"/>
        <v>0</v>
      </c>
      <c r="D321">
        <v>42.794169465035402</v>
      </c>
      <c r="E321">
        <v>-72.750304590792197</v>
      </c>
      <c r="F321" s="3">
        <v>21.613624013231</v>
      </c>
      <c r="G321" s="3">
        <v>23.0192342727285</v>
      </c>
      <c r="H321" s="3">
        <v>18.645681149965501</v>
      </c>
      <c r="I321" s="3">
        <v>18.031579778703399</v>
      </c>
      <c r="J321" s="3">
        <v>17.729434711578602</v>
      </c>
      <c r="K321">
        <v>48</v>
      </c>
      <c r="L321">
        <v>9</v>
      </c>
      <c r="M321">
        <v>2</v>
      </c>
      <c r="N321">
        <v>34</v>
      </c>
      <c r="O321">
        <v>1</v>
      </c>
      <c r="P321">
        <v>33</v>
      </c>
      <c r="Q321">
        <v>0</v>
      </c>
      <c r="R321">
        <v>11</v>
      </c>
      <c r="S321">
        <v>0</v>
      </c>
      <c r="V321" s="3">
        <v>4.1886000000000001</v>
      </c>
      <c r="W321" s="4">
        <v>0.944563816072016</v>
      </c>
      <c r="X321" s="3">
        <v>484.711472331256</v>
      </c>
      <c r="Y321" s="4">
        <v>5.5865921787670502E-3</v>
      </c>
      <c r="Z321" s="4">
        <v>4.5552213149977802E-2</v>
      </c>
      <c r="AA321" s="4">
        <v>0.181564245810067</v>
      </c>
      <c r="AB321" s="4">
        <v>2.6428878384192299E-2</v>
      </c>
      <c r="AC321">
        <v>0</v>
      </c>
      <c r="AD321" s="3">
        <v>3015.19187861</v>
      </c>
      <c r="AE321" s="3">
        <f t="shared" si="50"/>
        <v>3.01519187861</v>
      </c>
      <c r="AF321">
        <v>3</v>
      </c>
      <c r="AG321" s="4">
        <f t="shared" si="51"/>
        <v>0.944563816072016</v>
      </c>
      <c r="AH321" s="4">
        <f t="shared" si="52"/>
        <v>0.944563816072016</v>
      </c>
      <c r="AI321" s="4">
        <f t="shared" si="53"/>
        <v>0.944563816072016</v>
      </c>
      <c r="AJ321" s="4">
        <f t="shared" si="54"/>
        <v>0.944563816072016</v>
      </c>
      <c r="AK321">
        <f t="shared" si="55"/>
        <v>0</v>
      </c>
      <c r="AL321">
        <f t="shared" si="56"/>
        <v>0</v>
      </c>
      <c r="AM321">
        <f t="shared" si="57"/>
        <v>0</v>
      </c>
      <c r="AN321">
        <f t="shared" si="58"/>
        <v>3</v>
      </c>
      <c r="AO321">
        <f t="shared" si="59"/>
        <v>3</v>
      </c>
      <c r="AP321">
        <f t="shared" si="60"/>
        <v>0</v>
      </c>
    </row>
    <row r="322" spans="1:42">
      <c r="A322">
        <v>318</v>
      </c>
      <c r="B322">
        <v>823246</v>
      </c>
      <c r="C322">
        <f t="shared" si="49"/>
        <v>0</v>
      </c>
      <c r="D322">
        <v>42.784769925428598</v>
      </c>
      <c r="E322">
        <v>-72.733882325725006</v>
      </c>
      <c r="F322" s="3">
        <v>21.397536424159501</v>
      </c>
      <c r="G322" s="3">
        <v>22.615032590289601</v>
      </c>
      <c r="H322" s="3">
        <v>18.4518887356584</v>
      </c>
      <c r="I322" s="3">
        <v>17.838372171333699</v>
      </c>
      <c r="J322" s="3">
        <v>17.535309345881402</v>
      </c>
      <c r="K322">
        <v>44</v>
      </c>
      <c r="L322">
        <v>7</v>
      </c>
      <c r="M322">
        <v>2</v>
      </c>
      <c r="N322">
        <v>34</v>
      </c>
      <c r="O322">
        <v>1</v>
      </c>
      <c r="P322">
        <v>32</v>
      </c>
      <c r="Q322">
        <v>0</v>
      </c>
      <c r="R322">
        <v>10</v>
      </c>
      <c r="S322">
        <v>0</v>
      </c>
      <c r="V322" s="3">
        <v>1.2276</v>
      </c>
      <c r="W322" s="4">
        <v>0.91348973606999995</v>
      </c>
      <c r="X322" s="3">
        <v>517.65038001999994</v>
      </c>
      <c r="Y322" s="4">
        <v>2.1994134897400002E-3</v>
      </c>
      <c r="Z322" s="4">
        <v>5.8651026393000003E-2</v>
      </c>
      <c r="AA322" s="4">
        <v>0.28812316715500003</v>
      </c>
      <c r="AB322" s="4">
        <v>2.9325513196500001E-2</v>
      </c>
      <c r="AC322">
        <v>0</v>
      </c>
      <c r="AD322" s="3">
        <v>2081.8561045900001</v>
      </c>
      <c r="AE322" s="3">
        <f t="shared" si="50"/>
        <v>2.0818561045899999</v>
      </c>
      <c r="AF322">
        <v>1</v>
      </c>
      <c r="AG322" s="4">
        <f t="shared" si="51"/>
        <v>0.91348973606999995</v>
      </c>
      <c r="AH322" s="4">
        <f t="shared" si="52"/>
        <v>0.91348973606999995</v>
      </c>
      <c r="AI322" s="4">
        <f t="shared" si="53"/>
        <v>0.91348973606999995</v>
      </c>
      <c r="AJ322" s="4">
        <f t="shared" si="54"/>
        <v>0.91348973606999995</v>
      </c>
      <c r="AK322">
        <f t="shared" si="55"/>
        <v>0</v>
      </c>
      <c r="AL322">
        <f t="shared" si="56"/>
        <v>0</v>
      </c>
      <c r="AM322">
        <f t="shared" si="57"/>
        <v>0</v>
      </c>
      <c r="AN322">
        <f t="shared" si="58"/>
        <v>1</v>
      </c>
      <c r="AO322">
        <f t="shared" si="59"/>
        <v>1</v>
      </c>
      <c r="AP322">
        <f t="shared" si="60"/>
        <v>0</v>
      </c>
    </row>
    <row r="323" spans="1:42">
      <c r="A323">
        <v>319</v>
      </c>
      <c r="B323">
        <v>823256</v>
      </c>
      <c r="C323">
        <f t="shared" si="49"/>
        <v>0</v>
      </c>
      <c r="D323">
        <v>42.798788938182902</v>
      </c>
      <c r="E323">
        <v>-72.775726258277402</v>
      </c>
      <c r="F323" s="3">
        <v>21.012884840464402</v>
      </c>
      <c r="G323" s="3">
        <v>23.120101224959502</v>
      </c>
      <c r="H323" s="3">
        <v>17.8075094631991</v>
      </c>
      <c r="I323" s="3">
        <v>17.189047922932001</v>
      </c>
      <c r="J323" s="3">
        <v>16.8861512014272</v>
      </c>
      <c r="K323">
        <v>30</v>
      </c>
      <c r="L323">
        <v>4</v>
      </c>
      <c r="M323">
        <v>1</v>
      </c>
      <c r="N323">
        <v>34</v>
      </c>
      <c r="O323">
        <v>1</v>
      </c>
      <c r="P323">
        <v>30</v>
      </c>
      <c r="Q323">
        <v>0</v>
      </c>
      <c r="R323">
        <v>6</v>
      </c>
      <c r="S323">
        <v>0</v>
      </c>
      <c r="V323" s="3">
        <v>9.3239999999999998</v>
      </c>
      <c r="W323" s="4">
        <v>0.91631274131297402</v>
      </c>
      <c r="X323" s="3">
        <v>484.30186115106602</v>
      </c>
      <c r="Y323" s="4">
        <v>1.35135135135147E-3</v>
      </c>
      <c r="Z323" s="4">
        <v>1.7664092664076699E-2</v>
      </c>
      <c r="AA323" s="4">
        <v>0.29681467181462901</v>
      </c>
      <c r="AB323" s="4">
        <v>3.8899613899607798E-2</v>
      </c>
      <c r="AC323">
        <v>0</v>
      </c>
      <c r="AD323" s="3">
        <v>1482.6911667300001</v>
      </c>
      <c r="AE323" s="3">
        <f t="shared" si="50"/>
        <v>1.48269116673</v>
      </c>
      <c r="AF323">
        <v>0</v>
      </c>
      <c r="AG323" s="4">
        <f t="shared" si="51"/>
        <v>0.91631274131297402</v>
      </c>
      <c r="AH323" s="4">
        <f t="shared" si="52"/>
        <v>0.91631274131297402</v>
      </c>
      <c r="AI323" s="4">
        <f t="shared" si="53"/>
        <v>0.91631274131297402</v>
      </c>
      <c r="AJ323" s="4">
        <f t="shared" si="54"/>
        <v>0.91631274131297402</v>
      </c>
      <c r="AK323">
        <f t="shared" si="55"/>
        <v>0</v>
      </c>
      <c r="AL323">
        <f t="shared" si="56"/>
        <v>0</v>
      </c>
      <c r="AM323">
        <f t="shared" si="57"/>
        <v>0</v>
      </c>
      <c r="AN323">
        <f t="shared" si="58"/>
        <v>0</v>
      </c>
      <c r="AO323">
        <f t="shared" si="59"/>
        <v>0</v>
      </c>
      <c r="AP323">
        <f t="shared" si="60"/>
        <v>0</v>
      </c>
    </row>
    <row r="324" spans="1:42">
      <c r="A324">
        <v>320</v>
      </c>
      <c r="B324">
        <v>823257</v>
      </c>
      <c r="C324">
        <f t="shared" si="49"/>
        <v>0</v>
      </c>
      <c r="D324">
        <v>42.792967647249803</v>
      </c>
      <c r="E324">
        <v>-72.766277093349899</v>
      </c>
      <c r="F324" s="3">
        <v>21.068649539404799</v>
      </c>
      <c r="G324" s="3">
        <v>22.941167953217299</v>
      </c>
      <c r="H324" s="3">
        <v>17.8741448516205</v>
      </c>
      <c r="I324" s="3">
        <v>17.277622772343399</v>
      </c>
      <c r="J324" s="3">
        <v>16.965681406951202</v>
      </c>
      <c r="K324">
        <v>30</v>
      </c>
      <c r="L324">
        <v>5</v>
      </c>
      <c r="M324">
        <v>1</v>
      </c>
      <c r="N324">
        <v>34</v>
      </c>
      <c r="O324">
        <v>1</v>
      </c>
      <c r="P324">
        <v>28</v>
      </c>
      <c r="Q324">
        <v>0</v>
      </c>
      <c r="R324">
        <v>5</v>
      </c>
      <c r="S324">
        <v>0</v>
      </c>
      <c r="V324" s="3">
        <v>5.6889000000000003</v>
      </c>
      <c r="W324" s="4">
        <v>0.93782629330796896</v>
      </c>
      <c r="X324" s="3">
        <v>473.83228191301498</v>
      </c>
      <c r="Y324" s="4">
        <v>4.74608448030194E-3</v>
      </c>
      <c r="Z324" s="4">
        <v>4.6353425090972303E-2</v>
      </c>
      <c r="AA324" s="4">
        <v>0.192532827084238</v>
      </c>
      <c r="AB324" s="4">
        <v>2.8476506881819099E-2</v>
      </c>
      <c r="AC324">
        <v>2</v>
      </c>
      <c r="AD324" s="3">
        <v>92.807867770599998</v>
      </c>
      <c r="AE324" s="3">
        <f t="shared" si="50"/>
        <v>9.2807867770600003E-2</v>
      </c>
      <c r="AF324">
        <v>1</v>
      </c>
      <c r="AG324" s="4">
        <f t="shared" si="51"/>
        <v>0.93782629330796896</v>
      </c>
      <c r="AH324" s="4">
        <f t="shared" si="52"/>
        <v>0.93782629330796896</v>
      </c>
      <c r="AI324" s="4">
        <f t="shared" si="53"/>
        <v>0.93782629330796896</v>
      </c>
      <c r="AJ324" s="4">
        <f t="shared" si="54"/>
        <v>0.93782629330796896</v>
      </c>
      <c r="AK324">
        <f t="shared" si="55"/>
        <v>2</v>
      </c>
      <c r="AL324">
        <f t="shared" si="56"/>
        <v>2</v>
      </c>
      <c r="AM324">
        <f t="shared" si="57"/>
        <v>0</v>
      </c>
      <c r="AN324">
        <f t="shared" si="58"/>
        <v>1</v>
      </c>
      <c r="AO324">
        <f t="shared" si="59"/>
        <v>1</v>
      </c>
      <c r="AP324">
        <f t="shared" si="60"/>
        <v>0</v>
      </c>
    </row>
    <row r="325" spans="1:42">
      <c r="A325">
        <v>321</v>
      </c>
      <c r="B325">
        <v>823274</v>
      </c>
      <c r="C325">
        <f t="shared" si="49"/>
        <v>0</v>
      </c>
      <c r="D325">
        <v>42.839395184485902</v>
      </c>
      <c r="E325">
        <v>-72.978636822680301</v>
      </c>
      <c r="F325" s="3">
        <v>21.160780753778401</v>
      </c>
      <c r="G325" s="3">
        <v>22.572148034253601</v>
      </c>
      <c r="H325" s="3">
        <v>18.0629527943365</v>
      </c>
      <c r="I325" s="3">
        <v>17.4505946396838</v>
      </c>
      <c r="J325" s="3">
        <v>17.165877114856499</v>
      </c>
      <c r="K325">
        <v>34</v>
      </c>
      <c r="L325">
        <v>5</v>
      </c>
      <c r="M325">
        <v>2</v>
      </c>
      <c r="N325">
        <v>34</v>
      </c>
      <c r="O325">
        <v>1</v>
      </c>
      <c r="P325">
        <v>31</v>
      </c>
      <c r="Q325">
        <v>0</v>
      </c>
      <c r="R325">
        <v>6</v>
      </c>
      <c r="S325">
        <v>0</v>
      </c>
      <c r="V325" s="3">
        <v>0.88919999999999999</v>
      </c>
      <c r="W325" s="4">
        <v>1</v>
      </c>
      <c r="X325" s="3">
        <v>709.46147921800002</v>
      </c>
      <c r="Y325" s="4">
        <v>0</v>
      </c>
      <c r="Z325" s="4">
        <v>0</v>
      </c>
      <c r="AA325" s="4">
        <v>0</v>
      </c>
      <c r="AB325" s="4">
        <v>0</v>
      </c>
      <c r="AC325">
        <v>0</v>
      </c>
      <c r="AD325" s="3">
        <v>783.64867784700004</v>
      </c>
      <c r="AE325" s="3">
        <f t="shared" si="50"/>
        <v>0.7836486778470001</v>
      </c>
      <c r="AF325">
        <v>0</v>
      </c>
      <c r="AG325" s="4">
        <f t="shared" si="51"/>
        <v>1</v>
      </c>
      <c r="AH325" s="4">
        <f t="shared" si="52"/>
        <v>1</v>
      </c>
      <c r="AI325" s="4">
        <f t="shared" si="53"/>
        <v>1</v>
      </c>
      <c r="AJ325" s="4">
        <f t="shared" si="54"/>
        <v>1</v>
      </c>
      <c r="AK325">
        <f t="shared" si="55"/>
        <v>0</v>
      </c>
      <c r="AL325">
        <f t="shared" si="56"/>
        <v>0</v>
      </c>
      <c r="AM325">
        <f t="shared" si="57"/>
        <v>0</v>
      </c>
      <c r="AN325">
        <f t="shared" si="58"/>
        <v>0</v>
      </c>
      <c r="AO325">
        <f t="shared" si="59"/>
        <v>0</v>
      </c>
      <c r="AP325">
        <f t="shared" si="60"/>
        <v>0</v>
      </c>
    </row>
    <row r="326" spans="1:42">
      <c r="A326">
        <v>322</v>
      </c>
      <c r="B326">
        <v>823291</v>
      </c>
      <c r="C326">
        <f t="shared" ref="C326:C389" si="61">IF(V326&gt;350,1,IF(F326&gt;0.0001,0,1))</f>
        <v>0</v>
      </c>
      <c r="D326">
        <v>42.8377418211698</v>
      </c>
      <c r="E326">
        <v>-72.972159829408596</v>
      </c>
      <c r="F326" s="3">
        <v>21.008228085568501</v>
      </c>
      <c r="G326" s="3">
        <v>23.109764523915899</v>
      </c>
      <c r="H326" s="3">
        <v>17.4899170462852</v>
      </c>
      <c r="I326" s="3">
        <v>16.885599291241601</v>
      </c>
      <c r="J326" s="3">
        <v>16.599847035688899</v>
      </c>
      <c r="K326">
        <v>24</v>
      </c>
      <c r="L326">
        <v>5</v>
      </c>
      <c r="M326">
        <v>2</v>
      </c>
      <c r="N326">
        <v>34</v>
      </c>
      <c r="O326">
        <v>1</v>
      </c>
      <c r="P326">
        <v>30</v>
      </c>
      <c r="Q326">
        <v>0</v>
      </c>
      <c r="R326">
        <v>6</v>
      </c>
      <c r="S326">
        <v>0</v>
      </c>
      <c r="V326" s="3">
        <v>1.6235999999999999</v>
      </c>
      <c r="W326" s="4">
        <v>0.99667405764999994</v>
      </c>
      <c r="X326" s="3">
        <v>745.32787270599999</v>
      </c>
      <c r="Y326" s="4">
        <v>0</v>
      </c>
      <c r="Z326" s="4">
        <v>8.31485587583E-3</v>
      </c>
      <c r="AA326" s="4">
        <v>0</v>
      </c>
      <c r="AB326" s="4">
        <v>0</v>
      </c>
      <c r="AC326">
        <v>0</v>
      </c>
      <c r="AD326" s="3">
        <v>2578.0121998899999</v>
      </c>
      <c r="AE326" s="3">
        <f t="shared" ref="AE326:AE389" si="62">AD326/1000</f>
        <v>2.5780121998899999</v>
      </c>
      <c r="AF326">
        <v>0</v>
      </c>
      <c r="AG326" s="4">
        <f t="shared" ref="AG326:AG389" si="63">W326</f>
        <v>0.99667405764999994</v>
      </c>
      <c r="AH326" s="4">
        <f t="shared" ref="AH326:AH389" si="64">IF($W326&lt;0.9,0.9,$W326)</f>
        <v>0.99667405764999994</v>
      </c>
      <c r="AI326" s="4">
        <f t="shared" ref="AI326:AI389" si="65">IF($W326&lt;0.8,0.8,$W326)</f>
        <v>0.99667405764999994</v>
      </c>
      <c r="AJ326" s="4">
        <f t="shared" ref="AJ326:AJ389" si="66">IF($W326&lt;0.7,0.7,$W326)</f>
        <v>0.99667405764999994</v>
      </c>
      <c r="AK326">
        <f t="shared" ref="AK326:AK389" si="67">AC326</f>
        <v>0</v>
      </c>
      <c r="AL326">
        <f t="shared" ref="AL326:AL389" si="68">IF($V326&gt;20,0,$AC326)</f>
        <v>0</v>
      </c>
      <c r="AM326">
        <f t="shared" ref="AM326:AM389" si="69">IF($V326&lt;20,0,$AC326)</f>
        <v>0</v>
      </c>
      <c r="AN326">
        <f t="shared" ref="AN326:AN389" si="70">AF326</f>
        <v>0</v>
      </c>
      <c r="AO326">
        <f t="shared" ref="AO326:AO389" si="71">IF($V326&gt;20,0,$AF326)</f>
        <v>0</v>
      </c>
      <c r="AP326">
        <f t="shared" ref="AP326:AP389" si="72">IF($V326&lt;20,0,$AF326)</f>
        <v>0</v>
      </c>
    </row>
    <row r="327" spans="1:42">
      <c r="A327">
        <v>323</v>
      </c>
      <c r="B327">
        <v>823296</v>
      </c>
      <c r="C327">
        <f t="shared" si="61"/>
        <v>0</v>
      </c>
      <c r="D327">
        <v>42.8411159995063</v>
      </c>
      <c r="E327">
        <v>-73.026984961701004</v>
      </c>
      <c r="F327" s="3">
        <v>20.245239902875301</v>
      </c>
      <c r="G327" s="3">
        <v>22.0869415505842</v>
      </c>
      <c r="H327" s="3">
        <v>17.4978539858297</v>
      </c>
      <c r="I327" s="3">
        <v>16.859199441354601</v>
      </c>
      <c r="J327" s="3">
        <v>16.597602154329799</v>
      </c>
      <c r="K327">
        <v>22</v>
      </c>
      <c r="L327">
        <v>3</v>
      </c>
      <c r="M327">
        <v>1</v>
      </c>
      <c r="N327">
        <v>34</v>
      </c>
      <c r="O327">
        <v>1</v>
      </c>
      <c r="P327">
        <v>25</v>
      </c>
      <c r="Q327">
        <v>0</v>
      </c>
      <c r="R327">
        <v>1</v>
      </c>
      <c r="S327">
        <v>0</v>
      </c>
      <c r="V327" s="3">
        <v>20.826000000000001</v>
      </c>
      <c r="W327" s="4">
        <v>0.94645635263600303</v>
      </c>
      <c r="X327" s="3">
        <v>724.76864482407404</v>
      </c>
      <c r="Y327" s="4">
        <v>2.5453759723419098E-2</v>
      </c>
      <c r="Z327" s="4">
        <v>9.2826274848722107E-2</v>
      </c>
      <c r="AA327" s="4">
        <v>0</v>
      </c>
      <c r="AB327" s="4">
        <v>0</v>
      </c>
      <c r="AC327">
        <v>0</v>
      </c>
      <c r="AD327" s="3">
        <v>743.19948219900004</v>
      </c>
      <c r="AE327" s="3">
        <f t="shared" si="62"/>
        <v>0.74319948219900001</v>
      </c>
      <c r="AF327">
        <v>0</v>
      </c>
      <c r="AG327" s="4">
        <f t="shared" si="63"/>
        <v>0.94645635263600303</v>
      </c>
      <c r="AH327" s="4">
        <f t="shared" si="64"/>
        <v>0.94645635263600303</v>
      </c>
      <c r="AI327" s="4">
        <f t="shared" si="65"/>
        <v>0.94645635263600303</v>
      </c>
      <c r="AJ327" s="4">
        <f t="shared" si="66"/>
        <v>0.94645635263600303</v>
      </c>
      <c r="AK327">
        <f t="shared" si="67"/>
        <v>0</v>
      </c>
      <c r="AL327">
        <f t="shared" si="68"/>
        <v>0</v>
      </c>
      <c r="AM327">
        <f t="shared" si="69"/>
        <v>0</v>
      </c>
      <c r="AN327">
        <f t="shared" si="70"/>
        <v>0</v>
      </c>
      <c r="AO327">
        <f t="shared" si="71"/>
        <v>0</v>
      </c>
      <c r="AP327">
        <f t="shared" si="72"/>
        <v>0</v>
      </c>
    </row>
    <row r="328" spans="1:42">
      <c r="A328">
        <v>324</v>
      </c>
      <c r="B328">
        <v>823315</v>
      </c>
      <c r="C328">
        <f t="shared" si="61"/>
        <v>0</v>
      </c>
      <c r="D328">
        <v>42.836832436440503</v>
      </c>
      <c r="E328">
        <v>-73.021234853605407</v>
      </c>
      <c r="F328" s="3">
        <v>19.509330168100401</v>
      </c>
      <c r="G328" s="3">
        <v>21.828376623881301</v>
      </c>
      <c r="H328" s="3">
        <v>16.6776269596124</v>
      </c>
      <c r="I328" s="3">
        <v>16.0696819832853</v>
      </c>
      <c r="J328" s="3">
        <v>15.7891425541769</v>
      </c>
      <c r="K328">
        <v>10</v>
      </c>
      <c r="L328">
        <v>2</v>
      </c>
      <c r="M328">
        <v>0</v>
      </c>
      <c r="N328">
        <v>32</v>
      </c>
      <c r="O328">
        <v>0</v>
      </c>
      <c r="P328">
        <v>11</v>
      </c>
      <c r="Q328">
        <v>0</v>
      </c>
      <c r="R328">
        <v>0</v>
      </c>
      <c r="S328">
        <v>0</v>
      </c>
      <c r="V328" s="3">
        <v>23.243400000000001</v>
      </c>
      <c r="W328" s="4">
        <v>0.94257724773475504</v>
      </c>
      <c r="X328" s="3">
        <v>720.52765905991396</v>
      </c>
      <c r="Y328" s="4">
        <v>2.3813211492291701E-2</v>
      </c>
      <c r="Z328" s="4">
        <v>9.1032293038000506E-2</v>
      </c>
      <c r="AA328" s="4">
        <v>0</v>
      </c>
      <c r="AB328" s="4">
        <v>0</v>
      </c>
      <c r="AC328">
        <v>6</v>
      </c>
      <c r="AD328" s="3">
        <v>716.16048256500005</v>
      </c>
      <c r="AE328" s="3">
        <f t="shared" si="62"/>
        <v>0.71616048256500009</v>
      </c>
      <c r="AF328">
        <v>1</v>
      </c>
      <c r="AG328" s="4">
        <f t="shared" si="63"/>
        <v>0.94257724773475504</v>
      </c>
      <c r="AH328" s="4">
        <f t="shared" si="64"/>
        <v>0.94257724773475504</v>
      </c>
      <c r="AI328" s="4">
        <f t="shared" si="65"/>
        <v>0.94257724773475504</v>
      </c>
      <c r="AJ328" s="4">
        <f t="shared" si="66"/>
        <v>0.94257724773475504</v>
      </c>
      <c r="AK328">
        <f t="shared" si="67"/>
        <v>6</v>
      </c>
      <c r="AL328">
        <f t="shared" si="68"/>
        <v>0</v>
      </c>
      <c r="AM328">
        <f t="shared" si="69"/>
        <v>6</v>
      </c>
      <c r="AN328">
        <f t="shared" si="70"/>
        <v>1</v>
      </c>
      <c r="AO328">
        <f t="shared" si="71"/>
        <v>0</v>
      </c>
      <c r="AP328">
        <f t="shared" si="72"/>
        <v>1</v>
      </c>
    </row>
    <row r="329" spans="1:42">
      <c r="A329">
        <v>325</v>
      </c>
      <c r="B329">
        <v>823316</v>
      </c>
      <c r="C329">
        <f t="shared" si="61"/>
        <v>0</v>
      </c>
      <c r="D329">
        <v>42.845791652541202</v>
      </c>
      <c r="E329">
        <v>-73.011845492620296</v>
      </c>
      <c r="F329" s="3">
        <v>19.3683455265266</v>
      </c>
      <c r="G329" s="3">
        <v>21.1590011166161</v>
      </c>
      <c r="H329" s="3">
        <v>16.5684128371588</v>
      </c>
      <c r="I329" s="3">
        <v>15.942713453925601</v>
      </c>
      <c r="J329" s="3">
        <v>15.6702673535665</v>
      </c>
      <c r="K329">
        <v>9</v>
      </c>
      <c r="L329">
        <v>2</v>
      </c>
      <c r="M329">
        <v>0</v>
      </c>
      <c r="N329">
        <v>31</v>
      </c>
      <c r="O329">
        <v>0</v>
      </c>
      <c r="P329">
        <v>10</v>
      </c>
      <c r="Q329">
        <v>0</v>
      </c>
      <c r="R329">
        <v>0</v>
      </c>
      <c r="S329">
        <v>0</v>
      </c>
      <c r="V329" s="3">
        <v>10.467000000000001</v>
      </c>
      <c r="W329" s="4">
        <v>0.98306104901103497</v>
      </c>
      <c r="X329" s="3">
        <v>689.28618329393601</v>
      </c>
      <c r="Y329" s="4">
        <v>9.8882201203804605E-3</v>
      </c>
      <c r="Z329" s="4">
        <v>0.113929492691399</v>
      </c>
      <c r="AA329" s="4">
        <v>7.2226999140061797E-3</v>
      </c>
      <c r="AB329" s="4">
        <v>4.1272570937087904E-3</v>
      </c>
      <c r="AC329">
        <v>1</v>
      </c>
      <c r="AD329" s="3">
        <v>2291.7959396699998</v>
      </c>
      <c r="AE329" s="3">
        <f t="shared" si="62"/>
        <v>2.2917959396699996</v>
      </c>
      <c r="AF329">
        <v>0</v>
      </c>
      <c r="AG329" s="4">
        <f t="shared" si="63"/>
        <v>0.98306104901103497</v>
      </c>
      <c r="AH329" s="4">
        <f t="shared" si="64"/>
        <v>0.98306104901103497</v>
      </c>
      <c r="AI329" s="4">
        <f t="shared" si="65"/>
        <v>0.98306104901103497</v>
      </c>
      <c r="AJ329" s="4">
        <f t="shared" si="66"/>
        <v>0.98306104901103497</v>
      </c>
      <c r="AK329">
        <f t="shared" si="67"/>
        <v>1</v>
      </c>
      <c r="AL329">
        <f t="shared" si="68"/>
        <v>1</v>
      </c>
      <c r="AM329">
        <f t="shared" si="69"/>
        <v>0</v>
      </c>
      <c r="AN329">
        <f t="shared" si="70"/>
        <v>0</v>
      </c>
      <c r="AO329">
        <f t="shared" si="71"/>
        <v>0</v>
      </c>
      <c r="AP329">
        <f t="shared" si="72"/>
        <v>0</v>
      </c>
    </row>
    <row r="330" spans="1:42">
      <c r="A330">
        <v>326</v>
      </c>
      <c r="B330">
        <v>823324</v>
      </c>
      <c r="C330">
        <f t="shared" si="61"/>
        <v>0</v>
      </c>
      <c r="D330">
        <v>42.835409433358002</v>
      </c>
      <c r="E330">
        <v>-72.961000204428203</v>
      </c>
      <c r="F330" s="3">
        <v>21.809022924543001</v>
      </c>
      <c r="G330" s="3">
        <v>24.2350457309159</v>
      </c>
      <c r="H330" s="3">
        <v>18.626205146519801</v>
      </c>
      <c r="I330" s="3">
        <v>17.959320629616101</v>
      </c>
      <c r="J330" s="3">
        <v>17.7090069874039</v>
      </c>
      <c r="K330">
        <v>46</v>
      </c>
      <c r="L330">
        <v>12</v>
      </c>
      <c r="M330">
        <v>5</v>
      </c>
      <c r="N330">
        <v>34</v>
      </c>
      <c r="O330">
        <v>1</v>
      </c>
      <c r="P330">
        <v>33</v>
      </c>
      <c r="Q330">
        <v>0</v>
      </c>
      <c r="R330">
        <v>11</v>
      </c>
      <c r="S330">
        <v>0</v>
      </c>
      <c r="V330" s="3">
        <v>1.7847</v>
      </c>
      <c r="W330" s="4">
        <v>1</v>
      </c>
      <c r="X330" s="3">
        <v>713.644699274</v>
      </c>
      <c r="Y330" s="4">
        <v>0</v>
      </c>
      <c r="Z330" s="4">
        <v>3.2778618255200002E-2</v>
      </c>
      <c r="AA330" s="4">
        <v>0</v>
      </c>
      <c r="AB330" s="4">
        <v>0</v>
      </c>
      <c r="AC330">
        <v>0</v>
      </c>
      <c r="AD330" s="3">
        <v>1311.61791496</v>
      </c>
      <c r="AE330" s="3">
        <f t="shared" si="62"/>
        <v>1.31161791496</v>
      </c>
      <c r="AF330">
        <v>0</v>
      </c>
      <c r="AG330" s="4">
        <f t="shared" si="63"/>
        <v>1</v>
      </c>
      <c r="AH330" s="4">
        <f t="shared" si="64"/>
        <v>1</v>
      </c>
      <c r="AI330" s="4">
        <f t="shared" si="65"/>
        <v>1</v>
      </c>
      <c r="AJ330" s="4">
        <f t="shared" si="66"/>
        <v>1</v>
      </c>
      <c r="AK330">
        <f t="shared" si="67"/>
        <v>0</v>
      </c>
      <c r="AL330">
        <f t="shared" si="68"/>
        <v>0</v>
      </c>
      <c r="AM330">
        <f t="shared" si="69"/>
        <v>0</v>
      </c>
      <c r="AN330">
        <f t="shared" si="70"/>
        <v>0</v>
      </c>
      <c r="AO330">
        <f t="shared" si="71"/>
        <v>0</v>
      </c>
      <c r="AP330">
        <f t="shared" si="72"/>
        <v>0</v>
      </c>
    </row>
    <row r="331" spans="1:42">
      <c r="A331">
        <v>327</v>
      </c>
      <c r="B331">
        <v>823325</v>
      </c>
      <c r="C331">
        <f t="shared" si="61"/>
        <v>0</v>
      </c>
      <c r="D331">
        <v>42.826547746441499</v>
      </c>
      <c r="E331">
        <v>-72.954127178650594</v>
      </c>
      <c r="F331" s="3">
        <v>21.701285321895199</v>
      </c>
      <c r="G331" s="3">
        <v>24.187481398763399</v>
      </c>
      <c r="H331" s="3">
        <v>18.5740351807517</v>
      </c>
      <c r="I331" s="3">
        <v>17.918613695381602</v>
      </c>
      <c r="J331" s="3">
        <v>17.652616888461001</v>
      </c>
      <c r="K331">
        <v>44</v>
      </c>
      <c r="L331">
        <v>11</v>
      </c>
      <c r="M331">
        <v>2</v>
      </c>
      <c r="N331">
        <v>34</v>
      </c>
      <c r="O331">
        <v>1</v>
      </c>
      <c r="P331">
        <v>33</v>
      </c>
      <c r="Q331">
        <v>0</v>
      </c>
      <c r="R331">
        <v>12</v>
      </c>
      <c r="S331">
        <v>0</v>
      </c>
      <c r="V331" s="3">
        <v>1.6389</v>
      </c>
      <c r="W331" s="4">
        <v>1</v>
      </c>
      <c r="X331" s="3">
        <v>728.98630074100004</v>
      </c>
      <c r="Y331" s="4">
        <v>5.4914881932999996E-4</v>
      </c>
      <c r="Z331" s="4">
        <v>3.1850631521100001E-2</v>
      </c>
      <c r="AA331" s="4">
        <v>0</v>
      </c>
      <c r="AB331" s="4">
        <v>0</v>
      </c>
      <c r="AC331">
        <v>0</v>
      </c>
      <c r="AD331" s="3">
        <v>1221.4771898700001</v>
      </c>
      <c r="AE331" s="3">
        <f t="shared" si="62"/>
        <v>1.2214771898700001</v>
      </c>
      <c r="AF331">
        <v>0</v>
      </c>
      <c r="AG331" s="4">
        <f t="shared" si="63"/>
        <v>1</v>
      </c>
      <c r="AH331" s="4">
        <f t="shared" si="64"/>
        <v>1</v>
      </c>
      <c r="AI331" s="4">
        <f t="shared" si="65"/>
        <v>1</v>
      </c>
      <c r="AJ331" s="4">
        <f t="shared" si="66"/>
        <v>1</v>
      </c>
      <c r="AK331">
        <f t="shared" si="67"/>
        <v>0</v>
      </c>
      <c r="AL331">
        <f t="shared" si="68"/>
        <v>0</v>
      </c>
      <c r="AM331">
        <f t="shared" si="69"/>
        <v>0</v>
      </c>
      <c r="AN331">
        <f t="shared" si="70"/>
        <v>0</v>
      </c>
      <c r="AO331">
        <f t="shared" si="71"/>
        <v>0</v>
      </c>
      <c r="AP331">
        <f t="shared" si="72"/>
        <v>0</v>
      </c>
    </row>
    <row r="332" spans="1:42">
      <c r="A332">
        <v>328</v>
      </c>
      <c r="B332">
        <v>823326</v>
      </c>
      <c r="C332">
        <f t="shared" si="61"/>
        <v>0</v>
      </c>
      <c r="D332">
        <v>42.787331369104699</v>
      </c>
      <c r="E332">
        <v>-72.6973204740586</v>
      </c>
      <c r="F332" s="3">
        <v>21.6678158174741</v>
      </c>
      <c r="G332" s="3">
        <v>23.327442357535801</v>
      </c>
      <c r="H332" s="3">
        <v>18.805096415784</v>
      </c>
      <c r="I332" s="3">
        <v>18.208362385322701</v>
      </c>
      <c r="J332" s="3">
        <v>17.8909694605649</v>
      </c>
      <c r="K332">
        <v>52</v>
      </c>
      <c r="L332">
        <v>11</v>
      </c>
      <c r="M332">
        <v>3</v>
      </c>
      <c r="N332">
        <v>34</v>
      </c>
      <c r="O332">
        <v>1</v>
      </c>
      <c r="P332">
        <v>33</v>
      </c>
      <c r="Q332">
        <v>0</v>
      </c>
      <c r="R332">
        <v>11</v>
      </c>
      <c r="S332">
        <v>0</v>
      </c>
      <c r="V332" s="3">
        <v>6.8166000000000002</v>
      </c>
      <c r="W332" s="4">
        <v>0.96435172960131899</v>
      </c>
      <c r="X332" s="3">
        <v>443.04932852206798</v>
      </c>
      <c r="Y332" s="4">
        <v>1.74280433060734E-2</v>
      </c>
      <c r="Z332" s="4">
        <v>2.5745973065725899E-2</v>
      </c>
      <c r="AA332" s="4">
        <v>6.2054396619969601E-2</v>
      </c>
      <c r="AB332" s="4">
        <v>1.2542909955122999E-2</v>
      </c>
      <c r="AC332">
        <v>0</v>
      </c>
      <c r="AD332" s="3">
        <v>6357.7253509399998</v>
      </c>
      <c r="AE332" s="3">
        <f t="shared" si="62"/>
        <v>6.35772535094</v>
      </c>
      <c r="AF332">
        <v>3</v>
      </c>
      <c r="AG332" s="4">
        <f t="shared" si="63"/>
        <v>0.96435172960131899</v>
      </c>
      <c r="AH332" s="4">
        <f t="shared" si="64"/>
        <v>0.96435172960131899</v>
      </c>
      <c r="AI332" s="4">
        <f t="shared" si="65"/>
        <v>0.96435172960131899</v>
      </c>
      <c r="AJ332" s="4">
        <f t="shared" si="66"/>
        <v>0.96435172960131899</v>
      </c>
      <c r="AK332">
        <f t="shared" si="67"/>
        <v>0</v>
      </c>
      <c r="AL332">
        <f t="shared" si="68"/>
        <v>0</v>
      </c>
      <c r="AM332">
        <f t="shared" si="69"/>
        <v>0</v>
      </c>
      <c r="AN332">
        <f t="shared" si="70"/>
        <v>3</v>
      </c>
      <c r="AO332">
        <f t="shared" si="71"/>
        <v>3</v>
      </c>
      <c r="AP332">
        <f t="shared" si="72"/>
        <v>0</v>
      </c>
    </row>
    <row r="333" spans="1:42">
      <c r="A333">
        <v>329</v>
      </c>
      <c r="B333">
        <v>823353</v>
      </c>
      <c r="C333">
        <f t="shared" si="61"/>
        <v>1</v>
      </c>
      <c r="D333">
        <v>42.823128247296701</v>
      </c>
      <c r="E333">
        <v>-72.897361335869604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V333" s="3">
        <v>442.61189999999999</v>
      </c>
      <c r="W333" s="4">
        <v>0.89109804774791301</v>
      </c>
      <c r="X333" s="3">
        <v>668.83554079218595</v>
      </c>
      <c r="Y333" s="4">
        <v>3.2552446059385003E-2</v>
      </c>
      <c r="Z333" s="4">
        <v>5.2575179293653997E-2</v>
      </c>
      <c r="AA333" s="4">
        <v>0.62331356206183397</v>
      </c>
      <c r="AB333" s="4">
        <v>3.5287347674105497E-2</v>
      </c>
      <c r="AC333">
        <v>0</v>
      </c>
      <c r="AD333" s="3">
        <v>983.54362317000005</v>
      </c>
      <c r="AE333" s="3">
        <f t="shared" si="62"/>
        <v>0.98354362316999999</v>
      </c>
      <c r="AF333">
        <v>0</v>
      </c>
      <c r="AG333" s="4">
        <f t="shared" si="63"/>
        <v>0.89109804774791301</v>
      </c>
      <c r="AH333" s="4">
        <f t="shared" si="64"/>
        <v>0.9</v>
      </c>
      <c r="AI333" s="4">
        <f t="shared" si="65"/>
        <v>0.89109804774791301</v>
      </c>
      <c r="AJ333" s="4">
        <f t="shared" si="66"/>
        <v>0.89109804774791301</v>
      </c>
      <c r="AK333">
        <f t="shared" si="67"/>
        <v>0</v>
      </c>
      <c r="AL333">
        <f t="shared" si="68"/>
        <v>0</v>
      </c>
      <c r="AM333">
        <f t="shared" si="69"/>
        <v>0</v>
      </c>
      <c r="AN333">
        <f t="shared" si="70"/>
        <v>0</v>
      </c>
      <c r="AO333">
        <f t="shared" si="71"/>
        <v>0</v>
      </c>
      <c r="AP333">
        <f t="shared" si="72"/>
        <v>0</v>
      </c>
    </row>
    <row r="334" spans="1:42">
      <c r="A334">
        <v>330</v>
      </c>
      <c r="B334">
        <v>823354</v>
      </c>
      <c r="C334">
        <f t="shared" si="61"/>
        <v>0</v>
      </c>
      <c r="D334">
        <v>42.8191876522231</v>
      </c>
      <c r="E334">
        <v>-72.896252768938695</v>
      </c>
      <c r="F334" s="3">
        <v>19.6723842187732</v>
      </c>
      <c r="G334" s="3">
        <v>21.089024136866499</v>
      </c>
      <c r="H334" s="3">
        <v>17.037163235010102</v>
      </c>
      <c r="I334" s="3">
        <v>16.417052563900899</v>
      </c>
      <c r="J334" s="3">
        <v>16.129892000419101</v>
      </c>
      <c r="K334">
        <v>14</v>
      </c>
      <c r="L334">
        <v>2</v>
      </c>
      <c r="M334">
        <v>0</v>
      </c>
      <c r="N334">
        <v>33</v>
      </c>
      <c r="O334">
        <v>0</v>
      </c>
      <c r="P334">
        <v>12</v>
      </c>
      <c r="Q334">
        <v>0</v>
      </c>
      <c r="R334">
        <v>0</v>
      </c>
      <c r="S334">
        <v>0</v>
      </c>
      <c r="V334" s="3">
        <v>3.7025999999999999</v>
      </c>
      <c r="W334" s="4">
        <v>0.89061740398669897</v>
      </c>
      <c r="X334" s="3">
        <v>533.56505621457904</v>
      </c>
      <c r="Y334" s="4">
        <v>3.2085561497340098E-2</v>
      </c>
      <c r="Z334" s="4">
        <v>1.6042780748684302E-2</v>
      </c>
      <c r="AA334" s="4">
        <v>0.18376276130277999</v>
      </c>
      <c r="AB334" s="4">
        <v>3.3300923675218301E-2</v>
      </c>
      <c r="AC334">
        <v>0</v>
      </c>
      <c r="AD334" s="3">
        <v>1382.2501393299999</v>
      </c>
      <c r="AE334" s="3">
        <f t="shared" si="62"/>
        <v>1.38225013933</v>
      </c>
      <c r="AF334">
        <v>0</v>
      </c>
      <c r="AG334" s="4">
        <f t="shared" si="63"/>
        <v>0.89061740398669897</v>
      </c>
      <c r="AH334" s="4">
        <f t="shared" si="64"/>
        <v>0.9</v>
      </c>
      <c r="AI334" s="4">
        <f t="shared" si="65"/>
        <v>0.89061740398669897</v>
      </c>
      <c r="AJ334" s="4">
        <f t="shared" si="66"/>
        <v>0.89061740398669897</v>
      </c>
      <c r="AK334">
        <f t="shared" si="67"/>
        <v>0</v>
      </c>
      <c r="AL334">
        <f t="shared" si="68"/>
        <v>0</v>
      </c>
      <c r="AM334">
        <f t="shared" si="69"/>
        <v>0</v>
      </c>
      <c r="AN334">
        <f t="shared" si="70"/>
        <v>0</v>
      </c>
      <c r="AO334">
        <f t="shared" si="71"/>
        <v>0</v>
      </c>
      <c r="AP334">
        <f t="shared" si="72"/>
        <v>0</v>
      </c>
    </row>
    <row r="335" spans="1:42">
      <c r="A335">
        <v>331</v>
      </c>
      <c r="B335">
        <v>823372</v>
      </c>
      <c r="C335">
        <f t="shared" si="61"/>
        <v>0</v>
      </c>
      <c r="D335">
        <v>42.847733692319899</v>
      </c>
      <c r="E335">
        <v>-73.064141492813704</v>
      </c>
      <c r="F335" s="3">
        <v>20.885609617342201</v>
      </c>
      <c r="G335" s="3">
        <v>22.701385699626201</v>
      </c>
      <c r="H335" s="3">
        <v>17.8410099511329</v>
      </c>
      <c r="I335" s="3">
        <v>17.215666344946602</v>
      </c>
      <c r="J335" s="3">
        <v>16.950780799836799</v>
      </c>
      <c r="K335">
        <v>29</v>
      </c>
      <c r="L335">
        <v>5</v>
      </c>
      <c r="M335">
        <v>1</v>
      </c>
      <c r="N335">
        <v>34</v>
      </c>
      <c r="O335">
        <v>1</v>
      </c>
      <c r="P335">
        <v>28</v>
      </c>
      <c r="Q335">
        <v>0</v>
      </c>
      <c r="R335">
        <v>5</v>
      </c>
      <c r="S335">
        <v>0</v>
      </c>
      <c r="V335" s="3">
        <v>5.9805000000000001</v>
      </c>
      <c r="W335" s="4">
        <v>0.96689240030099999</v>
      </c>
      <c r="X335" s="3">
        <v>729.26430842299999</v>
      </c>
      <c r="Y335" s="4">
        <v>1.26410835214E-2</v>
      </c>
      <c r="Z335" s="4">
        <v>0.12535741158800001</v>
      </c>
      <c r="AA335" s="4">
        <v>0</v>
      </c>
      <c r="AB335" s="4">
        <v>0</v>
      </c>
      <c r="AC335">
        <v>0</v>
      </c>
      <c r="AD335" s="3">
        <v>3545.9505673100002</v>
      </c>
      <c r="AE335" s="3">
        <f t="shared" si="62"/>
        <v>3.5459505673100002</v>
      </c>
      <c r="AF335">
        <v>1</v>
      </c>
      <c r="AG335" s="4">
        <f t="shared" si="63"/>
        <v>0.96689240030099999</v>
      </c>
      <c r="AH335" s="4">
        <f t="shared" si="64"/>
        <v>0.96689240030099999</v>
      </c>
      <c r="AI335" s="4">
        <f t="shared" si="65"/>
        <v>0.96689240030099999</v>
      </c>
      <c r="AJ335" s="4">
        <f t="shared" si="66"/>
        <v>0.96689240030099999</v>
      </c>
      <c r="AK335">
        <f t="shared" si="67"/>
        <v>0</v>
      </c>
      <c r="AL335">
        <f t="shared" si="68"/>
        <v>0</v>
      </c>
      <c r="AM335">
        <f t="shared" si="69"/>
        <v>0</v>
      </c>
      <c r="AN335">
        <f t="shared" si="70"/>
        <v>1</v>
      </c>
      <c r="AO335">
        <f t="shared" si="71"/>
        <v>1</v>
      </c>
      <c r="AP335">
        <f t="shared" si="72"/>
        <v>0</v>
      </c>
    </row>
    <row r="336" spans="1:42">
      <c r="A336">
        <v>332</v>
      </c>
      <c r="B336">
        <v>823399</v>
      </c>
      <c r="C336">
        <f t="shared" si="61"/>
        <v>0</v>
      </c>
      <c r="D336">
        <v>42.844619695496803</v>
      </c>
      <c r="E336">
        <v>-72.9901067531857</v>
      </c>
      <c r="F336" s="3">
        <v>20.429342901536501</v>
      </c>
      <c r="G336" s="3">
        <v>22.0531850759529</v>
      </c>
      <c r="H336" s="3">
        <v>17.295245005151202</v>
      </c>
      <c r="I336" s="3">
        <v>16.682219558240501</v>
      </c>
      <c r="J336" s="3">
        <v>16.396491108856502</v>
      </c>
      <c r="K336">
        <v>18</v>
      </c>
      <c r="L336">
        <v>2</v>
      </c>
      <c r="M336">
        <v>1</v>
      </c>
      <c r="N336">
        <v>34</v>
      </c>
      <c r="O336">
        <v>1</v>
      </c>
      <c r="P336">
        <v>24</v>
      </c>
      <c r="Q336">
        <v>0</v>
      </c>
      <c r="R336">
        <v>1</v>
      </c>
      <c r="S336">
        <v>0</v>
      </c>
      <c r="V336" s="3">
        <v>6.8948999999999998</v>
      </c>
      <c r="W336" s="4">
        <v>0.95470565200379498</v>
      </c>
      <c r="X336" s="3">
        <v>714.32620692176999</v>
      </c>
      <c r="Y336" s="4">
        <v>1.1747813601353399E-3</v>
      </c>
      <c r="Z336" s="4">
        <v>2.1146064482420599E-2</v>
      </c>
      <c r="AA336" s="4">
        <v>0.34133925075055399</v>
      </c>
      <c r="AB336" s="4">
        <v>3.7331940999904903E-2</v>
      </c>
      <c r="AC336">
        <v>0</v>
      </c>
      <c r="AD336" s="3">
        <v>4001.24988592</v>
      </c>
      <c r="AE336" s="3">
        <f t="shared" si="62"/>
        <v>4.0012498859200001</v>
      </c>
      <c r="AF336">
        <v>5</v>
      </c>
      <c r="AG336" s="4">
        <f t="shared" si="63"/>
        <v>0.95470565200379498</v>
      </c>
      <c r="AH336" s="4">
        <f t="shared" si="64"/>
        <v>0.95470565200379498</v>
      </c>
      <c r="AI336" s="4">
        <f t="shared" si="65"/>
        <v>0.95470565200379498</v>
      </c>
      <c r="AJ336" s="4">
        <f t="shared" si="66"/>
        <v>0.95470565200379498</v>
      </c>
      <c r="AK336">
        <f t="shared" si="67"/>
        <v>0</v>
      </c>
      <c r="AL336">
        <f t="shared" si="68"/>
        <v>0</v>
      </c>
      <c r="AM336">
        <f t="shared" si="69"/>
        <v>0</v>
      </c>
      <c r="AN336">
        <f t="shared" si="70"/>
        <v>5</v>
      </c>
      <c r="AO336">
        <f t="shared" si="71"/>
        <v>5</v>
      </c>
      <c r="AP336">
        <f t="shared" si="72"/>
        <v>0</v>
      </c>
    </row>
    <row r="337" spans="1:42">
      <c r="A337">
        <v>333</v>
      </c>
      <c r="B337">
        <v>823400</v>
      </c>
      <c r="C337">
        <f t="shared" si="61"/>
        <v>0</v>
      </c>
      <c r="D337">
        <v>42.831550902275801</v>
      </c>
      <c r="E337">
        <v>-72.9842105550143</v>
      </c>
      <c r="F337" s="3">
        <v>20.389205576700199</v>
      </c>
      <c r="G337" s="3">
        <v>22.690598615508701</v>
      </c>
      <c r="H337" s="3">
        <v>17.3570971130404</v>
      </c>
      <c r="I337" s="3">
        <v>16.737470548696901</v>
      </c>
      <c r="J337" s="3">
        <v>16.4577347652681</v>
      </c>
      <c r="K337">
        <v>18</v>
      </c>
      <c r="L337">
        <v>3</v>
      </c>
      <c r="M337">
        <v>1</v>
      </c>
      <c r="N337">
        <v>34</v>
      </c>
      <c r="O337">
        <v>1</v>
      </c>
      <c r="P337">
        <v>21</v>
      </c>
      <c r="Q337">
        <v>0</v>
      </c>
      <c r="R337">
        <v>2</v>
      </c>
      <c r="S337">
        <v>0</v>
      </c>
      <c r="V337" s="3">
        <v>2.7351000000000001</v>
      </c>
      <c r="W337" s="4">
        <v>0.97894044093472998</v>
      </c>
      <c r="X337" s="3">
        <v>720.04936053096696</v>
      </c>
      <c r="Y337" s="4">
        <v>0</v>
      </c>
      <c r="Z337" s="4">
        <v>8.8845014807479809E-3</v>
      </c>
      <c r="AA337" s="4">
        <v>3.7183283975031602E-2</v>
      </c>
      <c r="AB337" s="4">
        <v>4.6067785455725903E-3</v>
      </c>
      <c r="AC337">
        <v>0</v>
      </c>
      <c r="AD337" s="3">
        <v>676.53855249799994</v>
      </c>
      <c r="AE337" s="3">
        <f t="shared" si="62"/>
        <v>0.67653855249799999</v>
      </c>
      <c r="AF337">
        <v>2</v>
      </c>
      <c r="AG337" s="4">
        <f t="shared" si="63"/>
        <v>0.97894044093472998</v>
      </c>
      <c r="AH337" s="4">
        <f t="shared" si="64"/>
        <v>0.97894044093472998</v>
      </c>
      <c r="AI337" s="4">
        <f t="shared" si="65"/>
        <v>0.97894044093472998</v>
      </c>
      <c r="AJ337" s="4">
        <f t="shared" si="66"/>
        <v>0.97894044093472998</v>
      </c>
      <c r="AK337">
        <f t="shared" si="67"/>
        <v>0</v>
      </c>
      <c r="AL337">
        <f t="shared" si="68"/>
        <v>0</v>
      </c>
      <c r="AM337">
        <f t="shared" si="69"/>
        <v>0</v>
      </c>
      <c r="AN337">
        <f t="shared" si="70"/>
        <v>2</v>
      </c>
      <c r="AO337">
        <f t="shared" si="71"/>
        <v>2</v>
      </c>
      <c r="AP337">
        <f t="shared" si="72"/>
        <v>0</v>
      </c>
    </row>
    <row r="338" spans="1:42">
      <c r="A338">
        <v>334</v>
      </c>
      <c r="B338">
        <v>823401</v>
      </c>
      <c r="C338">
        <f t="shared" si="61"/>
        <v>0</v>
      </c>
      <c r="D338">
        <v>42.775428248230497</v>
      </c>
      <c r="E338">
        <v>-72.699748401746604</v>
      </c>
      <c r="F338" s="3">
        <v>21.171554803410501</v>
      </c>
      <c r="G338" s="3">
        <v>22.850629453225601</v>
      </c>
      <c r="H338" s="3">
        <v>18.099970773971499</v>
      </c>
      <c r="I338" s="3">
        <v>17.485843991225401</v>
      </c>
      <c r="J338" s="3">
        <v>17.1835714415651</v>
      </c>
      <c r="K338">
        <v>34</v>
      </c>
      <c r="L338">
        <v>5</v>
      </c>
      <c r="M338">
        <v>1</v>
      </c>
      <c r="N338">
        <v>34</v>
      </c>
      <c r="O338">
        <v>1</v>
      </c>
      <c r="P338">
        <v>31</v>
      </c>
      <c r="Q338">
        <v>0</v>
      </c>
      <c r="R338">
        <v>5</v>
      </c>
      <c r="S338">
        <v>0</v>
      </c>
      <c r="V338" s="3">
        <v>2.7134999999999998</v>
      </c>
      <c r="W338" s="4">
        <v>0.961194029851</v>
      </c>
      <c r="X338" s="3">
        <v>444.45558735899999</v>
      </c>
      <c r="Y338" s="4">
        <v>1.6583747927E-3</v>
      </c>
      <c r="Z338" s="4">
        <v>1.9900497512400001E-2</v>
      </c>
      <c r="AA338" s="4">
        <v>7.66169154229E-2</v>
      </c>
      <c r="AB338" s="4">
        <v>1.5588723051399999E-2</v>
      </c>
      <c r="AC338">
        <v>3</v>
      </c>
      <c r="AD338" s="3">
        <v>4649.9462667600001</v>
      </c>
      <c r="AE338" s="3">
        <f t="shared" si="62"/>
        <v>4.6499462667599998</v>
      </c>
      <c r="AF338">
        <v>2</v>
      </c>
      <c r="AG338" s="4">
        <f t="shared" si="63"/>
        <v>0.961194029851</v>
      </c>
      <c r="AH338" s="4">
        <f t="shared" si="64"/>
        <v>0.961194029851</v>
      </c>
      <c r="AI338" s="4">
        <f t="shared" si="65"/>
        <v>0.961194029851</v>
      </c>
      <c r="AJ338" s="4">
        <f t="shared" si="66"/>
        <v>0.961194029851</v>
      </c>
      <c r="AK338">
        <f t="shared" si="67"/>
        <v>3</v>
      </c>
      <c r="AL338">
        <f t="shared" si="68"/>
        <v>3</v>
      </c>
      <c r="AM338">
        <f t="shared" si="69"/>
        <v>0</v>
      </c>
      <c r="AN338">
        <f t="shared" si="70"/>
        <v>2</v>
      </c>
      <c r="AO338">
        <f t="shared" si="71"/>
        <v>2</v>
      </c>
      <c r="AP338">
        <f t="shared" si="72"/>
        <v>0</v>
      </c>
    </row>
    <row r="339" spans="1:42">
      <c r="A339">
        <v>335</v>
      </c>
      <c r="B339">
        <v>823444</v>
      </c>
      <c r="C339">
        <f t="shared" si="61"/>
        <v>0</v>
      </c>
      <c r="D339">
        <v>42.808389301816</v>
      </c>
      <c r="E339">
        <v>-72.839379236602795</v>
      </c>
      <c r="F339" s="3">
        <v>20.325377207482301</v>
      </c>
      <c r="G339" s="3">
        <v>21.956514694406501</v>
      </c>
      <c r="H339" s="3">
        <v>17.627702841929601</v>
      </c>
      <c r="I339" s="3">
        <v>17.021414513485102</v>
      </c>
      <c r="J339" s="3">
        <v>16.721822135302599</v>
      </c>
      <c r="K339">
        <v>23</v>
      </c>
      <c r="L339">
        <v>3</v>
      </c>
      <c r="M339">
        <v>0</v>
      </c>
      <c r="N339">
        <v>34</v>
      </c>
      <c r="O339">
        <v>1</v>
      </c>
      <c r="P339">
        <v>23</v>
      </c>
      <c r="Q339">
        <v>0</v>
      </c>
      <c r="R339">
        <v>0</v>
      </c>
      <c r="S339">
        <v>0</v>
      </c>
      <c r="V339" s="3">
        <v>4.7447999999999997</v>
      </c>
      <c r="W339" s="4">
        <v>0.84806525037900005</v>
      </c>
      <c r="X339" s="3">
        <v>525.29679370999997</v>
      </c>
      <c r="Y339" s="4">
        <v>8.5356600910499996E-3</v>
      </c>
      <c r="Z339" s="4">
        <v>4.4575113808799999E-2</v>
      </c>
      <c r="AA339" s="4">
        <v>1.41350531108</v>
      </c>
      <c r="AB339" s="4">
        <v>6.75265553869E-2</v>
      </c>
      <c r="AC339">
        <v>0</v>
      </c>
      <c r="AD339" s="3">
        <v>3397.3905232900001</v>
      </c>
      <c r="AE339" s="3">
        <f t="shared" si="62"/>
        <v>3.3973905232900004</v>
      </c>
      <c r="AF339">
        <v>9</v>
      </c>
      <c r="AG339" s="4">
        <f t="shared" si="63"/>
        <v>0.84806525037900005</v>
      </c>
      <c r="AH339" s="4">
        <f t="shared" si="64"/>
        <v>0.9</v>
      </c>
      <c r="AI339" s="4">
        <f t="shared" si="65"/>
        <v>0.84806525037900005</v>
      </c>
      <c r="AJ339" s="4">
        <f t="shared" si="66"/>
        <v>0.84806525037900005</v>
      </c>
      <c r="AK339">
        <f t="shared" si="67"/>
        <v>0</v>
      </c>
      <c r="AL339">
        <f t="shared" si="68"/>
        <v>0</v>
      </c>
      <c r="AM339">
        <f t="shared" si="69"/>
        <v>0</v>
      </c>
      <c r="AN339">
        <f t="shared" si="70"/>
        <v>9</v>
      </c>
      <c r="AO339">
        <f t="shared" si="71"/>
        <v>9</v>
      </c>
      <c r="AP339">
        <f t="shared" si="72"/>
        <v>0</v>
      </c>
    </row>
    <row r="340" spans="1:42">
      <c r="A340">
        <v>336</v>
      </c>
      <c r="B340">
        <v>823445</v>
      </c>
      <c r="C340">
        <f t="shared" si="61"/>
        <v>0</v>
      </c>
      <c r="D340">
        <v>42.7997789748039</v>
      </c>
      <c r="E340">
        <v>-72.813529600191202</v>
      </c>
      <c r="F340" s="3">
        <v>20.4401523686758</v>
      </c>
      <c r="G340" s="3">
        <v>21.9951021211862</v>
      </c>
      <c r="H340" s="3">
        <v>17.735691503742</v>
      </c>
      <c r="I340" s="3">
        <v>17.1222477920846</v>
      </c>
      <c r="J340" s="3">
        <v>16.822358632273399</v>
      </c>
      <c r="K340">
        <v>26</v>
      </c>
      <c r="L340">
        <v>3</v>
      </c>
      <c r="M340">
        <v>0</v>
      </c>
      <c r="N340">
        <v>34</v>
      </c>
      <c r="O340">
        <v>1</v>
      </c>
      <c r="P340">
        <v>26</v>
      </c>
      <c r="Q340">
        <v>0</v>
      </c>
      <c r="R340">
        <v>0</v>
      </c>
      <c r="S340">
        <v>0</v>
      </c>
      <c r="V340" s="3">
        <v>14.010300000000001</v>
      </c>
      <c r="W340" s="4">
        <v>0.829254191559047</v>
      </c>
      <c r="X340" s="3">
        <v>531.69030062259105</v>
      </c>
      <c r="Y340" s="4">
        <v>2.01066358322117E-2</v>
      </c>
      <c r="Z340" s="4">
        <v>5.5694738870740501E-2</v>
      </c>
      <c r="AA340" s="4">
        <v>0.57480567867895105</v>
      </c>
      <c r="AB340" s="4">
        <v>4.16907560865988E-2</v>
      </c>
      <c r="AC340">
        <v>1</v>
      </c>
      <c r="AD340" s="3">
        <v>1142.81169587</v>
      </c>
      <c r="AE340" s="3">
        <f t="shared" si="62"/>
        <v>1.1428116958700001</v>
      </c>
      <c r="AF340">
        <v>1</v>
      </c>
      <c r="AG340" s="4">
        <f t="shared" si="63"/>
        <v>0.829254191559047</v>
      </c>
      <c r="AH340" s="4">
        <f t="shared" si="64"/>
        <v>0.9</v>
      </c>
      <c r="AI340" s="4">
        <f t="shared" si="65"/>
        <v>0.829254191559047</v>
      </c>
      <c r="AJ340" s="4">
        <f t="shared" si="66"/>
        <v>0.829254191559047</v>
      </c>
      <c r="AK340">
        <f t="shared" si="67"/>
        <v>1</v>
      </c>
      <c r="AL340">
        <f t="shared" si="68"/>
        <v>1</v>
      </c>
      <c r="AM340">
        <f t="shared" si="69"/>
        <v>0</v>
      </c>
      <c r="AN340">
        <f t="shared" si="70"/>
        <v>1</v>
      </c>
      <c r="AO340">
        <f t="shared" si="71"/>
        <v>1</v>
      </c>
      <c r="AP340">
        <f t="shared" si="72"/>
        <v>0</v>
      </c>
    </row>
    <row r="341" spans="1:42">
      <c r="A341">
        <v>337</v>
      </c>
      <c r="B341">
        <v>823472</v>
      </c>
      <c r="C341">
        <f t="shared" si="61"/>
        <v>0</v>
      </c>
      <c r="D341">
        <v>42.784156900980101</v>
      </c>
      <c r="E341">
        <v>-72.6688304612656</v>
      </c>
      <c r="F341" s="3">
        <v>25.1016581938397</v>
      </c>
      <c r="G341" s="3">
        <v>27.377289479799199</v>
      </c>
      <c r="H341" s="3">
        <v>20.216018860784899</v>
      </c>
      <c r="I341" s="3">
        <v>19.5962616762253</v>
      </c>
      <c r="J341" s="3">
        <v>19.299020661594099</v>
      </c>
      <c r="K341">
        <v>78</v>
      </c>
      <c r="L341">
        <v>36</v>
      </c>
      <c r="M341">
        <v>11</v>
      </c>
      <c r="N341">
        <v>34</v>
      </c>
      <c r="O341">
        <v>1</v>
      </c>
      <c r="P341">
        <v>34</v>
      </c>
      <c r="Q341">
        <v>1</v>
      </c>
      <c r="R341">
        <v>34</v>
      </c>
      <c r="S341">
        <v>1</v>
      </c>
      <c r="V341" s="3">
        <v>64.142099999999999</v>
      </c>
      <c r="W341" s="4">
        <v>0.91292146655622397</v>
      </c>
      <c r="X341" s="3">
        <v>463.26429727378002</v>
      </c>
      <c r="Y341" s="4">
        <v>5.4722249505264496E-3</v>
      </c>
      <c r="Z341" s="4">
        <v>1.49714462108285E-2</v>
      </c>
      <c r="AA341" s="4">
        <v>0.34543770783926803</v>
      </c>
      <c r="AB341" s="4">
        <v>3.4671456032772302E-2</v>
      </c>
      <c r="AC341">
        <v>1</v>
      </c>
      <c r="AD341" s="3">
        <v>6641.3935151799997</v>
      </c>
      <c r="AE341" s="3">
        <f t="shared" si="62"/>
        <v>6.6413935151799999</v>
      </c>
      <c r="AF341">
        <v>3</v>
      </c>
      <c r="AG341" s="4">
        <f t="shared" si="63"/>
        <v>0.91292146655622397</v>
      </c>
      <c r="AH341" s="4">
        <f t="shared" si="64"/>
        <v>0.91292146655622397</v>
      </c>
      <c r="AI341" s="4">
        <f t="shared" si="65"/>
        <v>0.91292146655622397</v>
      </c>
      <c r="AJ341" s="4">
        <f t="shared" si="66"/>
        <v>0.91292146655622397</v>
      </c>
      <c r="AK341">
        <f t="shared" si="67"/>
        <v>1</v>
      </c>
      <c r="AL341">
        <f t="shared" si="68"/>
        <v>0</v>
      </c>
      <c r="AM341">
        <f t="shared" si="69"/>
        <v>1</v>
      </c>
      <c r="AN341">
        <f t="shared" si="70"/>
        <v>3</v>
      </c>
      <c r="AO341">
        <f t="shared" si="71"/>
        <v>0</v>
      </c>
      <c r="AP341">
        <f t="shared" si="72"/>
        <v>3</v>
      </c>
    </row>
    <row r="342" spans="1:42">
      <c r="A342">
        <v>338</v>
      </c>
      <c r="B342">
        <v>823473</v>
      </c>
      <c r="C342">
        <f t="shared" si="61"/>
        <v>0</v>
      </c>
      <c r="D342">
        <v>42.777345665863699</v>
      </c>
      <c r="E342">
        <v>-72.658066129060302</v>
      </c>
      <c r="F342" s="3">
        <v>25.1830500349588</v>
      </c>
      <c r="G342" s="3">
        <v>27.440373240955399</v>
      </c>
      <c r="H342" s="3">
        <v>20.067349061315401</v>
      </c>
      <c r="I342" s="3">
        <v>19.506421793158701</v>
      </c>
      <c r="J342" s="3">
        <v>19.164821946794401</v>
      </c>
      <c r="K342">
        <v>72</v>
      </c>
      <c r="L342">
        <v>36</v>
      </c>
      <c r="M342">
        <v>12</v>
      </c>
      <c r="N342">
        <v>34</v>
      </c>
      <c r="O342">
        <v>1</v>
      </c>
      <c r="P342">
        <v>34</v>
      </c>
      <c r="Q342">
        <v>1</v>
      </c>
      <c r="R342">
        <v>34</v>
      </c>
      <c r="S342">
        <v>1</v>
      </c>
      <c r="V342" s="3">
        <v>1.9520999999999999</v>
      </c>
      <c r="W342" s="4">
        <v>0.90594744121699999</v>
      </c>
      <c r="X342" s="3">
        <v>317.96469500299997</v>
      </c>
      <c r="Y342" s="4">
        <v>0</v>
      </c>
      <c r="Z342" s="4">
        <v>9.2208390963599996E-4</v>
      </c>
      <c r="AA342" s="4">
        <v>8.9442139234699999E-2</v>
      </c>
      <c r="AB342" s="4">
        <v>2.25910557861E-2</v>
      </c>
      <c r="AC342">
        <v>0</v>
      </c>
      <c r="AD342" s="3">
        <v>2993.3591554899999</v>
      </c>
      <c r="AE342" s="3">
        <f t="shared" si="62"/>
        <v>2.9933591554899999</v>
      </c>
      <c r="AF342">
        <v>2</v>
      </c>
      <c r="AG342" s="4">
        <f t="shared" si="63"/>
        <v>0.90594744121699999</v>
      </c>
      <c r="AH342" s="4">
        <f t="shared" si="64"/>
        <v>0.90594744121699999</v>
      </c>
      <c r="AI342" s="4">
        <f t="shared" si="65"/>
        <v>0.90594744121699999</v>
      </c>
      <c r="AJ342" s="4">
        <f t="shared" si="66"/>
        <v>0.90594744121699999</v>
      </c>
      <c r="AK342">
        <f t="shared" si="67"/>
        <v>0</v>
      </c>
      <c r="AL342">
        <f t="shared" si="68"/>
        <v>0</v>
      </c>
      <c r="AM342">
        <f t="shared" si="69"/>
        <v>0</v>
      </c>
      <c r="AN342">
        <f t="shared" si="70"/>
        <v>2</v>
      </c>
      <c r="AO342">
        <f t="shared" si="71"/>
        <v>2</v>
      </c>
      <c r="AP342">
        <f t="shared" si="72"/>
        <v>0</v>
      </c>
    </row>
    <row r="343" spans="1:42">
      <c r="A343">
        <v>339</v>
      </c>
      <c r="B343">
        <v>823496</v>
      </c>
      <c r="C343">
        <f t="shared" si="61"/>
        <v>0</v>
      </c>
      <c r="D343">
        <v>42.8299740176165</v>
      </c>
      <c r="E343">
        <v>-72.992446471426106</v>
      </c>
      <c r="F343" s="3">
        <v>20.5434105840651</v>
      </c>
      <c r="G343" s="3">
        <v>22.019360452484701</v>
      </c>
      <c r="H343" s="3">
        <v>17.8511963247438</v>
      </c>
      <c r="I343" s="3">
        <v>17.2452572117469</v>
      </c>
      <c r="J343" s="3">
        <v>16.970889346785</v>
      </c>
      <c r="K343">
        <v>29</v>
      </c>
      <c r="L343">
        <v>4</v>
      </c>
      <c r="M343">
        <v>1</v>
      </c>
      <c r="N343">
        <v>34</v>
      </c>
      <c r="O343">
        <v>1</v>
      </c>
      <c r="P343">
        <v>26</v>
      </c>
      <c r="Q343">
        <v>0</v>
      </c>
      <c r="R343">
        <v>1</v>
      </c>
      <c r="S343">
        <v>0</v>
      </c>
      <c r="V343" s="3">
        <v>9.9045000000000005</v>
      </c>
      <c r="W343" s="4">
        <v>0.95665606542496195</v>
      </c>
      <c r="X343" s="3">
        <v>711.84051777672596</v>
      </c>
      <c r="Y343" s="4">
        <v>2.1808268968660899E-3</v>
      </c>
      <c r="Z343" s="4">
        <v>2.1353930031783E-2</v>
      </c>
      <c r="AA343" s="4">
        <v>0.29650159018640798</v>
      </c>
      <c r="AB343" s="4">
        <v>2.9622898682440099E-2</v>
      </c>
      <c r="AC343">
        <v>40</v>
      </c>
      <c r="AD343" s="3">
        <v>528.78969156400001</v>
      </c>
      <c r="AE343" s="3">
        <f t="shared" si="62"/>
        <v>0.52878969156400002</v>
      </c>
      <c r="AF343">
        <v>0</v>
      </c>
      <c r="AG343" s="4">
        <f t="shared" si="63"/>
        <v>0.95665606542496195</v>
      </c>
      <c r="AH343" s="4">
        <f t="shared" si="64"/>
        <v>0.95665606542496195</v>
      </c>
      <c r="AI343" s="4">
        <f t="shared" si="65"/>
        <v>0.95665606542496195</v>
      </c>
      <c r="AJ343" s="4">
        <f t="shared" si="66"/>
        <v>0.95665606542496195</v>
      </c>
      <c r="AK343">
        <f t="shared" si="67"/>
        <v>40</v>
      </c>
      <c r="AL343">
        <f t="shared" si="68"/>
        <v>40</v>
      </c>
      <c r="AM343">
        <f t="shared" si="69"/>
        <v>0</v>
      </c>
      <c r="AN343">
        <f t="shared" si="70"/>
        <v>0</v>
      </c>
      <c r="AO343">
        <f t="shared" si="71"/>
        <v>0</v>
      </c>
      <c r="AP343">
        <f t="shared" si="72"/>
        <v>0</v>
      </c>
    </row>
    <row r="344" spans="1:42">
      <c r="A344">
        <v>340</v>
      </c>
      <c r="B344">
        <v>823511</v>
      </c>
      <c r="C344">
        <f t="shared" si="61"/>
        <v>0</v>
      </c>
      <c r="D344">
        <v>42.8241622363945</v>
      </c>
      <c r="E344">
        <v>-72.996156031768805</v>
      </c>
      <c r="F344" s="3">
        <v>20.824381101237801</v>
      </c>
      <c r="G344" s="3">
        <v>22.7366674957212</v>
      </c>
      <c r="H344" s="3">
        <v>17.573672364175401</v>
      </c>
      <c r="I344" s="3">
        <v>16.973209805997801</v>
      </c>
      <c r="J344" s="3">
        <v>16.680146536844301</v>
      </c>
      <c r="K344">
        <v>24</v>
      </c>
      <c r="L344">
        <v>4</v>
      </c>
      <c r="M344">
        <v>2</v>
      </c>
      <c r="N344">
        <v>34</v>
      </c>
      <c r="O344">
        <v>1</v>
      </c>
      <c r="P344">
        <v>28</v>
      </c>
      <c r="Q344">
        <v>0</v>
      </c>
      <c r="R344">
        <v>2</v>
      </c>
      <c r="S344">
        <v>0</v>
      </c>
      <c r="V344" s="3">
        <v>39.428100000000001</v>
      </c>
      <c r="W344" s="4">
        <v>0.945444999885799</v>
      </c>
      <c r="X344" s="3">
        <v>699.743874073342</v>
      </c>
      <c r="Y344" s="4">
        <v>1.7325207149215701E-2</v>
      </c>
      <c r="Z344" s="4">
        <v>8.9524983450891202E-2</v>
      </c>
      <c r="AA344" s="4">
        <v>6.6835581729618995E-2</v>
      </c>
      <c r="AB344" s="4">
        <v>9.4729393503709802E-3</v>
      </c>
      <c r="AC344">
        <v>10</v>
      </c>
      <c r="AD344" s="3">
        <v>608.65113039200003</v>
      </c>
      <c r="AE344" s="3">
        <f t="shared" si="62"/>
        <v>0.60865113039200003</v>
      </c>
      <c r="AF344">
        <v>0</v>
      </c>
      <c r="AG344" s="4">
        <f t="shared" si="63"/>
        <v>0.945444999885799</v>
      </c>
      <c r="AH344" s="4">
        <f t="shared" si="64"/>
        <v>0.945444999885799</v>
      </c>
      <c r="AI344" s="4">
        <f t="shared" si="65"/>
        <v>0.945444999885799</v>
      </c>
      <c r="AJ344" s="4">
        <f t="shared" si="66"/>
        <v>0.945444999885799</v>
      </c>
      <c r="AK344">
        <f t="shared" si="67"/>
        <v>10</v>
      </c>
      <c r="AL344">
        <f t="shared" si="68"/>
        <v>0</v>
      </c>
      <c r="AM344">
        <f t="shared" si="69"/>
        <v>10</v>
      </c>
      <c r="AN344">
        <f t="shared" si="70"/>
        <v>0</v>
      </c>
      <c r="AO344">
        <f t="shared" si="71"/>
        <v>0</v>
      </c>
      <c r="AP344">
        <f t="shared" si="72"/>
        <v>0</v>
      </c>
    </row>
    <row r="345" spans="1:42">
      <c r="A345">
        <v>341</v>
      </c>
      <c r="B345">
        <v>823524</v>
      </c>
      <c r="C345">
        <f t="shared" si="61"/>
        <v>0</v>
      </c>
      <c r="D345">
        <v>42.831799160863298</v>
      </c>
      <c r="E345">
        <v>-73.014780721317706</v>
      </c>
      <c r="F345" s="3">
        <v>21.781420501409801</v>
      </c>
      <c r="G345" s="3">
        <v>23.5596562346058</v>
      </c>
      <c r="H345" s="3">
        <v>18.669901166071899</v>
      </c>
      <c r="I345" s="3">
        <v>18.063067794845299</v>
      </c>
      <c r="J345" s="3">
        <v>17.7759107516417</v>
      </c>
      <c r="K345">
        <v>48</v>
      </c>
      <c r="L345">
        <v>12</v>
      </c>
      <c r="M345">
        <v>3</v>
      </c>
      <c r="N345">
        <v>34</v>
      </c>
      <c r="O345">
        <v>1</v>
      </c>
      <c r="P345">
        <v>32</v>
      </c>
      <c r="Q345">
        <v>0</v>
      </c>
      <c r="R345">
        <v>14</v>
      </c>
      <c r="S345">
        <v>0</v>
      </c>
      <c r="V345" s="3">
        <v>34.416899999999998</v>
      </c>
      <c r="W345" s="4">
        <v>0.95193640333663798</v>
      </c>
      <c r="X345" s="3">
        <v>708.97997677724095</v>
      </c>
      <c r="Y345" s="4">
        <v>1.9089458957661998E-2</v>
      </c>
      <c r="Z345" s="4">
        <v>9.6179493214099396E-2</v>
      </c>
      <c r="AA345" s="4">
        <v>3.5302424099751301E-3</v>
      </c>
      <c r="AB345" s="4">
        <v>1.85664600820621E-3</v>
      </c>
      <c r="AC345">
        <v>0</v>
      </c>
      <c r="AD345" s="3">
        <v>1142.7601997700001</v>
      </c>
      <c r="AE345" s="3">
        <f t="shared" si="62"/>
        <v>1.1427601997700001</v>
      </c>
      <c r="AF345">
        <v>1</v>
      </c>
      <c r="AG345" s="4">
        <f t="shared" si="63"/>
        <v>0.95193640333663798</v>
      </c>
      <c r="AH345" s="4">
        <f t="shared" si="64"/>
        <v>0.95193640333663798</v>
      </c>
      <c r="AI345" s="4">
        <f t="shared" si="65"/>
        <v>0.95193640333663798</v>
      </c>
      <c r="AJ345" s="4">
        <f t="shared" si="66"/>
        <v>0.95193640333663798</v>
      </c>
      <c r="AK345">
        <f t="shared" si="67"/>
        <v>0</v>
      </c>
      <c r="AL345">
        <f t="shared" si="68"/>
        <v>0</v>
      </c>
      <c r="AM345">
        <f t="shared" si="69"/>
        <v>0</v>
      </c>
      <c r="AN345">
        <f t="shared" si="70"/>
        <v>1</v>
      </c>
      <c r="AO345">
        <f t="shared" si="71"/>
        <v>0</v>
      </c>
      <c r="AP345">
        <f t="shared" si="72"/>
        <v>1</v>
      </c>
    </row>
    <row r="346" spans="1:42">
      <c r="A346">
        <v>342</v>
      </c>
      <c r="B346">
        <v>823525</v>
      </c>
      <c r="C346">
        <f t="shared" si="61"/>
        <v>0</v>
      </c>
      <c r="D346">
        <v>42.834858633561701</v>
      </c>
      <c r="E346">
        <v>-73.003412554549996</v>
      </c>
      <c r="F346" s="3">
        <v>20.0094149226517</v>
      </c>
      <c r="G346" s="3">
        <v>21.799539181371099</v>
      </c>
      <c r="H346" s="3">
        <v>17.453591186599802</v>
      </c>
      <c r="I346" s="3">
        <v>16.8200529060531</v>
      </c>
      <c r="J346" s="3">
        <v>16.546352404635002</v>
      </c>
      <c r="K346">
        <v>20</v>
      </c>
      <c r="L346">
        <v>3</v>
      </c>
      <c r="M346">
        <v>0</v>
      </c>
      <c r="N346">
        <v>34</v>
      </c>
      <c r="O346">
        <v>1</v>
      </c>
      <c r="P346">
        <v>19</v>
      </c>
      <c r="Q346">
        <v>0</v>
      </c>
      <c r="R346">
        <v>0</v>
      </c>
      <c r="S346">
        <v>0</v>
      </c>
      <c r="V346" s="3">
        <v>1.3257000000000001</v>
      </c>
      <c r="W346" s="4">
        <v>0.97691785471799997</v>
      </c>
      <c r="X346" s="3">
        <v>616.33812784600002</v>
      </c>
      <c r="Y346" s="4">
        <v>0</v>
      </c>
      <c r="Z346" s="4">
        <v>5.3632043448699998E-2</v>
      </c>
      <c r="AA346" s="4">
        <v>0.33808553971499999</v>
      </c>
      <c r="AB346" s="4">
        <v>1.42566191446E-2</v>
      </c>
      <c r="AC346">
        <v>0</v>
      </c>
      <c r="AD346" s="3">
        <v>554.16169792699998</v>
      </c>
      <c r="AE346" s="3">
        <f t="shared" si="62"/>
        <v>0.55416169792699999</v>
      </c>
      <c r="AF346">
        <v>1</v>
      </c>
      <c r="AG346" s="4">
        <f t="shared" si="63"/>
        <v>0.97691785471799997</v>
      </c>
      <c r="AH346" s="4">
        <f t="shared" si="64"/>
        <v>0.97691785471799997</v>
      </c>
      <c r="AI346" s="4">
        <f t="shared" si="65"/>
        <v>0.97691785471799997</v>
      </c>
      <c r="AJ346" s="4">
        <f t="shared" si="66"/>
        <v>0.97691785471799997</v>
      </c>
      <c r="AK346">
        <f t="shared" si="67"/>
        <v>0</v>
      </c>
      <c r="AL346">
        <f t="shared" si="68"/>
        <v>0</v>
      </c>
      <c r="AM346">
        <f t="shared" si="69"/>
        <v>0</v>
      </c>
      <c r="AN346">
        <f t="shared" si="70"/>
        <v>1</v>
      </c>
      <c r="AO346">
        <f t="shared" si="71"/>
        <v>1</v>
      </c>
      <c r="AP346">
        <f t="shared" si="72"/>
        <v>0</v>
      </c>
    </row>
    <row r="347" spans="1:42">
      <c r="A347">
        <v>343</v>
      </c>
      <c r="B347">
        <v>823528</v>
      </c>
      <c r="C347">
        <f t="shared" si="61"/>
        <v>0</v>
      </c>
      <c r="D347">
        <v>42.795884584570999</v>
      </c>
      <c r="E347">
        <v>-72.820542136366001</v>
      </c>
      <c r="F347" s="3">
        <v>21.642541252033102</v>
      </c>
      <c r="G347" s="3">
        <v>23.196215514387301</v>
      </c>
      <c r="H347" s="3">
        <v>18.572791429758301</v>
      </c>
      <c r="I347" s="3">
        <v>17.975746743014302</v>
      </c>
      <c r="J347" s="3">
        <v>17.669409224652799</v>
      </c>
      <c r="K347">
        <v>45</v>
      </c>
      <c r="L347">
        <v>9</v>
      </c>
      <c r="M347">
        <v>2</v>
      </c>
      <c r="N347">
        <v>34</v>
      </c>
      <c r="O347">
        <v>1</v>
      </c>
      <c r="P347">
        <v>34</v>
      </c>
      <c r="Q347">
        <v>1</v>
      </c>
      <c r="R347">
        <v>10</v>
      </c>
      <c r="S347">
        <v>0</v>
      </c>
      <c r="V347" s="3">
        <v>19.029599999999999</v>
      </c>
      <c r="W347" s="4">
        <v>0.83200908059013101</v>
      </c>
      <c r="X347" s="3">
        <v>528.98019883019197</v>
      </c>
      <c r="Y347" s="4">
        <v>1.6978811956113098E-2</v>
      </c>
      <c r="Z347" s="4">
        <v>5.2118804388990303E-2</v>
      </c>
      <c r="AA347" s="4">
        <v>0.83900870223272495</v>
      </c>
      <c r="AB347" s="4">
        <v>4.9564888384397703E-2</v>
      </c>
      <c r="AC347">
        <v>0</v>
      </c>
      <c r="AD347" s="3">
        <v>312.781324611</v>
      </c>
      <c r="AE347" s="3">
        <f t="shared" si="62"/>
        <v>0.312781324611</v>
      </c>
      <c r="AF347">
        <v>0</v>
      </c>
      <c r="AG347" s="4">
        <f t="shared" si="63"/>
        <v>0.83200908059013101</v>
      </c>
      <c r="AH347" s="4">
        <f t="shared" si="64"/>
        <v>0.9</v>
      </c>
      <c r="AI347" s="4">
        <f t="shared" si="65"/>
        <v>0.83200908059013101</v>
      </c>
      <c r="AJ347" s="4">
        <f t="shared" si="66"/>
        <v>0.83200908059013101</v>
      </c>
      <c r="AK347">
        <f t="shared" si="67"/>
        <v>0</v>
      </c>
      <c r="AL347">
        <f t="shared" si="68"/>
        <v>0</v>
      </c>
      <c r="AM347">
        <f t="shared" si="69"/>
        <v>0</v>
      </c>
      <c r="AN347">
        <f t="shared" si="70"/>
        <v>0</v>
      </c>
      <c r="AO347">
        <f t="shared" si="71"/>
        <v>0</v>
      </c>
      <c r="AP347">
        <f t="shared" si="72"/>
        <v>0</v>
      </c>
    </row>
    <row r="348" spans="1:42">
      <c r="A348">
        <v>344</v>
      </c>
      <c r="B348">
        <v>823541</v>
      </c>
      <c r="C348">
        <f t="shared" si="61"/>
        <v>0</v>
      </c>
      <c r="D348">
        <v>42.8233646290564</v>
      </c>
      <c r="E348">
        <v>-72.992782594803302</v>
      </c>
      <c r="F348" s="3">
        <v>20.149214657099101</v>
      </c>
      <c r="G348" s="3">
        <v>21.7828753209517</v>
      </c>
      <c r="H348" s="3">
        <v>17.5728884491859</v>
      </c>
      <c r="I348" s="3">
        <v>16.9657794497802</v>
      </c>
      <c r="J348" s="3">
        <v>16.6755888901282</v>
      </c>
      <c r="K348">
        <v>22</v>
      </c>
      <c r="L348">
        <v>4</v>
      </c>
      <c r="M348">
        <v>0</v>
      </c>
      <c r="N348">
        <v>34</v>
      </c>
      <c r="O348">
        <v>1</v>
      </c>
      <c r="P348">
        <v>18</v>
      </c>
      <c r="Q348">
        <v>0</v>
      </c>
      <c r="R348">
        <v>0</v>
      </c>
      <c r="S348">
        <v>0</v>
      </c>
      <c r="V348" s="3">
        <v>49.752899999999997</v>
      </c>
      <c r="W348" s="4">
        <v>0.94757692516413705</v>
      </c>
      <c r="X348" s="3">
        <v>701.17437980207501</v>
      </c>
      <c r="Y348" s="4">
        <v>1.4163998480490599E-2</v>
      </c>
      <c r="Z348" s="4">
        <v>7.6463884517283295E-2</v>
      </c>
      <c r="AA348" s="4">
        <v>0.113492881821857</v>
      </c>
      <c r="AB348" s="4">
        <v>1.3458511966148499E-2</v>
      </c>
      <c r="AC348">
        <v>0</v>
      </c>
      <c r="AD348" s="3">
        <v>515.59999480900001</v>
      </c>
      <c r="AE348" s="3">
        <f t="shared" si="62"/>
        <v>0.51559999480899998</v>
      </c>
      <c r="AF348">
        <v>0</v>
      </c>
      <c r="AG348" s="4">
        <f t="shared" si="63"/>
        <v>0.94757692516413705</v>
      </c>
      <c r="AH348" s="4">
        <f t="shared" si="64"/>
        <v>0.94757692516413705</v>
      </c>
      <c r="AI348" s="4">
        <f t="shared" si="65"/>
        <v>0.94757692516413705</v>
      </c>
      <c r="AJ348" s="4">
        <f t="shared" si="66"/>
        <v>0.94757692516413705</v>
      </c>
      <c r="AK348">
        <f t="shared" si="67"/>
        <v>0</v>
      </c>
      <c r="AL348">
        <f t="shared" si="68"/>
        <v>0</v>
      </c>
      <c r="AM348">
        <f t="shared" si="69"/>
        <v>0</v>
      </c>
      <c r="AN348">
        <f t="shared" si="70"/>
        <v>0</v>
      </c>
      <c r="AO348">
        <f t="shared" si="71"/>
        <v>0</v>
      </c>
      <c r="AP348">
        <f t="shared" si="72"/>
        <v>0</v>
      </c>
    </row>
    <row r="349" spans="1:42">
      <c r="A349">
        <v>345</v>
      </c>
      <c r="B349">
        <v>823551</v>
      </c>
      <c r="C349">
        <f t="shared" si="61"/>
        <v>0</v>
      </c>
      <c r="D349">
        <v>42.824581674956498</v>
      </c>
      <c r="E349">
        <v>-73.004886409120203</v>
      </c>
      <c r="F349" s="3">
        <v>19.679170143495501</v>
      </c>
      <c r="G349" s="3">
        <v>21.662532148536201</v>
      </c>
      <c r="H349" s="3">
        <v>16.896493460964599</v>
      </c>
      <c r="I349" s="3">
        <v>16.2888488280616</v>
      </c>
      <c r="J349" s="3">
        <v>16.012977831141001</v>
      </c>
      <c r="K349">
        <v>13</v>
      </c>
      <c r="L349">
        <v>3</v>
      </c>
      <c r="M349">
        <v>0</v>
      </c>
      <c r="N349">
        <v>32</v>
      </c>
      <c r="O349">
        <v>0</v>
      </c>
      <c r="P349">
        <v>11</v>
      </c>
      <c r="Q349">
        <v>0</v>
      </c>
      <c r="R349">
        <v>0</v>
      </c>
      <c r="S349">
        <v>0</v>
      </c>
      <c r="V349" s="3">
        <v>37.852200000000003</v>
      </c>
      <c r="W349" s="4">
        <v>0.94455276047356995</v>
      </c>
      <c r="X349" s="3">
        <v>703.41908162372499</v>
      </c>
      <c r="Y349" s="4">
        <v>1.80465072043367E-2</v>
      </c>
      <c r="Z349" s="4">
        <v>9.0398972847027803E-2</v>
      </c>
      <c r="AA349" s="4">
        <v>4.9407960435413102E-2</v>
      </c>
      <c r="AB349" s="4">
        <v>8.82115174284126E-3</v>
      </c>
      <c r="AC349">
        <v>0</v>
      </c>
      <c r="AD349" s="3">
        <v>1396.7317765299999</v>
      </c>
      <c r="AE349" s="3">
        <f t="shared" si="62"/>
        <v>1.39673177653</v>
      </c>
      <c r="AF349">
        <v>2</v>
      </c>
      <c r="AG349" s="4">
        <f t="shared" si="63"/>
        <v>0.94455276047356995</v>
      </c>
      <c r="AH349" s="4">
        <f t="shared" si="64"/>
        <v>0.94455276047356995</v>
      </c>
      <c r="AI349" s="4">
        <f t="shared" si="65"/>
        <v>0.94455276047356995</v>
      </c>
      <c r="AJ349" s="4">
        <f t="shared" si="66"/>
        <v>0.94455276047356995</v>
      </c>
      <c r="AK349">
        <f t="shared" si="67"/>
        <v>0</v>
      </c>
      <c r="AL349">
        <f t="shared" si="68"/>
        <v>0</v>
      </c>
      <c r="AM349">
        <f t="shared" si="69"/>
        <v>0</v>
      </c>
      <c r="AN349">
        <f t="shared" si="70"/>
        <v>2</v>
      </c>
      <c r="AO349">
        <f t="shared" si="71"/>
        <v>0</v>
      </c>
      <c r="AP349">
        <f t="shared" si="72"/>
        <v>2</v>
      </c>
    </row>
    <row r="350" spans="1:42">
      <c r="A350">
        <v>346</v>
      </c>
      <c r="B350">
        <v>823559</v>
      </c>
      <c r="C350">
        <f t="shared" si="61"/>
        <v>0</v>
      </c>
      <c r="D350">
        <v>42.836691286489099</v>
      </c>
      <c r="E350">
        <v>-73.044196196609406</v>
      </c>
      <c r="F350" s="3">
        <v>20.052574461684699</v>
      </c>
      <c r="G350" s="3">
        <v>22.0932994385218</v>
      </c>
      <c r="H350" s="3">
        <v>16.500524010922401</v>
      </c>
      <c r="I350" s="3">
        <v>15.8965081538206</v>
      </c>
      <c r="J350" s="3">
        <v>15.6155945152742</v>
      </c>
      <c r="K350">
        <v>10</v>
      </c>
      <c r="L350">
        <v>1</v>
      </c>
      <c r="M350">
        <v>1</v>
      </c>
      <c r="N350">
        <v>33</v>
      </c>
      <c r="O350">
        <v>0</v>
      </c>
      <c r="P350">
        <v>21</v>
      </c>
      <c r="Q350">
        <v>0</v>
      </c>
      <c r="R350">
        <v>1</v>
      </c>
      <c r="S350">
        <v>0</v>
      </c>
      <c r="V350" s="3">
        <v>5.8581000000000003</v>
      </c>
      <c r="W350" s="4">
        <v>0.87279151943431998</v>
      </c>
      <c r="X350" s="3">
        <v>747.88231869568801</v>
      </c>
      <c r="Y350" s="4">
        <v>3.4567521892799297E-2</v>
      </c>
      <c r="Z350" s="4">
        <v>3.81010907973608E-2</v>
      </c>
      <c r="AA350" s="4">
        <v>0</v>
      </c>
      <c r="AB350" s="4">
        <v>0</v>
      </c>
      <c r="AC350">
        <v>0</v>
      </c>
      <c r="AD350" s="3">
        <v>2200.5815229899999</v>
      </c>
      <c r="AE350" s="3">
        <f t="shared" si="62"/>
        <v>2.2005815229899999</v>
      </c>
      <c r="AF350">
        <v>1</v>
      </c>
      <c r="AG350" s="4">
        <f t="shared" si="63"/>
        <v>0.87279151943431998</v>
      </c>
      <c r="AH350" s="4">
        <f t="shared" si="64"/>
        <v>0.9</v>
      </c>
      <c r="AI350" s="4">
        <f t="shared" si="65"/>
        <v>0.87279151943431998</v>
      </c>
      <c r="AJ350" s="4">
        <f t="shared" si="66"/>
        <v>0.87279151943431998</v>
      </c>
      <c r="AK350">
        <f t="shared" si="67"/>
        <v>0</v>
      </c>
      <c r="AL350">
        <f t="shared" si="68"/>
        <v>0</v>
      </c>
      <c r="AM350">
        <f t="shared" si="69"/>
        <v>0</v>
      </c>
      <c r="AN350">
        <f t="shared" si="70"/>
        <v>1</v>
      </c>
      <c r="AO350">
        <f t="shared" si="71"/>
        <v>1</v>
      </c>
      <c r="AP350">
        <f t="shared" si="72"/>
        <v>0</v>
      </c>
    </row>
    <row r="351" spans="1:42">
      <c r="A351">
        <v>347</v>
      </c>
      <c r="B351">
        <v>823581</v>
      </c>
      <c r="C351">
        <f t="shared" si="61"/>
        <v>0</v>
      </c>
      <c r="D351">
        <v>42.830371780658098</v>
      </c>
      <c r="E351">
        <v>-73.037116147703102</v>
      </c>
      <c r="F351" s="3">
        <v>20.734513044731901</v>
      </c>
      <c r="G351" s="3">
        <v>22.805846092853699</v>
      </c>
      <c r="H351" s="3">
        <v>18.1066451383982</v>
      </c>
      <c r="I351" s="3">
        <v>17.480871575220899</v>
      </c>
      <c r="J351" s="3">
        <v>17.2045279459035</v>
      </c>
      <c r="K351">
        <v>34</v>
      </c>
      <c r="L351">
        <v>4</v>
      </c>
      <c r="M351">
        <v>1</v>
      </c>
      <c r="N351">
        <v>34</v>
      </c>
      <c r="O351">
        <v>1</v>
      </c>
      <c r="P351">
        <v>28</v>
      </c>
      <c r="Q351">
        <v>0</v>
      </c>
      <c r="R351">
        <v>3</v>
      </c>
      <c r="S351">
        <v>0</v>
      </c>
      <c r="V351" s="3">
        <v>1.9638</v>
      </c>
      <c r="W351" s="4">
        <v>0.89550870760800005</v>
      </c>
      <c r="X351" s="3">
        <v>696.06472761500004</v>
      </c>
      <c r="Y351" s="4">
        <v>8.7076076993599996E-3</v>
      </c>
      <c r="Z351" s="4">
        <v>9.3033913840499999E-2</v>
      </c>
      <c r="AA351" s="4">
        <v>0</v>
      </c>
      <c r="AB351" s="4">
        <v>0</v>
      </c>
      <c r="AC351">
        <v>16</v>
      </c>
      <c r="AD351" s="3">
        <v>1992.8108865300001</v>
      </c>
      <c r="AE351" s="3">
        <f t="shared" si="62"/>
        <v>1.99281088653</v>
      </c>
      <c r="AF351">
        <v>1</v>
      </c>
      <c r="AG351" s="4">
        <f t="shared" si="63"/>
        <v>0.89550870760800005</v>
      </c>
      <c r="AH351" s="4">
        <f t="shared" si="64"/>
        <v>0.9</v>
      </c>
      <c r="AI351" s="4">
        <f t="shared" si="65"/>
        <v>0.89550870760800005</v>
      </c>
      <c r="AJ351" s="4">
        <f t="shared" si="66"/>
        <v>0.89550870760800005</v>
      </c>
      <c r="AK351">
        <f t="shared" si="67"/>
        <v>16</v>
      </c>
      <c r="AL351">
        <f t="shared" si="68"/>
        <v>16</v>
      </c>
      <c r="AM351">
        <f t="shared" si="69"/>
        <v>0</v>
      </c>
      <c r="AN351">
        <f t="shared" si="70"/>
        <v>1</v>
      </c>
      <c r="AO351">
        <f t="shared" si="71"/>
        <v>1</v>
      </c>
      <c r="AP351">
        <f t="shared" si="72"/>
        <v>0</v>
      </c>
    </row>
    <row r="352" spans="1:42">
      <c r="A352">
        <v>348</v>
      </c>
      <c r="B352">
        <v>823634</v>
      </c>
      <c r="C352">
        <f t="shared" si="61"/>
        <v>0</v>
      </c>
      <c r="D352">
        <v>42.797725730529798</v>
      </c>
      <c r="E352">
        <v>-72.841772869215504</v>
      </c>
      <c r="F352" s="3">
        <v>19.964901235962301</v>
      </c>
      <c r="G352" s="3">
        <v>21.785881867729</v>
      </c>
      <c r="H352" s="3">
        <v>17.4198115493475</v>
      </c>
      <c r="I352" s="3">
        <v>16.8005228675094</v>
      </c>
      <c r="J352" s="3">
        <v>16.501491482680802</v>
      </c>
      <c r="K352">
        <v>20</v>
      </c>
      <c r="L352">
        <v>3</v>
      </c>
      <c r="M352">
        <v>0</v>
      </c>
      <c r="N352">
        <v>33</v>
      </c>
      <c r="O352">
        <v>0</v>
      </c>
      <c r="P352">
        <v>18</v>
      </c>
      <c r="Q352">
        <v>0</v>
      </c>
      <c r="R352">
        <v>0</v>
      </c>
      <c r="S352">
        <v>0</v>
      </c>
      <c r="V352" s="3">
        <v>1.62</v>
      </c>
      <c r="W352" s="4">
        <v>0.89111111111100005</v>
      </c>
      <c r="X352" s="3">
        <v>543.55756424000003</v>
      </c>
      <c r="Y352" s="4">
        <v>0</v>
      </c>
      <c r="Z352" s="4">
        <v>2.4444444444399999E-2</v>
      </c>
      <c r="AA352" s="4">
        <v>0.52333333333300003</v>
      </c>
      <c r="AB352" s="4">
        <v>2.94444444444E-2</v>
      </c>
      <c r="AC352">
        <v>0</v>
      </c>
      <c r="AD352" s="3">
        <v>1356.1407835</v>
      </c>
      <c r="AE352" s="3">
        <f t="shared" si="62"/>
        <v>1.3561407834999999</v>
      </c>
      <c r="AF352">
        <v>1</v>
      </c>
      <c r="AG352" s="4">
        <f t="shared" si="63"/>
        <v>0.89111111111100005</v>
      </c>
      <c r="AH352" s="4">
        <f t="shared" si="64"/>
        <v>0.9</v>
      </c>
      <c r="AI352" s="4">
        <f t="shared" si="65"/>
        <v>0.89111111111100005</v>
      </c>
      <c r="AJ352" s="4">
        <f t="shared" si="66"/>
        <v>0.89111111111100005</v>
      </c>
      <c r="AK352">
        <f t="shared" si="67"/>
        <v>0</v>
      </c>
      <c r="AL352">
        <f t="shared" si="68"/>
        <v>0</v>
      </c>
      <c r="AM352">
        <f t="shared" si="69"/>
        <v>0</v>
      </c>
      <c r="AN352">
        <f t="shared" si="70"/>
        <v>1</v>
      </c>
      <c r="AO352">
        <f t="shared" si="71"/>
        <v>1</v>
      </c>
      <c r="AP352">
        <f t="shared" si="72"/>
        <v>0</v>
      </c>
    </row>
    <row r="353" spans="1:42">
      <c r="A353">
        <v>349</v>
      </c>
      <c r="B353">
        <v>823635</v>
      </c>
      <c r="C353">
        <f t="shared" si="61"/>
        <v>0</v>
      </c>
      <c r="D353">
        <v>42.79284733147</v>
      </c>
      <c r="E353">
        <v>-72.827794872919895</v>
      </c>
      <c r="F353" s="3">
        <v>20.894901150144701</v>
      </c>
      <c r="G353" s="3">
        <v>22.7534451425398</v>
      </c>
      <c r="H353" s="3">
        <v>18.2018466043716</v>
      </c>
      <c r="I353" s="3">
        <v>17.5967015176278</v>
      </c>
      <c r="J353" s="3">
        <v>17.2970480478252</v>
      </c>
      <c r="K353">
        <v>38</v>
      </c>
      <c r="L353">
        <v>5</v>
      </c>
      <c r="M353">
        <v>1</v>
      </c>
      <c r="N353">
        <v>34</v>
      </c>
      <c r="O353">
        <v>1</v>
      </c>
      <c r="P353">
        <v>30</v>
      </c>
      <c r="Q353">
        <v>0</v>
      </c>
      <c r="R353">
        <v>5</v>
      </c>
      <c r="S353">
        <v>0</v>
      </c>
      <c r="V353" s="3">
        <v>4.3487999999999998</v>
      </c>
      <c r="W353" s="4">
        <v>0.77504139072849199</v>
      </c>
      <c r="X353" s="3">
        <v>544.78713825685304</v>
      </c>
      <c r="Y353" s="4">
        <v>4.1390728476809802E-4</v>
      </c>
      <c r="Z353" s="4">
        <v>1.8832781456955199E-2</v>
      </c>
      <c r="AA353" s="4">
        <v>1.2413079470181501</v>
      </c>
      <c r="AB353" s="4">
        <v>7.0778145695323605E-2</v>
      </c>
      <c r="AC353">
        <v>0</v>
      </c>
      <c r="AD353" s="3">
        <v>1077.47516595</v>
      </c>
      <c r="AE353" s="3">
        <f t="shared" si="62"/>
        <v>1.0774751659499999</v>
      </c>
      <c r="AF353">
        <v>2</v>
      </c>
      <c r="AG353" s="4">
        <f t="shared" si="63"/>
        <v>0.77504139072849199</v>
      </c>
      <c r="AH353" s="4">
        <f t="shared" si="64"/>
        <v>0.9</v>
      </c>
      <c r="AI353" s="4">
        <f t="shared" si="65"/>
        <v>0.8</v>
      </c>
      <c r="AJ353" s="4">
        <f t="shared" si="66"/>
        <v>0.77504139072849199</v>
      </c>
      <c r="AK353">
        <f t="shared" si="67"/>
        <v>0</v>
      </c>
      <c r="AL353">
        <f t="shared" si="68"/>
        <v>0</v>
      </c>
      <c r="AM353">
        <f t="shared" si="69"/>
        <v>0</v>
      </c>
      <c r="AN353">
        <f t="shared" si="70"/>
        <v>2</v>
      </c>
      <c r="AO353">
        <f t="shared" si="71"/>
        <v>2</v>
      </c>
      <c r="AP353">
        <f t="shared" si="72"/>
        <v>0</v>
      </c>
    </row>
    <row r="354" spans="1:42">
      <c r="A354">
        <v>350</v>
      </c>
      <c r="B354">
        <v>823642</v>
      </c>
      <c r="C354">
        <f t="shared" si="61"/>
        <v>0</v>
      </c>
      <c r="D354">
        <v>42.8136116259803</v>
      </c>
      <c r="E354">
        <v>-72.919769939220501</v>
      </c>
      <c r="F354" s="3">
        <v>20.0693364505712</v>
      </c>
      <c r="G354" s="3">
        <v>21.790400273842</v>
      </c>
      <c r="H354" s="3">
        <v>17.379566934573301</v>
      </c>
      <c r="I354" s="3">
        <v>16.768389077747699</v>
      </c>
      <c r="J354" s="3">
        <v>16.4739883142542</v>
      </c>
      <c r="K354">
        <v>20</v>
      </c>
      <c r="L354">
        <v>2</v>
      </c>
      <c r="M354">
        <v>0</v>
      </c>
      <c r="N354">
        <v>34</v>
      </c>
      <c r="O354">
        <v>1</v>
      </c>
      <c r="P354">
        <v>18</v>
      </c>
      <c r="Q354">
        <v>0</v>
      </c>
      <c r="R354">
        <v>0</v>
      </c>
      <c r="S354">
        <v>0</v>
      </c>
      <c r="V354" s="3">
        <v>1.3257000000000001</v>
      </c>
      <c r="W354" s="4">
        <v>0.91513917175799997</v>
      </c>
      <c r="X354" s="3">
        <v>587.60410463699998</v>
      </c>
      <c r="Y354" s="4">
        <v>6.7209775967400007E-2</v>
      </c>
      <c r="Z354" s="4">
        <v>0</v>
      </c>
      <c r="AA354" s="4">
        <v>1.1541072640899999E-2</v>
      </c>
      <c r="AB354" s="4">
        <v>3.3944331296700001E-3</v>
      </c>
      <c r="AC354">
        <v>0</v>
      </c>
      <c r="AD354" s="3">
        <v>1041.1450262200001</v>
      </c>
      <c r="AE354" s="3">
        <f t="shared" si="62"/>
        <v>1.0411450262200002</v>
      </c>
      <c r="AF354">
        <v>1</v>
      </c>
      <c r="AG354" s="4">
        <f t="shared" si="63"/>
        <v>0.91513917175799997</v>
      </c>
      <c r="AH354" s="4">
        <f t="shared" si="64"/>
        <v>0.91513917175799997</v>
      </c>
      <c r="AI354" s="4">
        <f t="shared" si="65"/>
        <v>0.91513917175799997</v>
      </c>
      <c r="AJ354" s="4">
        <f t="shared" si="66"/>
        <v>0.91513917175799997</v>
      </c>
      <c r="AK354">
        <f t="shared" si="67"/>
        <v>0</v>
      </c>
      <c r="AL354">
        <f t="shared" si="68"/>
        <v>0</v>
      </c>
      <c r="AM354">
        <f t="shared" si="69"/>
        <v>0</v>
      </c>
      <c r="AN354">
        <f t="shared" si="70"/>
        <v>1</v>
      </c>
      <c r="AO354">
        <f t="shared" si="71"/>
        <v>1</v>
      </c>
      <c r="AP354">
        <f t="shared" si="72"/>
        <v>0</v>
      </c>
    </row>
    <row r="355" spans="1:42">
      <c r="A355">
        <v>351</v>
      </c>
      <c r="B355">
        <v>823643</v>
      </c>
      <c r="C355">
        <f t="shared" si="61"/>
        <v>1</v>
      </c>
      <c r="D355">
        <v>42.814508275249501</v>
      </c>
      <c r="E355">
        <v>-72.904637699547905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V355" s="3">
        <v>448.21170000000001</v>
      </c>
      <c r="W355" s="4">
        <v>0.88975588990647902</v>
      </c>
      <c r="X355" s="3">
        <v>666.94668329633703</v>
      </c>
      <c r="Y355" s="4">
        <v>3.42199902412018E-2</v>
      </c>
      <c r="Z355" s="4">
        <v>5.2054866037644497E-2</v>
      </c>
      <c r="AA355" s="4">
        <v>0.61704413338597797</v>
      </c>
      <c r="AB355" s="4">
        <v>3.5121573131616797E-2</v>
      </c>
      <c r="AC355">
        <v>2</v>
      </c>
      <c r="AD355" s="3">
        <v>1740.2650075900001</v>
      </c>
      <c r="AE355" s="3">
        <f t="shared" si="62"/>
        <v>1.7402650075900001</v>
      </c>
      <c r="AF355">
        <v>0</v>
      </c>
      <c r="AG355" s="4">
        <f t="shared" si="63"/>
        <v>0.88975588990647902</v>
      </c>
      <c r="AH355" s="4">
        <f t="shared" si="64"/>
        <v>0.9</v>
      </c>
      <c r="AI355" s="4">
        <f t="shared" si="65"/>
        <v>0.88975588990647902</v>
      </c>
      <c r="AJ355" s="4">
        <f t="shared" si="66"/>
        <v>0.88975588990647902</v>
      </c>
      <c r="AK355">
        <f t="shared" si="67"/>
        <v>2</v>
      </c>
      <c r="AL355">
        <f t="shared" si="68"/>
        <v>0</v>
      </c>
      <c r="AM355">
        <f t="shared" si="69"/>
        <v>2</v>
      </c>
      <c r="AN355">
        <f t="shared" si="70"/>
        <v>0</v>
      </c>
      <c r="AO355">
        <f t="shared" si="71"/>
        <v>0</v>
      </c>
      <c r="AP355">
        <f t="shared" si="72"/>
        <v>0</v>
      </c>
    </row>
    <row r="356" spans="1:42">
      <c r="A356">
        <v>352</v>
      </c>
      <c r="B356">
        <v>823658</v>
      </c>
      <c r="C356">
        <f t="shared" si="61"/>
        <v>0</v>
      </c>
      <c r="D356">
        <v>42.834193252864601</v>
      </c>
      <c r="E356">
        <v>-73.064033465672495</v>
      </c>
      <c r="F356" s="3">
        <v>20.0090833897126</v>
      </c>
      <c r="G356" s="3">
        <v>22.250400410852901</v>
      </c>
      <c r="H356" s="3">
        <v>16.782876070811501</v>
      </c>
      <c r="I356" s="3">
        <v>16.184674135666299</v>
      </c>
      <c r="J356" s="3">
        <v>15.902380766135501</v>
      </c>
      <c r="K356">
        <v>11</v>
      </c>
      <c r="L356">
        <v>2</v>
      </c>
      <c r="M356">
        <v>1</v>
      </c>
      <c r="N356">
        <v>33</v>
      </c>
      <c r="O356">
        <v>0</v>
      </c>
      <c r="P356">
        <v>12</v>
      </c>
      <c r="Q356">
        <v>0</v>
      </c>
      <c r="R356">
        <v>1</v>
      </c>
      <c r="S356">
        <v>0</v>
      </c>
      <c r="V356" s="3">
        <v>1.9530000000000001</v>
      </c>
      <c r="W356" s="4">
        <v>0.93317972350199996</v>
      </c>
      <c r="X356" s="3">
        <v>761.25757122799996</v>
      </c>
      <c r="Y356" s="4">
        <v>1.6589861751199999E-2</v>
      </c>
      <c r="Z356" s="4">
        <v>4.42396313364E-2</v>
      </c>
      <c r="AA356" s="4">
        <v>0</v>
      </c>
      <c r="AB356" s="4">
        <v>0</v>
      </c>
      <c r="AC356">
        <v>1</v>
      </c>
      <c r="AD356" s="3">
        <v>1268.8950427299999</v>
      </c>
      <c r="AE356" s="3">
        <f t="shared" si="62"/>
        <v>1.2688950427299999</v>
      </c>
      <c r="AF356">
        <v>0</v>
      </c>
      <c r="AG356" s="4">
        <f t="shared" si="63"/>
        <v>0.93317972350199996</v>
      </c>
      <c r="AH356" s="4">
        <f t="shared" si="64"/>
        <v>0.93317972350199996</v>
      </c>
      <c r="AI356" s="4">
        <f t="shared" si="65"/>
        <v>0.93317972350199996</v>
      </c>
      <c r="AJ356" s="4">
        <f t="shared" si="66"/>
        <v>0.93317972350199996</v>
      </c>
      <c r="AK356">
        <f t="shared" si="67"/>
        <v>1</v>
      </c>
      <c r="AL356">
        <f t="shared" si="68"/>
        <v>1</v>
      </c>
      <c r="AM356">
        <f t="shared" si="69"/>
        <v>0</v>
      </c>
      <c r="AN356">
        <f t="shared" si="70"/>
        <v>0</v>
      </c>
      <c r="AO356">
        <f t="shared" si="71"/>
        <v>0</v>
      </c>
      <c r="AP356">
        <f t="shared" si="72"/>
        <v>0</v>
      </c>
    </row>
    <row r="357" spans="1:42">
      <c r="A357">
        <v>353</v>
      </c>
      <c r="B357">
        <v>823672</v>
      </c>
      <c r="C357">
        <f t="shared" si="61"/>
        <v>0</v>
      </c>
      <c r="D357">
        <v>42.825230763756899</v>
      </c>
      <c r="E357">
        <v>-73.024073054620104</v>
      </c>
      <c r="F357" s="3">
        <v>20.5782192500569</v>
      </c>
      <c r="G357" s="3">
        <v>22.683385618266101</v>
      </c>
      <c r="H357" s="3">
        <v>17.1088443614188</v>
      </c>
      <c r="I357" s="3">
        <v>16.494579108203101</v>
      </c>
      <c r="J357" s="3">
        <v>16.2181409230427</v>
      </c>
      <c r="K357">
        <v>18</v>
      </c>
      <c r="L357">
        <v>2</v>
      </c>
      <c r="M357">
        <v>2</v>
      </c>
      <c r="N357">
        <v>34</v>
      </c>
      <c r="O357">
        <v>1</v>
      </c>
      <c r="P357">
        <v>27</v>
      </c>
      <c r="Q357">
        <v>0</v>
      </c>
      <c r="R357">
        <v>1</v>
      </c>
      <c r="S357">
        <v>0</v>
      </c>
      <c r="V357" s="3">
        <v>2.0015999999999998</v>
      </c>
      <c r="W357" s="4">
        <v>0.88714028776999998</v>
      </c>
      <c r="X357" s="3">
        <v>685.59869801900004</v>
      </c>
      <c r="Y357" s="4">
        <v>1.2140287769799999E-2</v>
      </c>
      <c r="Z357" s="4">
        <v>2.7877697841700001E-2</v>
      </c>
      <c r="AA357" s="4">
        <v>0.124100719424</v>
      </c>
      <c r="AB357" s="4">
        <v>4.4964028777000002E-2</v>
      </c>
      <c r="AC357">
        <v>1</v>
      </c>
      <c r="AD357" s="3">
        <v>1992.0134428900001</v>
      </c>
      <c r="AE357" s="3">
        <f t="shared" si="62"/>
        <v>1.99201344289</v>
      </c>
      <c r="AF357">
        <v>1</v>
      </c>
      <c r="AG357" s="4">
        <f t="shared" si="63"/>
        <v>0.88714028776999998</v>
      </c>
      <c r="AH357" s="4">
        <f t="shared" si="64"/>
        <v>0.9</v>
      </c>
      <c r="AI357" s="4">
        <f t="shared" si="65"/>
        <v>0.88714028776999998</v>
      </c>
      <c r="AJ357" s="4">
        <f t="shared" si="66"/>
        <v>0.88714028776999998</v>
      </c>
      <c r="AK357">
        <f t="shared" si="67"/>
        <v>1</v>
      </c>
      <c r="AL357">
        <f t="shared" si="68"/>
        <v>1</v>
      </c>
      <c r="AM357">
        <f t="shared" si="69"/>
        <v>0</v>
      </c>
      <c r="AN357">
        <f t="shared" si="70"/>
        <v>1</v>
      </c>
      <c r="AO357">
        <f t="shared" si="71"/>
        <v>1</v>
      </c>
      <c r="AP357">
        <f t="shared" si="72"/>
        <v>0</v>
      </c>
    </row>
    <row r="358" spans="1:42">
      <c r="A358">
        <v>354</v>
      </c>
      <c r="B358">
        <v>823705</v>
      </c>
      <c r="C358">
        <f t="shared" si="61"/>
        <v>0</v>
      </c>
      <c r="D358">
        <v>42.822086608466797</v>
      </c>
      <c r="E358">
        <v>-72.980350587479094</v>
      </c>
      <c r="F358" s="3">
        <v>19.8521776724644</v>
      </c>
      <c r="G358" s="3">
        <v>21.847594065182001</v>
      </c>
      <c r="H358" s="3">
        <v>16.9373726148618</v>
      </c>
      <c r="I358" s="3">
        <v>16.3258251415212</v>
      </c>
      <c r="J358" s="3">
        <v>16.039578913885499</v>
      </c>
      <c r="K358">
        <v>14</v>
      </c>
      <c r="L358">
        <v>2</v>
      </c>
      <c r="M358">
        <v>0</v>
      </c>
      <c r="N358">
        <v>33</v>
      </c>
      <c r="O358">
        <v>0</v>
      </c>
      <c r="P358">
        <v>16</v>
      </c>
      <c r="Q358">
        <v>0</v>
      </c>
      <c r="R358">
        <v>0</v>
      </c>
      <c r="S358">
        <v>0</v>
      </c>
      <c r="V358" s="3">
        <v>53.0991</v>
      </c>
      <c r="W358" s="4">
        <v>0.94808386582820603</v>
      </c>
      <c r="X358" s="3">
        <v>697.74711869364103</v>
      </c>
      <c r="Y358" s="4">
        <v>1.36104001762753E-2</v>
      </c>
      <c r="Z358" s="4">
        <v>7.8204715334148703E-2</v>
      </c>
      <c r="AA358" s="4">
        <v>0.164426515703429</v>
      </c>
      <c r="AB358" s="4">
        <v>1.47121137646508E-2</v>
      </c>
      <c r="AC358">
        <v>0</v>
      </c>
      <c r="AD358" s="3">
        <v>2016.2001858900001</v>
      </c>
      <c r="AE358" s="3">
        <f t="shared" si="62"/>
        <v>2.0162001858900003</v>
      </c>
      <c r="AF358">
        <v>0</v>
      </c>
      <c r="AG358" s="4">
        <f t="shared" si="63"/>
        <v>0.94808386582820603</v>
      </c>
      <c r="AH358" s="4">
        <f t="shared" si="64"/>
        <v>0.94808386582820603</v>
      </c>
      <c r="AI358" s="4">
        <f t="shared" si="65"/>
        <v>0.94808386582820603</v>
      </c>
      <c r="AJ358" s="4">
        <f t="shared" si="66"/>
        <v>0.94808386582820603</v>
      </c>
      <c r="AK358">
        <f t="shared" si="67"/>
        <v>0</v>
      </c>
      <c r="AL358">
        <f t="shared" si="68"/>
        <v>0</v>
      </c>
      <c r="AM358">
        <f t="shared" si="69"/>
        <v>0</v>
      </c>
      <c r="AN358">
        <f t="shared" si="70"/>
        <v>0</v>
      </c>
      <c r="AO358">
        <f t="shared" si="71"/>
        <v>0</v>
      </c>
      <c r="AP358">
        <f t="shared" si="72"/>
        <v>0</v>
      </c>
    </row>
    <row r="359" spans="1:42">
      <c r="A359">
        <v>355</v>
      </c>
      <c r="B359">
        <v>823706</v>
      </c>
      <c r="C359">
        <f t="shared" si="61"/>
        <v>0</v>
      </c>
      <c r="D359">
        <v>42.821640236772701</v>
      </c>
      <c r="E359">
        <v>-72.968624716300397</v>
      </c>
      <c r="F359" s="3">
        <v>19.592405308093301</v>
      </c>
      <c r="G359" s="3">
        <v>20.917523040279502</v>
      </c>
      <c r="H359" s="3">
        <v>16.619950221403499</v>
      </c>
      <c r="I359" s="3">
        <v>16.0093165917677</v>
      </c>
      <c r="J359" s="3">
        <v>15.7202964699619</v>
      </c>
      <c r="K359">
        <v>10</v>
      </c>
      <c r="L359">
        <v>2</v>
      </c>
      <c r="M359">
        <v>0</v>
      </c>
      <c r="N359">
        <v>32</v>
      </c>
      <c r="O359">
        <v>0</v>
      </c>
      <c r="P359">
        <v>10</v>
      </c>
      <c r="Q359">
        <v>0</v>
      </c>
      <c r="R359">
        <v>0</v>
      </c>
      <c r="S359">
        <v>0</v>
      </c>
      <c r="V359" s="3">
        <v>4.7069999999999999</v>
      </c>
      <c r="W359" s="4">
        <v>0.99866156787752802</v>
      </c>
      <c r="X359" s="3">
        <v>697.20496473722994</v>
      </c>
      <c r="Y359" s="4">
        <v>1.9120458891011999E-4</v>
      </c>
      <c r="Z359" s="4">
        <v>2.3518164435943501E-2</v>
      </c>
      <c r="AA359" s="4">
        <v>2.9063097514437499E-2</v>
      </c>
      <c r="AB359" s="4">
        <v>1.33843212237139E-3</v>
      </c>
      <c r="AC359">
        <v>0</v>
      </c>
      <c r="AD359" s="3">
        <v>1566.70762427</v>
      </c>
      <c r="AE359" s="3">
        <f t="shared" si="62"/>
        <v>1.56670762427</v>
      </c>
      <c r="AF359">
        <v>1</v>
      </c>
      <c r="AG359" s="4">
        <f t="shared" si="63"/>
        <v>0.99866156787752802</v>
      </c>
      <c r="AH359" s="4">
        <f t="shared" si="64"/>
        <v>0.99866156787752802</v>
      </c>
      <c r="AI359" s="4">
        <f t="shared" si="65"/>
        <v>0.99866156787752802</v>
      </c>
      <c r="AJ359" s="4">
        <f t="shared" si="66"/>
        <v>0.99866156787752802</v>
      </c>
      <c r="AK359">
        <f t="shared" si="67"/>
        <v>0</v>
      </c>
      <c r="AL359">
        <f t="shared" si="68"/>
        <v>0</v>
      </c>
      <c r="AM359">
        <f t="shared" si="69"/>
        <v>0</v>
      </c>
      <c r="AN359">
        <f t="shared" si="70"/>
        <v>1</v>
      </c>
      <c r="AO359">
        <f t="shared" si="71"/>
        <v>1</v>
      </c>
      <c r="AP359">
        <f t="shared" si="72"/>
        <v>0</v>
      </c>
    </row>
    <row r="360" spans="1:42">
      <c r="A360">
        <v>356</v>
      </c>
      <c r="B360">
        <v>823721</v>
      </c>
      <c r="C360">
        <f t="shared" si="61"/>
        <v>0</v>
      </c>
      <c r="D360">
        <v>42.7636195653755</v>
      </c>
      <c r="E360">
        <v>-72.657484739312807</v>
      </c>
      <c r="F360" s="3">
        <v>22.7389451346864</v>
      </c>
      <c r="G360" s="3">
        <v>24.442043096721299</v>
      </c>
      <c r="H360" s="3">
        <v>19.275980274319899</v>
      </c>
      <c r="I360" s="3">
        <v>18.688408652908102</v>
      </c>
      <c r="J360" s="3">
        <v>18.3709078794253</v>
      </c>
      <c r="K360">
        <v>60</v>
      </c>
      <c r="L360">
        <v>21</v>
      </c>
      <c r="M360">
        <v>2</v>
      </c>
      <c r="N360">
        <v>34</v>
      </c>
      <c r="O360">
        <v>1</v>
      </c>
      <c r="P360">
        <v>34</v>
      </c>
      <c r="Q360">
        <v>1</v>
      </c>
      <c r="R360">
        <v>28</v>
      </c>
      <c r="S360">
        <v>0</v>
      </c>
      <c r="V360" s="3">
        <v>67.213800000000006</v>
      </c>
      <c r="W360" s="4">
        <v>0.91300447229580906</v>
      </c>
      <c r="X360" s="3">
        <v>456.19205866523902</v>
      </c>
      <c r="Y360" s="4">
        <v>5.2221418815654296E-3</v>
      </c>
      <c r="Z360" s="4">
        <v>1.4314024798472699E-2</v>
      </c>
      <c r="AA360" s="4">
        <v>0.33643983824746398</v>
      </c>
      <c r="AB360" s="4">
        <v>3.4211724378025297E-2</v>
      </c>
      <c r="AC360">
        <v>25</v>
      </c>
      <c r="AD360" s="3">
        <v>1845.62063633</v>
      </c>
      <c r="AE360" s="3">
        <f t="shared" si="62"/>
        <v>1.8456206363300001</v>
      </c>
      <c r="AF360">
        <v>0</v>
      </c>
      <c r="AG360" s="4">
        <f t="shared" si="63"/>
        <v>0.91300447229580906</v>
      </c>
      <c r="AH360" s="4">
        <f t="shared" si="64"/>
        <v>0.91300447229580906</v>
      </c>
      <c r="AI360" s="4">
        <f t="shared" si="65"/>
        <v>0.91300447229580906</v>
      </c>
      <c r="AJ360" s="4">
        <f t="shared" si="66"/>
        <v>0.91300447229580906</v>
      </c>
      <c r="AK360">
        <f t="shared" si="67"/>
        <v>25</v>
      </c>
      <c r="AL360">
        <f t="shared" si="68"/>
        <v>0</v>
      </c>
      <c r="AM360">
        <f t="shared" si="69"/>
        <v>25</v>
      </c>
      <c r="AN360">
        <f t="shared" si="70"/>
        <v>0</v>
      </c>
      <c r="AO360">
        <f t="shared" si="71"/>
        <v>0</v>
      </c>
      <c r="AP360">
        <f t="shared" si="72"/>
        <v>0</v>
      </c>
    </row>
    <row r="361" spans="1:42">
      <c r="A361">
        <v>357</v>
      </c>
      <c r="B361">
        <v>823727</v>
      </c>
      <c r="C361">
        <f t="shared" si="61"/>
        <v>0</v>
      </c>
      <c r="D361">
        <v>42.765885358572802</v>
      </c>
      <c r="E361">
        <v>-72.674671165681502</v>
      </c>
      <c r="F361" s="3">
        <v>22.647057187672502</v>
      </c>
      <c r="G361" s="3">
        <v>24.093423525371499</v>
      </c>
      <c r="H361" s="3">
        <v>20.075704269991402</v>
      </c>
      <c r="I361" s="3">
        <v>19.4764573399729</v>
      </c>
      <c r="J361" s="3">
        <v>19.167464000916102</v>
      </c>
      <c r="K361">
        <v>75</v>
      </c>
      <c r="L361">
        <v>34</v>
      </c>
      <c r="M361">
        <v>5</v>
      </c>
      <c r="N361">
        <v>34</v>
      </c>
      <c r="O361">
        <v>1</v>
      </c>
      <c r="P361">
        <v>34</v>
      </c>
      <c r="Q361">
        <v>1</v>
      </c>
      <c r="R361">
        <v>25</v>
      </c>
      <c r="S361">
        <v>0</v>
      </c>
      <c r="V361" s="3">
        <v>12.0267</v>
      </c>
      <c r="W361" s="4">
        <v>0.960637581381519</v>
      </c>
      <c r="X361" s="3">
        <v>413.58820442179803</v>
      </c>
      <c r="Y361" s="4">
        <v>1.03270223752294E-2</v>
      </c>
      <c r="Z361" s="4">
        <v>1.90825413454833E-2</v>
      </c>
      <c r="AA361" s="4">
        <v>0.11314824515458501</v>
      </c>
      <c r="AB361" s="4">
        <v>1.9980543291172301E-2</v>
      </c>
      <c r="AC361">
        <v>0</v>
      </c>
      <c r="AD361" s="3">
        <v>3481.1904652899998</v>
      </c>
      <c r="AE361" s="3">
        <f t="shared" si="62"/>
        <v>3.4811904652899996</v>
      </c>
      <c r="AF361">
        <v>7</v>
      </c>
      <c r="AG361" s="4">
        <f t="shared" si="63"/>
        <v>0.960637581381519</v>
      </c>
      <c r="AH361" s="4">
        <f t="shared" si="64"/>
        <v>0.960637581381519</v>
      </c>
      <c r="AI361" s="4">
        <f t="shared" si="65"/>
        <v>0.960637581381519</v>
      </c>
      <c r="AJ361" s="4">
        <f t="shared" si="66"/>
        <v>0.960637581381519</v>
      </c>
      <c r="AK361">
        <f t="shared" si="67"/>
        <v>0</v>
      </c>
      <c r="AL361">
        <f t="shared" si="68"/>
        <v>0</v>
      </c>
      <c r="AM361">
        <f t="shared" si="69"/>
        <v>0</v>
      </c>
      <c r="AN361">
        <f t="shared" si="70"/>
        <v>7</v>
      </c>
      <c r="AO361">
        <f t="shared" si="71"/>
        <v>7</v>
      </c>
      <c r="AP361">
        <f t="shared" si="72"/>
        <v>0</v>
      </c>
    </row>
    <row r="362" spans="1:42">
      <c r="A362">
        <v>358</v>
      </c>
      <c r="B362">
        <v>823742</v>
      </c>
      <c r="C362">
        <f t="shared" si="61"/>
        <v>0</v>
      </c>
      <c r="D362">
        <v>42.788866642618601</v>
      </c>
      <c r="E362">
        <v>-72.818168019081</v>
      </c>
      <c r="F362" s="3">
        <v>20.418159524460801</v>
      </c>
      <c r="G362" s="3">
        <v>22.068247494465801</v>
      </c>
      <c r="H362" s="3">
        <v>17.823134077459201</v>
      </c>
      <c r="I362" s="3">
        <v>17.2106056309716</v>
      </c>
      <c r="J362" s="3">
        <v>16.907982266691</v>
      </c>
      <c r="K362">
        <v>30</v>
      </c>
      <c r="L362">
        <v>4</v>
      </c>
      <c r="M362">
        <v>1</v>
      </c>
      <c r="N362">
        <v>34</v>
      </c>
      <c r="O362">
        <v>1</v>
      </c>
      <c r="P362">
        <v>25</v>
      </c>
      <c r="Q362">
        <v>0</v>
      </c>
      <c r="R362">
        <v>1</v>
      </c>
      <c r="S362">
        <v>0</v>
      </c>
      <c r="V362" s="3">
        <v>24.858899999999998</v>
      </c>
      <c r="W362" s="4">
        <v>0.82129539118778505</v>
      </c>
      <c r="X362" s="3">
        <v>527.53828873944701</v>
      </c>
      <c r="Y362" s="4">
        <v>1.3105970095219299E-2</v>
      </c>
      <c r="Z362" s="4">
        <v>4.3662430759234601E-2</v>
      </c>
      <c r="AA362" s="4">
        <v>0.95832880779141405</v>
      </c>
      <c r="AB362" s="4">
        <v>5.5863292422412503E-2</v>
      </c>
      <c r="AC362">
        <v>0</v>
      </c>
      <c r="AD362" s="3">
        <v>1569.98317167</v>
      </c>
      <c r="AE362" s="3">
        <f t="shared" si="62"/>
        <v>1.5699831716700001</v>
      </c>
      <c r="AF362">
        <v>2</v>
      </c>
      <c r="AG362" s="4">
        <f t="shared" si="63"/>
        <v>0.82129539118778505</v>
      </c>
      <c r="AH362" s="4">
        <f t="shared" si="64"/>
        <v>0.9</v>
      </c>
      <c r="AI362" s="4">
        <f t="shared" si="65"/>
        <v>0.82129539118778505</v>
      </c>
      <c r="AJ362" s="4">
        <f t="shared" si="66"/>
        <v>0.82129539118778505</v>
      </c>
      <c r="AK362">
        <f t="shared" si="67"/>
        <v>0</v>
      </c>
      <c r="AL362">
        <f t="shared" si="68"/>
        <v>0</v>
      </c>
      <c r="AM362">
        <f t="shared" si="69"/>
        <v>0</v>
      </c>
      <c r="AN362">
        <f t="shared" si="70"/>
        <v>2</v>
      </c>
      <c r="AO362">
        <f t="shared" si="71"/>
        <v>0</v>
      </c>
      <c r="AP362">
        <f t="shared" si="72"/>
        <v>2</v>
      </c>
    </row>
    <row r="363" spans="1:42">
      <c r="A363">
        <v>359</v>
      </c>
      <c r="B363">
        <v>823747</v>
      </c>
      <c r="C363">
        <f t="shared" si="61"/>
        <v>0</v>
      </c>
      <c r="D363">
        <v>42.787985985165299</v>
      </c>
      <c r="E363">
        <v>-72.842485259881698</v>
      </c>
      <c r="F363" s="3">
        <v>20.178064142763201</v>
      </c>
      <c r="G363" s="3">
        <v>22.2226784667569</v>
      </c>
      <c r="H363" s="3">
        <v>17.274541832173</v>
      </c>
      <c r="I363" s="3">
        <v>16.684034539515</v>
      </c>
      <c r="J363" s="3">
        <v>16.3807472712503</v>
      </c>
      <c r="K363">
        <v>18</v>
      </c>
      <c r="L363">
        <v>2</v>
      </c>
      <c r="M363">
        <v>1</v>
      </c>
      <c r="N363">
        <v>34</v>
      </c>
      <c r="O363">
        <v>1</v>
      </c>
      <c r="P363">
        <v>18</v>
      </c>
      <c r="Q363">
        <v>0</v>
      </c>
      <c r="R363">
        <v>1</v>
      </c>
      <c r="S363">
        <v>0</v>
      </c>
      <c r="V363" s="3">
        <v>2.3174999999999999</v>
      </c>
      <c r="W363" s="4">
        <v>0.71922330097099996</v>
      </c>
      <c r="X363" s="3">
        <v>556.73441024600004</v>
      </c>
      <c r="Y363" s="4">
        <v>7.7669902912599995E-4</v>
      </c>
      <c r="Z363" s="4">
        <v>1.82524271845E-2</v>
      </c>
      <c r="AA363" s="4">
        <v>1.1933980582499999</v>
      </c>
      <c r="AB363" s="4">
        <v>8.5436893203899994E-2</v>
      </c>
      <c r="AC363">
        <v>0</v>
      </c>
      <c r="AD363" s="3">
        <v>2188.0914317900001</v>
      </c>
      <c r="AE363" s="3">
        <f t="shared" si="62"/>
        <v>2.1880914317900002</v>
      </c>
      <c r="AF363">
        <v>5</v>
      </c>
      <c r="AG363" s="4">
        <f t="shared" si="63"/>
        <v>0.71922330097099996</v>
      </c>
      <c r="AH363" s="4">
        <f t="shared" si="64"/>
        <v>0.9</v>
      </c>
      <c r="AI363" s="4">
        <f t="shared" si="65"/>
        <v>0.8</v>
      </c>
      <c r="AJ363" s="4">
        <f t="shared" si="66"/>
        <v>0.71922330097099996</v>
      </c>
      <c r="AK363">
        <f t="shared" si="67"/>
        <v>0</v>
      </c>
      <c r="AL363">
        <f t="shared" si="68"/>
        <v>0</v>
      </c>
      <c r="AM363">
        <f t="shared" si="69"/>
        <v>0</v>
      </c>
      <c r="AN363">
        <f t="shared" si="70"/>
        <v>5</v>
      </c>
      <c r="AO363">
        <f t="shared" si="71"/>
        <v>5</v>
      </c>
      <c r="AP363">
        <f t="shared" si="72"/>
        <v>0</v>
      </c>
    </row>
    <row r="364" spans="1:42">
      <c r="A364">
        <v>360</v>
      </c>
      <c r="B364">
        <v>823779</v>
      </c>
      <c r="C364">
        <f t="shared" si="61"/>
        <v>0</v>
      </c>
      <c r="D364">
        <v>42.781646278966598</v>
      </c>
      <c r="E364">
        <v>-72.747790972514494</v>
      </c>
      <c r="F364" s="3">
        <v>21.342827921633599</v>
      </c>
      <c r="G364" s="3">
        <v>22.8896373202865</v>
      </c>
      <c r="H364" s="3">
        <v>18.3553090622658</v>
      </c>
      <c r="I364" s="3">
        <v>17.748206352827001</v>
      </c>
      <c r="J364" s="3">
        <v>17.4346461204345</v>
      </c>
      <c r="K364">
        <v>42</v>
      </c>
      <c r="L364">
        <v>6</v>
      </c>
      <c r="M364">
        <v>1</v>
      </c>
      <c r="N364">
        <v>34</v>
      </c>
      <c r="O364">
        <v>1</v>
      </c>
      <c r="P364">
        <v>30</v>
      </c>
      <c r="Q364">
        <v>0</v>
      </c>
      <c r="R364">
        <v>9</v>
      </c>
      <c r="S364">
        <v>0</v>
      </c>
      <c r="V364" s="3">
        <v>2.1006</v>
      </c>
      <c r="W364" s="4">
        <v>0.90574121679499997</v>
      </c>
      <c r="X364" s="3">
        <v>474.76957841199999</v>
      </c>
      <c r="Y364" s="4">
        <v>1.1139674378700001E-2</v>
      </c>
      <c r="Z364" s="4">
        <v>4.0702656383899999E-2</v>
      </c>
      <c r="AA364" s="4">
        <v>0.29648671808100002</v>
      </c>
      <c r="AB364" s="4">
        <v>6.3410454155999996E-2</v>
      </c>
      <c r="AC364">
        <v>0</v>
      </c>
      <c r="AD364" s="3">
        <v>4410.7206846500003</v>
      </c>
      <c r="AE364" s="3">
        <f t="shared" si="62"/>
        <v>4.4107206846500002</v>
      </c>
      <c r="AF364">
        <v>4</v>
      </c>
      <c r="AG364" s="4">
        <f t="shared" si="63"/>
        <v>0.90574121679499997</v>
      </c>
      <c r="AH364" s="4">
        <f t="shared" si="64"/>
        <v>0.90574121679499997</v>
      </c>
      <c r="AI364" s="4">
        <f t="shared" si="65"/>
        <v>0.90574121679499997</v>
      </c>
      <c r="AJ364" s="4">
        <f t="shared" si="66"/>
        <v>0.90574121679499997</v>
      </c>
      <c r="AK364">
        <f t="shared" si="67"/>
        <v>0</v>
      </c>
      <c r="AL364">
        <f t="shared" si="68"/>
        <v>0</v>
      </c>
      <c r="AM364">
        <f t="shared" si="69"/>
        <v>0</v>
      </c>
      <c r="AN364">
        <f t="shared" si="70"/>
        <v>4</v>
      </c>
      <c r="AO364">
        <f t="shared" si="71"/>
        <v>4</v>
      </c>
      <c r="AP364">
        <f t="shared" si="72"/>
        <v>0</v>
      </c>
    </row>
    <row r="365" spans="1:42">
      <c r="A365">
        <v>361</v>
      </c>
      <c r="B365">
        <v>823780</v>
      </c>
      <c r="C365">
        <f t="shared" si="61"/>
        <v>0</v>
      </c>
      <c r="D365">
        <v>42.772489958471901</v>
      </c>
      <c r="E365">
        <v>-72.745137752133203</v>
      </c>
      <c r="F365" s="3">
        <v>23.5330582598483</v>
      </c>
      <c r="G365" s="3">
        <v>25.173827176803702</v>
      </c>
      <c r="H365" s="3">
        <v>19.931003090341999</v>
      </c>
      <c r="I365" s="3">
        <v>19.292586777906699</v>
      </c>
      <c r="J365" s="3">
        <v>18.9987455736686</v>
      </c>
      <c r="K365">
        <v>72</v>
      </c>
      <c r="L365">
        <v>35</v>
      </c>
      <c r="M365">
        <v>8</v>
      </c>
      <c r="N365">
        <v>34</v>
      </c>
      <c r="O365">
        <v>1</v>
      </c>
      <c r="P365">
        <v>34</v>
      </c>
      <c r="Q365">
        <v>1</v>
      </c>
      <c r="R365">
        <v>32</v>
      </c>
      <c r="S365">
        <v>0</v>
      </c>
      <c r="V365" s="3">
        <v>0.90539999999999998</v>
      </c>
      <c r="W365" s="4">
        <v>0.864811133201</v>
      </c>
      <c r="X365" s="3">
        <v>479.60168723999999</v>
      </c>
      <c r="Y365" s="4">
        <v>0</v>
      </c>
      <c r="Z365" s="4">
        <v>1.19284294235E-2</v>
      </c>
      <c r="AA365" s="4">
        <v>1.0735586481099999</v>
      </c>
      <c r="AB365" s="4">
        <v>7.5546719681899993E-2</v>
      </c>
      <c r="AC365">
        <v>0</v>
      </c>
      <c r="AD365" s="3">
        <v>2376.33906002</v>
      </c>
      <c r="AE365" s="3">
        <f t="shared" si="62"/>
        <v>2.3763390600199998</v>
      </c>
      <c r="AF365">
        <v>4</v>
      </c>
      <c r="AG365" s="4">
        <f t="shared" si="63"/>
        <v>0.864811133201</v>
      </c>
      <c r="AH365" s="4">
        <f t="shared" si="64"/>
        <v>0.9</v>
      </c>
      <c r="AI365" s="4">
        <f t="shared" si="65"/>
        <v>0.864811133201</v>
      </c>
      <c r="AJ365" s="4">
        <f t="shared" si="66"/>
        <v>0.864811133201</v>
      </c>
      <c r="AK365">
        <f t="shared" si="67"/>
        <v>0</v>
      </c>
      <c r="AL365">
        <f t="shared" si="68"/>
        <v>0</v>
      </c>
      <c r="AM365">
        <f t="shared" si="69"/>
        <v>0</v>
      </c>
      <c r="AN365">
        <f t="shared" si="70"/>
        <v>4</v>
      </c>
      <c r="AO365">
        <f t="shared" si="71"/>
        <v>4</v>
      </c>
      <c r="AP365">
        <f t="shared" si="72"/>
        <v>0</v>
      </c>
    </row>
    <row r="366" spans="1:42">
      <c r="A366">
        <v>362</v>
      </c>
      <c r="B366">
        <v>823789</v>
      </c>
      <c r="C366">
        <f t="shared" si="61"/>
        <v>0</v>
      </c>
      <c r="D366">
        <v>42.8129917379894</v>
      </c>
      <c r="E366">
        <v>-72.993268469008299</v>
      </c>
      <c r="F366" s="3">
        <v>19.844570110851301</v>
      </c>
      <c r="G366" s="3">
        <v>21.334188684017999</v>
      </c>
      <c r="H366" s="3">
        <v>17.0259753910981</v>
      </c>
      <c r="I366" s="3">
        <v>16.4173788269479</v>
      </c>
      <c r="J366" s="3">
        <v>16.1319317551071</v>
      </c>
      <c r="K366">
        <v>15</v>
      </c>
      <c r="L366">
        <v>1</v>
      </c>
      <c r="M366">
        <v>0</v>
      </c>
      <c r="N366">
        <v>33</v>
      </c>
      <c r="O366">
        <v>0</v>
      </c>
      <c r="P366">
        <v>17</v>
      </c>
      <c r="Q366">
        <v>0</v>
      </c>
      <c r="R366">
        <v>0</v>
      </c>
      <c r="S366">
        <v>0</v>
      </c>
      <c r="V366" s="3">
        <v>1.6911</v>
      </c>
      <c r="W366" s="4">
        <v>0.99627461415600005</v>
      </c>
      <c r="X366" s="3">
        <v>700.49978830999999</v>
      </c>
      <c r="Y366" s="4">
        <v>0</v>
      </c>
      <c r="Z366" s="4">
        <v>8.6216072378899999E-2</v>
      </c>
      <c r="AA366" s="4">
        <v>0</v>
      </c>
      <c r="AB366" s="4">
        <v>0</v>
      </c>
      <c r="AC366">
        <v>2</v>
      </c>
      <c r="AD366" s="3">
        <v>1909.7656509000001</v>
      </c>
      <c r="AE366" s="3">
        <f t="shared" si="62"/>
        <v>1.9097656509000001</v>
      </c>
      <c r="AF366">
        <v>1</v>
      </c>
      <c r="AG366" s="4">
        <f t="shared" si="63"/>
        <v>0.99627461415600005</v>
      </c>
      <c r="AH366" s="4">
        <f t="shared" si="64"/>
        <v>0.99627461415600005</v>
      </c>
      <c r="AI366" s="4">
        <f t="shared" si="65"/>
        <v>0.99627461415600005</v>
      </c>
      <c r="AJ366" s="4">
        <f t="shared" si="66"/>
        <v>0.99627461415600005</v>
      </c>
      <c r="AK366">
        <f t="shared" si="67"/>
        <v>2</v>
      </c>
      <c r="AL366">
        <f t="shared" si="68"/>
        <v>2</v>
      </c>
      <c r="AM366">
        <f t="shared" si="69"/>
        <v>0</v>
      </c>
      <c r="AN366">
        <f t="shared" si="70"/>
        <v>1</v>
      </c>
      <c r="AO366">
        <f t="shared" si="71"/>
        <v>1</v>
      </c>
      <c r="AP366">
        <f t="shared" si="72"/>
        <v>0</v>
      </c>
    </row>
    <row r="367" spans="1:42">
      <c r="A367">
        <v>363</v>
      </c>
      <c r="B367">
        <v>823809</v>
      </c>
      <c r="C367">
        <f t="shared" si="61"/>
        <v>0</v>
      </c>
      <c r="D367">
        <v>42.767967394768903</v>
      </c>
      <c r="E367">
        <v>-72.702092553689397</v>
      </c>
      <c r="F367" s="3">
        <v>21.259667591280301</v>
      </c>
      <c r="G367" s="3">
        <v>22.900266641151202</v>
      </c>
      <c r="H367" s="3">
        <v>18.167288254869</v>
      </c>
      <c r="I367" s="3">
        <v>17.5715264376623</v>
      </c>
      <c r="J367" s="3">
        <v>17.2547883948627</v>
      </c>
      <c r="K367">
        <v>37</v>
      </c>
      <c r="L367">
        <v>7</v>
      </c>
      <c r="M367">
        <v>1</v>
      </c>
      <c r="N367">
        <v>34</v>
      </c>
      <c r="O367">
        <v>1</v>
      </c>
      <c r="P367">
        <v>30</v>
      </c>
      <c r="Q367">
        <v>0</v>
      </c>
      <c r="R367">
        <v>9</v>
      </c>
      <c r="S367">
        <v>0</v>
      </c>
      <c r="V367" s="3">
        <v>1.9215</v>
      </c>
      <c r="W367" s="4">
        <v>0.97798594847800002</v>
      </c>
      <c r="X367" s="3">
        <v>459.81892550100002</v>
      </c>
      <c r="Y367" s="4">
        <v>0</v>
      </c>
      <c r="Z367" s="4">
        <v>1.54566744731E-2</v>
      </c>
      <c r="AA367" s="4">
        <v>0.105854800937</v>
      </c>
      <c r="AB367" s="4">
        <v>1.8735362997700001E-2</v>
      </c>
      <c r="AC367">
        <v>0</v>
      </c>
      <c r="AD367" s="3">
        <v>2794.9004012099999</v>
      </c>
      <c r="AE367" s="3">
        <f t="shared" si="62"/>
        <v>2.7949004012100001</v>
      </c>
      <c r="AF367">
        <v>1</v>
      </c>
      <c r="AG367" s="4">
        <f t="shared" si="63"/>
        <v>0.97798594847800002</v>
      </c>
      <c r="AH367" s="4">
        <f t="shared" si="64"/>
        <v>0.97798594847800002</v>
      </c>
      <c r="AI367" s="4">
        <f t="shared" si="65"/>
        <v>0.97798594847800002</v>
      </c>
      <c r="AJ367" s="4">
        <f t="shared" si="66"/>
        <v>0.97798594847800002</v>
      </c>
      <c r="AK367">
        <f t="shared" si="67"/>
        <v>0</v>
      </c>
      <c r="AL367">
        <f t="shared" si="68"/>
        <v>0</v>
      </c>
      <c r="AM367">
        <f t="shared" si="69"/>
        <v>0</v>
      </c>
      <c r="AN367">
        <f t="shared" si="70"/>
        <v>1</v>
      </c>
      <c r="AO367">
        <f t="shared" si="71"/>
        <v>1</v>
      </c>
      <c r="AP367">
        <f t="shared" si="72"/>
        <v>0</v>
      </c>
    </row>
    <row r="368" spans="1:42">
      <c r="A368">
        <v>364</v>
      </c>
      <c r="B368">
        <v>823819</v>
      </c>
      <c r="C368">
        <f t="shared" si="61"/>
        <v>0</v>
      </c>
      <c r="D368">
        <v>42.762025730693502</v>
      </c>
      <c r="E368">
        <v>-72.706225143381999</v>
      </c>
      <c r="F368" s="3">
        <v>21.6109753351897</v>
      </c>
      <c r="G368" s="3">
        <v>23.210559717323701</v>
      </c>
      <c r="H368" s="3">
        <v>18.612016518180699</v>
      </c>
      <c r="I368" s="3">
        <v>18.001448813475299</v>
      </c>
      <c r="J368" s="3">
        <v>17.696637654489699</v>
      </c>
      <c r="K368">
        <v>46</v>
      </c>
      <c r="L368">
        <v>12</v>
      </c>
      <c r="M368">
        <v>2</v>
      </c>
      <c r="N368">
        <v>34</v>
      </c>
      <c r="O368">
        <v>1</v>
      </c>
      <c r="P368">
        <v>33</v>
      </c>
      <c r="Q368">
        <v>0</v>
      </c>
      <c r="R368">
        <v>14</v>
      </c>
      <c r="S368">
        <v>0</v>
      </c>
      <c r="V368" s="3">
        <v>1.3140000000000001</v>
      </c>
      <c r="W368" s="4">
        <v>0.95821917808199997</v>
      </c>
      <c r="X368" s="3">
        <v>465.49306732600002</v>
      </c>
      <c r="Y368" s="4">
        <v>3.4246575342499999E-3</v>
      </c>
      <c r="Z368" s="4">
        <v>1.02739726027E-2</v>
      </c>
      <c r="AA368" s="4">
        <v>0.14657534246600001</v>
      </c>
      <c r="AB368" s="4">
        <v>1.9178082191799999E-2</v>
      </c>
      <c r="AC368">
        <v>0</v>
      </c>
      <c r="AD368" s="3">
        <v>2679.10566879</v>
      </c>
      <c r="AE368" s="3">
        <f t="shared" si="62"/>
        <v>2.6791056687900001</v>
      </c>
      <c r="AF368">
        <v>2</v>
      </c>
      <c r="AG368" s="4">
        <f t="shared" si="63"/>
        <v>0.95821917808199997</v>
      </c>
      <c r="AH368" s="4">
        <f t="shared" si="64"/>
        <v>0.95821917808199997</v>
      </c>
      <c r="AI368" s="4">
        <f t="shared" si="65"/>
        <v>0.95821917808199997</v>
      </c>
      <c r="AJ368" s="4">
        <f t="shared" si="66"/>
        <v>0.95821917808199997</v>
      </c>
      <c r="AK368">
        <f t="shared" si="67"/>
        <v>0</v>
      </c>
      <c r="AL368">
        <f t="shared" si="68"/>
        <v>0</v>
      </c>
      <c r="AM368">
        <f t="shared" si="69"/>
        <v>0</v>
      </c>
      <c r="AN368">
        <f t="shared" si="70"/>
        <v>2</v>
      </c>
      <c r="AO368">
        <f t="shared" si="71"/>
        <v>2</v>
      </c>
      <c r="AP368">
        <f t="shared" si="72"/>
        <v>0</v>
      </c>
    </row>
    <row r="369" spans="1:42">
      <c r="A369">
        <v>365</v>
      </c>
      <c r="B369">
        <v>823843</v>
      </c>
      <c r="C369">
        <f t="shared" si="61"/>
        <v>0</v>
      </c>
      <c r="D369">
        <v>42.824339274728104</v>
      </c>
      <c r="E369">
        <v>-73.061362794182401</v>
      </c>
      <c r="F369" s="3">
        <v>19.9007169363991</v>
      </c>
      <c r="G369" s="3">
        <v>22.508660117603799</v>
      </c>
      <c r="H369" s="3">
        <v>16.9813501402468</v>
      </c>
      <c r="I369" s="3">
        <v>16.410623122258102</v>
      </c>
      <c r="J369" s="3">
        <v>16.1138019395258</v>
      </c>
      <c r="K369">
        <v>14</v>
      </c>
      <c r="L369">
        <v>3</v>
      </c>
      <c r="M369">
        <v>1</v>
      </c>
      <c r="N369">
        <v>34</v>
      </c>
      <c r="O369">
        <v>1</v>
      </c>
      <c r="P369">
        <v>15</v>
      </c>
      <c r="Q369">
        <v>0</v>
      </c>
      <c r="R369">
        <v>1</v>
      </c>
      <c r="S369">
        <v>0</v>
      </c>
      <c r="V369" s="3">
        <v>2.4498000000000002</v>
      </c>
      <c r="W369" s="4">
        <v>0.79353416605399996</v>
      </c>
      <c r="X369" s="3">
        <v>775.08819398499998</v>
      </c>
      <c r="Y369" s="4">
        <v>4.55547391624E-2</v>
      </c>
      <c r="Z369" s="4">
        <v>1.6531961792800001E-2</v>
      </c>
      <c r="AA369" s="4">
        <v>0</v>
      </c>
      <c r="AB369" s="4">
        <v>0</v>
      </c>
      <c r="AC369">
        <v>0</v>
      </c>
      <c r="AD369" s="3">
        <v>2019.47220455</v>
      </c>
      <c r="AE369" s="3">
        <f t="shared" si="62"/>
        <v>2.01947220455</v>
      </c>
      <c r="AF369">
        <v>0</v>
      </c>
      <c r="AG369" s="4">
        <f t="shared" si="63"/>
        <v>0.79353416605399996</v>
      </c>
      <c r="AH369" s="4">
        <f t="shared" si="64"/>
        <v>0.9</v>
      </c>
      <c r="AI369" s="4">
        <f t="shared" si="65"/>
        <v>0.8</v>
      </c>
      <c r="AJ369" s="4">
        <f t="shared" si="66"/>
        <v>0.79353416605399996</v>
      </c>
      <c r="AK369">
        <f t="shared" si="67"/>
        <v>0</v>
      </c>
      <c r="AL369">
        <f t="shared" si="68"/>
        <v>0</v>
      </c>
      <c r="AM369">
        <f t="shared" si="69"/>
        <v>0</v>
      </c>
      <c r="AN369">
        <f t="shared" si="70"/>
        <v>0</v>
      </c>
      <c r="AO369">
        <f t="shared" si="71"/>
        <v>0</v>
      </c>
      <c r="AP369">
        <f t="shared" si="72"/>
        <v>0</v>
      </c>
    </row>
    <row r="370" spans="1:42">
      <c r="A370">
        <v>366</v>
      </c>
      <c r="B370">
        <v>823844</v>
      </c>
      <c r="C370">
        <f t="shared" si="61"/>
        <v>1</v>
      </c>
      <c r="D370">
        <v>42.805552539116199</v>
      </c>
      <c r="E370">
        <v>-72.903152350703195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V370" s="3">
        <v>450.23849999999999</v>
      </c>
      <c r="W370" s="4">
        <v>0.88912476387513595</v>
      </c>
      <c r="X370" s="3">
        <v>666.41840009576504</v>
      </c>
      <c r="Y370" s="4">
        <v>3.5113389903334298E-2</v>
      </c>
      <c r="Z370" s="4">
        <v>5.1820535116399301E-2</v>
      </c>
      <c r="AA370" s="4">
        <v>0.61430042077688995</v>
      </c>
      <c r="AB370" s="4">
        <v>3.4973464064037799E-2</v>
      </c>
      <c r="AC370">
        <v>0</v>
      </c>
      <c r="AD370" s="3">
        <v>1129.6766747199999</v>
      </c>
      <c r="AE370" s="3">
        <f t="shared" si="62"/>
        <v>1.12967667472</v>
      </c>
      <c r="AF370">
        <v>0</v>
      </c>
      <c r="AG370" s="4">
        <f t="shared" si="63"/>
        <v>0.88912476387513595</v>
      </c>
      <c r="AH370" s="4">
        <f t="shared" si="64"/>
        <v>0.9</v>
      </c>
      <c r="AI370" s="4">
        <f t="shared" si="65"/>
        <v>0.88912476387513595</v>
      </c>
      <c r="AJ370" s="4">
        <f t="shared" si="66"/>
        <v>0.88912476387513595</v>
      </c>
      <c r="AK370">
        <f t="shared" si="67"/>
        <v>0</v>
      </c>
      <c r="AL370">
        <f t="shared" si="68"/>
        <v>0</v>
      </c>
      <c r="AM370">
        <f t="shared" si="69"/>
        <v>0</v>
      </c>
      <c r="AN370">
        <f t="shared" si="70"/>
        <v>0</v>
      </c>
      <c r="AO370">
        <f t="shared" si="71"/>
        <v>0</v>
      </c>
      <c r="AP370">
        <f t="shared" si="72"/>
        <v>0</v>
      </c>
    </row>
    <row r="371" spans="1:42">
      <c r="A371">
        <v>367</v>
      </c>
      <c r="B371">
        <v>823881</v>
      </c>
      <c r="C371">
        <f t="shared" si="61"/>
        <v>0</v>
      </c>
      <c r="D371">
        <v>42.811383432341898</v>
      </c>
      <c r="E371">
        <v>-72.979082163902603</v>
      </c>
      <c r="F371" s="3">
        <v>20.448322652581101</v>
      </c>
      <c r="G371" s="3">
        <v>21.878820371449599</v>
      </c>
      <c r="H371" s="3">
        <v>17.640673629122599</v>
      </c>
      <c r="I371" s="3">
        <v>17.0384030204394</v>
      </c>
      <c r="J371" s="3">
        <v>16.7519152260844</v>
      </c>
      <c r="K371">
        <v>25</v>
      </c>
      <c r="L371">
        <v>3</v>
      </c>
      <c r="M371">
        <v>0</v>
      </c>
      <c r="N371">
        <v>34</v>
      </c>
      <c r="O371">
        <v>1</v>
      </c>
      <c r="P371">
        <v>24</v>
      </c>
      <c r="Q371">
        <v>0</v>
      </c>
      <c r="R371">
        <v>0</v>
      </c>
      <c r="S371">
        <v>0</v>
      </c>
      <c r="V371" s="3">
        <v>58.9437</v>
      </c>
      <c r="W371" s="4">
        <v>0.95201013848804905</v>
      </c>
      <c r="X371" s="3">
        <v>696.04977652921798</v>
      </c>
      <c r="Y371" s="4">
        <v>1.22913899195344E-2</v>
      </c>
      <c r="Z371" s="4">
        <v>7.2801673461277194E-2</v>
      </c>
      <c r="AA371" s="4">
        <v>0.17023193318357499</v>
      </c>
      <c r="AB371" s="4">
        <v>1.4429022949026401E-2</v>
      </c>
      <c r="AC371">
        <v>0</v>
      </c>
      <c r="AD371" s="3">
        <v>1867.27466091</v>
      </c>
      <c r="AE371" s="3">
        <f t="shared" si="62"/>
        <v>1.8672746609099999</v>
      </c>
      <c r="AF371">
        <v>0</v>
      </c>
      <c r="AG371" s="4">
        <f t="shared" si="63"/>
        <v>0.95201013848804905</v>
      </c>
      <c r="AH371" s="4">
        <f t="shared" si="64"/>
        <v>0.95201013848804905</v>
      </c>
      <c r="AI371" s="4">
        <f t="shared" si="65"/>
        <v>0.95201013848804905</v>
      </c>
      <c r="AJ371" s="4">
        <f t="shared" si="66"/>
        <v>0.95201013848804905</v>
      </c>
      <c r="AK371">
        <f t="shared" si="67"/>
        <v>0</v>
      </c>
      <c r="AL371">
        <f t="shared" si="68"/>
        <v>0</v>
      </c>
      <c r="AM371">
        <f t="shared" si="69"/>
        <v>0</v>
      </c>
      <c r="AN371">
        <f t="shared" si="70"/>
        <v>0</v>
      </c>
      <c r="AO371">
        <f t="shared" si="71"/>
        <v>0</v>
      </c>
      <c r="AP371">
        <f t="shared" si="72"/>
        <v>0</v>
      </c>
    </row>
    <row r="372" spans="1:42">
      <c r="A372">
        <v>368</v>
      </c>
      <c r="B372">
        <v>823882</v>
      </c>
      <c r="C372">
        <f t="shared" si="61"/>
        <v>0</v>
      </c>
      <c r="D372">
        <v>42.814527941222103</v>
      </c>
      <c r="E372">
        <v>-72.958645061450198</v>
      </c>
      <c r="F372" s="3">
        <v>20.3515014704608</v>
      </c>
      <c r="G372" s="3">
        <v>22.686115612320702</v>
      </c>
      <c r="H372" s="3">
        <v>17.4259715907389</v>
      </c>
      <c r="I372" s="3">
        <v>16.8185984531912</v>
      </c>
      <c r="J372" s="3">
        <v>16.5295063105807</v>
      </c>
      <c r="K372">
        <v>23</v>
      </c>
      <c r="L372">
        <v>4</v>
      </c>
      <c r="M372">
        <v>1</v>
      </c>
      <c r="N372">
        <v>34</v>
      </c>
      <c r="O372">
        <v>1</v>
      </c>
      <c r="P372">
        <v>22</v>
      </c>
      <c r="Q372">
        <v>0</v>
      </c>
      <c r="R372">
        <v>1</v>
      </c>
      <c r="S372">
        <v>0</v>
      </c>
      <c r="V372" s="3">
        <v>2.0834999999999999</v>
      </c>
      <c r="W372" s="4">
        <v>0.98531317494600001</v>
      </c>
      <c r="X372" s="3">
        <v>678.16972619299997</v>
      </c>
      <c r="Y372" s="4">
        <v>8.2073434125300004E-3</v>
      </c>
      <c r="Z372" s="4">
        <v>6.47948164147E-3</v>
      </c>
      <c r="AA372" s="4">
        <v>5.2699784017300001E-2</v>
      </c>
      <c r="AB372" s="4">
        <v>7.3434125269999997E-3</v>
      </c>
      <c r="AC372">
        <v>0</v>
      </c>
      <c r="AD372" s="3">
        <v>2398.3680216600001</v>
      </c>
      <c r="AE372" s="3">
        <f t="shared" si="62"/>
        <v>2.3983680216600001</v>
      </c>
      <c r="AF372">
        <v>3</v>
      </c>
      <c r="AG372" s="4">
        <f t="shared" si="63"/>
        <v>0.98531317494600001</v>
      </c>
      <c r="AH372" s="4">
        <f t="shared" si="64"/>
        <v>0.98531317494600001</v>
      </c>
      <c r="AI372" s="4">
        <f t="shared" si="65"/>
        <v>0.98531317494600001</v>
      </c>
      <c r="AJ372" s="4">
        <f t="shared" si="66"/>
        <v>0.98531317494600001</v>
      </c>
      <c r="AK372">
        <f t="shared" si="67"/>
        <v>0</v>
      </c>
      <c r="AL372">
        <f t="shared" si="68"/>
        <v>0</v>
      </c>
      <c r="AM372">
        <f t="shared" si="69"/>
        <v>0</v>
      </c>
      <c r="AN372">
        <f t="shared" si="70"/>
        <v>3</v>
      </c>
      <c r="AO372">
        <f t="shared" si="71"/>
        <v>3</v>
      </c>
      <c r="AP372">
        <f t="shared" si="72"/>
        <v>0</v>
      </c>
    </row>
    <row r="373" spans="1:42">
      <c r="A373">
        <v>369</v>
      </c>
      <c r="B373">
        <v>823913</v>
      </c>
      <c r="C373">
        <f t="shared" si="61"/>
        <v>0</v>
      </c>
      <c r="D373">
        <v>42.785846633240801</v>
      </c>
      <c r="E373">
        <v>-72.806792529173194</v>
      </c>
      <c r="F373" s="3">
        <v>20.333472306382099</v>
      </c>
      <c r="G373" s="3">
        <v>21.729345839800299</v>
      </c>
      <c r="H373" s="3">
        <v>17.6671636466215</v>
      </c>
      <c r="I373" s="3">
        <v>17.0466399117098</v>
      </c>
      <c r="J373" s="3">
        <v>16.7623828665226</v>
      </c>
      <c r="K373">
        <v>26</v>
      </c>
      <c r="L373">
        <v>4</v>
      </c>
      <c r="M373">
        <v>0</v>
      </c>
      <c r="N373">
        <v>34</v>
      </c>
      <c r="O373">
        <v>1</v>
      </c>
      <c r="P373">
        <v>19</v>
      </c>
      <c r="Q373">
        <v>0</v>
      </c>
      <c r="R373">
        <v>0</v>
      </c>
      <c r="S373">
        <v>0</v>
      </c>
      <c r="V373" s="3">
        <v>33.188400000000001</v>
      </c>
      <c r="W373" s="4">
        <v>0.82438442347316099</v>
      </c>
      <c r="X373" s="3">
        <v>529.302213739845</v>
      </c>
      <c r="Y373" s="4">
        <v>9.9522724807478199E-3</v>
      </c>
      <c r="Z373" s="4">
        <v>3.42770365549631E-2</v>
      </c>
      <c r="AA373" s="4">
        <v>0.83262826770828202</v>
      </c>
      <c r="AB373" s="4">
        <v>5.1334201106397401E-2</v>
      </c>
      <c r="AC373">
        <v>2</v>
      </c>
      <c r="AD373" s="3">
        <v>1109.62317323</v>
      </c>
      <c r="AE373" s="3">
        <f t="shared" si="62"/>
        <v>1.1096231732299999</v>
      </c>
      <c r="AF373">
        <v>2</v>
      </c>
      <c r="AG373" s="4">
        <f t="shared" si="63"/>
        <v>0.82438442347316099</v>
      </c>
      <c r="AH373" s="4">
        <f t="shared" si="64"/>
        <v>0.9</v>
      </c>
      <c r="AI373" s="4">
        <f t="shared" si="65"/>
        <v>0.82438442347316099</v>
      </c>
      <c r="AJ373" s="4">
        <f t="shared" si="66"/>
        <v>0.82438442347316099</v>
      </c>
      <c r="AK373">
        <f t="shared" si="67"/>
        <v>2</v>
      </c>
      <c r="AL373">
        <f t="shared" si="68"/>
        <v>0</v>
      </c>
      <c r="AM373">
        <f t="shared" si="69"/>
        <v>2</v>
      </c>
      <c r="AN373">
        <f t="shared" si="70"/>
        <v>2</v>
      </c>
      <c r="AO373">
        <f t="shared" si="71"/>
        <v>0</v>
      </c>
      <c r="AP373">
        <f t="shared" si="72"/>
        <v>2</v>
      </c>
    </row>
    <row r="374" spans="1:42">
      <c r="A374">
        <v>370</v>
      </c>
      <c r="B374">
        <v>823914</v>
      </c>
      <c r="C374">
        <f t="shared" si="61"/>
        <v>0</v>
      </c>
      <c r="D374">
        <v>42.794329803318497</v>
      </c>
      <c r="E374">
        <v>-72.796445402323698</v>
      </c>
      <c r="F374" s="3">
        <v>19.9709562445621</v>
      </c>
      <c r="G374" s="3">
        <v>21.3979253043426</v>
      </c>
      <c r="H374" s="3">
        <v>17.2500954018419</v>
      </c>
      <c r="I374" s="3">
        <v>16.6374684296708</v>
      </c>
      <c r="J374" s="3">
        <v>16.3256343590364</v>
      </c>
      <c r="K374">
        <v>17</v>
      </c>
      <c r="L374">
        <v>4</v>
      </c>
      <c r="M374">
        <v>0</v>
      </c>
      <c r="N374">
        <v>34</v>
      </c>
      <c r="O374">
        <v>1</v>
      </c>
      <c r="P374">
        <v>16</v>
      </c>
      <c r="Q374">
        <v>0</v>
      </c>
      <c r="R374">
        <v>0</v>
      </c>
      <c r="S374">
        <v>0</v>
      </c>
      <c r="V374" s="3">
        <v>3.375</v>
      </c>
      <c r="W374" s="4">
        <v>0.82693333333300001</v>
      </c>
      <c r="X374" s="3">
        <v>501.57508451299998</v>
      </c>
      <c r="Y374" s="4">
        <v>0</v>
      </c>
      <c r="Z374" s="4">
        <v>4.6133333333299997E-2</v>
      </c>
      <c r="AA374" s="4">
        <v>0.26879999999999998</v>
      </c>
      <c r="AB374" s="4">
        <v>2.9866666666700001E-2</v>
      </c>
      <c r="AC374">
        <v>0</v>
      </c>
      <c r="AD374" s="3">
        <v>2957.1993680400001</v>
      </c>
      <c r="AE374" s="3">
        <f t="shared" si="62"/>
        <v>2.9571993680399999</v>
      </c>
      <c r="AF374">
        <v>2</v>
      </c>
      <c r="AG374" s="4">
        <f t="shared" si="63"/>
        <v>0.82693333333300001</v>
      </c>
      <c r="AH374" s="4">
        <f t="shared" si="64"/>
        <v>0.9</v>
      </c>
      <c r="AI374" s="4">
        <f t="shared" si="65"/>
        <v>0.82693333333300001</v>
      </c>
      <c r="AJ374" s="4">
        <f t="shared" si="66"/>
        <v>0.82693333333300001</v>
      </c>
      <c r="AK374">
        <f t="shared" si="67"/>
        <v>0</v>
      </c>
      <c r="AL374">
        <f t="shared" si="68"/>
        <v>0</v>
      </c>
      <c r="AM374">
        <f t="shared" si="69"/>
        <v>0</v>
      </c>
      <c r="AN374">
        <f t="shared" si="70"/>
        <v>2</v>
      </c>
      <c r="AO374">
        <f t="shared" si="71"/>
        <v>2</v>
      </c>
      <c r="AP374">
        <f t="shared" si="72"/>
        <v>0</v>
      </c>
    </row>
    <row r="375" spans="1:42">
      <c r="A375">
        <v>371</v>
      </c>
      <c r="B375">
        <v>823937</v>
      </c>
      <c r="C375">
        <f t="shared" si="61"/>
        <v>0</v>
      </c>
      <c r="D375">
        <v>42.798511555173903</v>
      </c>
      <c r="E375">
        <v>-72.897435299606698</v>
      </c>
      <c r="F375" s="3">
        <v>21.2701259268391</v>
      </c>
      <c r="G375" s="3">
        <v>22.801659192831501</v>
      </c>
      <c r="H375" s="3">
        <v>18.447374333897901</v>
      </c>
      <c r="I375" s="3">
        <v>17.831269120380199</v>
      </c>
      <c r="J375" s="3">
        <v>17.537388421814601</v>
      </c>
      <c r="K375">
        <v>44</v>
      </c>
      <c r="L375">
        <v>8</v>
      </c>
      <c r="M375">
        <v>1</v>
      </c>
      <c r="N375">
        <v>34</v>
      </c>
      <c r="O375">
        <v>1</v>
      </c>
      <c r="P375">
        <v>33</v>
      </c>
      <c r="Q375">
        <v>0</v>
      </c>
      <c r="R375">
        <v>7</v>
      </c>
      <c r="S375">
        <v>0</v>
      </c>
      <c r="V375" s="3">
        <v>22.033799999999999</v>
      </c>
      <c r="W375" s="4">
        <v>0.78249326035452305</v>
      </c>
      <c r="X375" s="3">
        <v>546.10595333659398</v>
      </c>
      <c r="Y375" s="4">
        <v>6.3352667265788101E-2</v>
      </c>
      <c r="Z375" s="4">
        <v>4.4808430683776199E-2</v>
      </c>
      <c r="AA375" s="4">
        <v>0.76917735479041904</v>
      </c>
      <c r="AB375" s="4">
        <v>5.5510170737640897E-2</v>
      </c>
      <c r="AC375">
        <v>0</v>
      </c>
      <c r="AD375" s="3">
        <v>2413.0709075999998</v>
      </c>
      <c r="AE375" s="3">
        <f t="shared" si="62"/>
        <v>2.4130709075999999</v>
      </c>
      <c r="AF375">
        <v>0</v>
      </c>
      <c r="AG375" s="4">
        <f t="shared" si="63"/>
        <v>0.78249326035452305</v>
      </c>
      <c r="AH375" s="4">
        <f t="shared" si="64"/>
        <v>0.9</v>
      </c>
      <c r="AI375" s="4">
        <f t="shared" si="65"/>
        <v>0.8</v>
      </c>
      <c r="AJ375" s="4">
        <f t="shared" si="66"/>
        <v>0.78249326035452305</v>
      </c>
      <c r="AK375">
        <f t="shared" si="67"/>
        <v>0</v>
      </c>
      <c r="AL375">
        <f t="shared" si="68"/>
        <v>0</v>
      </c>
      <c r="AM375">
        <f t="shared" si="69"/>
        <v>0</v>
      </c>
      <c r="AN375">
        <f t="shared" si="70"/>
        <v>0</v>
      </c>
      <c r="AO375">
        <f t="shared" si="71"/>
        <v>0</v>
      </c>
      <c r="AP375">
        <f t="shared" si="72"/>
        <v>0</v>
      </c>
    </row>
    <row r="376" spans="1:42">
      <c r="A376">
        <v>372</v>
      </c>
      <c r="B376">
        <v>823938</v>
      </c>
      <c r="C376">
        <f t="shared" si="61"/>
        <v>0</v>
      </c>
      <c r="D376">
        <v>42.802387651387903</v>
      </c>
      <c r="E376">
        <v>-72.8872213170565</v>
      </c>
      <c r="F376" s="3">
        <v>21.177561022011801</v>
      </c>
      <c r="G376" s="3">
        <v>23.013120890644799</v>
      </c>
      <c r="H376" s="3">
        <v>18.2620129741894</v>
      </c>
      <c r="I376" s="3">
        <v>17.6676002785692</v>
      </c>
      <c r="J376" s="3">
        <v>17.369456054655501</v>
      </c>
      <c r="K376">
        <v>40</v>
      </c>
      <c r="L376">
        <v>5</v>
      </c>
      <c r="M376">
        <v>1</v>
      </c>
      <c r="N376">
        <v>34</v>
      </c>
      <c r="O376">
        <v>1</v>
      </c>
      <c r="P376">
        <v>33</v>
      </c>
      <c r="Q376">
        <v>0</v>
      </c>
      <c r="R376">
        <v>7</v>
      </c>
      <c r="S376">
        <v>0</v>
      </c>
      <c r="V376" s="3">
        <v>1.7208000000000001</v>
      </c>
      <c r="W376" s="4">
        <v>0.92625523012599997</v>
      </c>
      <c r="X376" s="3">
        <v>523.12747725500003</v>
      </c>
      <c r="Y376" s="4">
        <v>2.4058577405899999E-2</v>
      </c>
      <c r="Z376" s="4">
        <v>6.2761506276200002E-2</v>
      </c>
      <c r="AA376" s="4">
        <v>0.14173640167400001</v>
      </c>
      <c r="AB376" s="4">
        <v>2.9288702928899998E-2</v>
      </c>
      <c r="AC376">
        <v>0</v>
      </c>
      <c r="AD376" s="3">
        <v>2277.99663315</v>
      </c>
      <c r="AE376" s="3">
        <f t="shared" si="62"/>
        <v>2.2779966331499999</v>
      </c>
      <c r="AF376">
        <v>1</v>
      </c>
      <c r="AG376" s="4">
        <f t="shared" si="63"/>
        <v>0.92625523012599997</v>
      </c>
      <c r="AH376" s="4">
        <f t="shared" si="64"/>
        <v>0.92625523012599997</v>
      </c>
      <c r="AI376" s="4">
        <f t="shared" si="65"/>
        <v>0.92625523012599997</v>
      </c>
      <c r="AJ376" s="4">
        <f t="shared" si="66"/>
        <v>0.92625523012599997</v>
      </c>
      <c r="AK376">
        <f t="shared" si="67"/>
        <v>0</v>
      </c>
      <c r="AL376">
        <f t="shared" si="68"/>
        <v>0</v>
      </c>
      <c r="AM376">
        <f t="shared" si="69"/>
        <v>0</v>
      </c>
      <c r="AN376">
        <f t="shared" si="70"/>
        <v>1</v>
      </c>
      <c r="AO376">
        <f t="shared" si="71"/>
        <v>1</v>
      </c>
      <c r="AP376">
        <f t="shared" si="72"/>
        <v>0</v>
      </c>
    </row>
    <row r="377" spans="1:42">
      <c r="A377">
        <v>373</v>
      </c>
      <c r="B377">
        <v>823959</v>
      </c>
      <c r="C377">
        <f t="shared" si="61"/>
        <v>0</v>
      </c>
      <c r="D377">
        <v>42.7999920810609</v>
      </c>
      <c r="E377">
        <v>-72.873868524684298</v>
      </c>
      <c r="F377" s="3">
        <v>20.7050994300218</v>
      </c>
      <c r="G377" s="3">
        <v>22.356621716661301</v>
      </c>
      <c r="H377" s="3">
        <v>17.432988562658601</v>
      </c>
      <c r="I377" s="3">
        <v>16.844819319056501</v>
      </c>
      <c r="J377" s="3">
        <v>16.536444384713299</v>
      </c>
      <c r="K377">
        <v>22</v>
      </c>
      <c r="L377">
        <v>2</v>
      </c>
      <c r="M377">
        <v>1</v>
      </c>
      <c r="N377">
        <v>34</v>
      </c>
      <c r="O377">
        <v>1</v>
      </c>
      <c r="P377">
        <v>26</v>
      </c>
      <c r="Q377">
        <v>0</v>
      </c>
      <c r="R377">
        <v>3</v>
      </c>
      <c r="S377">
        <v>0</v>
      </c>
      <c r="V377" s="3">
        <v>2.169</v>
      </c>
      <c r="W377" s="4">
        <v>0.883817427386</v>
      </c>
      <c r="X377" s="3">
        <v>561.21670443599999</v>
      </c>
      <c r="Y377" s="4">
        <v>7.4688796680500002E-3</v>
      </c>
      <c r="Z377" s="4">
        <v>4.60580912863E-2</v>
      </c>
      <c r="AA377" s="4">
        <v>0.231950207469</v>
      </c>
      <c r="AB377" s="4">
        <v>1.9917012448099999E-2</v>
      </c>
      <c r="AC377">
        <v>0</v>
      </c>
      <c r="AD377" s="3">
        <v>2994.7764555799999</v>
      </c>
      <c r="AE377" s="3">
        <f t="shared" si="62"/>
        <v>2.9947764555799998</v>
      </c>
      <c r="AF377">
        <v>4</v>
      </c>
      <c r="AG377" s="4">
        <f t="shared" si="63"/>
        <v>0.883817427386</v>
      </c>
      <c r="AH377" s="4">
        <f t="shared" si="64"/>
        <v>0.9</v>
      </c>
      <c r="AI377" s="4">
        <f t="shared" si="65"/>
        <v>0.883817427386</v>
      </c>
      <c r="AJ377" s="4">
        <f t="shared" si="66"/>
        <v>0.883817427386</v>
      </c>
      <c r="AK377">
        <f t="shared" si="67"/>
        <v>0</v>
      </c>
      <c r="AL377">
        <f t="shared" si="68"/>
        <v>0</v>
      </c>
      <c r="AM377">
        <f t="shared" si="69"/>
        <v>0</v>
      </c>
      <c r="AN377">
        <f t="shared" si="70"/>
        <v>4</v>
      </c>
      <c r="AO377">
        <f t="shared" si="71"/>
        <v>4</v>
      </c>
      <c r="AP377">
        <f t="shared" si="72"/>
        <v>0</v>
      </c>
    </row>
    <row r="378" spans="1:42">
      <c r="A378">
        <v>374</v>
      </c>
      <c r="B378">
        <v>823960</v>
      </c>
      <c r="C378">
        <f t="shared" si="61"/>
        <v>0</v>
      </c>
      <c r="D378">
        <v>42.7924598697332</v>
      </c>
      <c r="E378">
        <v>-72.860684770166301</v>
      </c>
      <c r="F378" s="3">
        <v>20.3363006356075</v>
      </c>
      <c r="G378" s="3">
        <v>21.845740573782201</v>
      </c>
      <c r="H378" s="3">
        <v>17.3926807538835</v>
      </c>
      <c r="I378" s="3">
        <v>16.776117556031899</v>
      </c>
      <c r="J378" s="3">
        <v>16.481742744456</v>
      </c>
      <c r="K378">
        <v>22</v>
      </c>
      <c r="L378">
        <v>3</v>
      </c>
      <c r="M378">
        <v>0</v>
      </c>
      <c r="N378">
        <v>34</v>
      </c>
      <c r="O378">
        <v>1</v>
      </c>
      <c r="P378">
        <v>21</v>
      </c>
      <c r="Q378">
        <v>0</v>
      </c>
      <c r="R378">
        <v>0</v>
      </c>
      <c r="S378">
        <v>0</v>
      </c>
      <c r="V378" s="3">
        <v>3.6846000000000001</v>
      </c>
      <c r="W378" s="4">
        <v>0.78358573522200003</v>
      </c>
      <c r="X378" s="3">
        <v>570.24274022999998</v>
      </c>
      <c r="Y378" s="4">
        <v>2.4425989252599997E-4</v>
      </c>
      <c r="Z378" s="4">
        <v>3.8104543233999998E-2</v>
      </c>
      <c r="AA378" s="4">
        <v>0.90742550073299999</v>
      </c>
      <c r="AB378" s="4">
        <v>6.9369809477299996E-2</v>
      </c>
      <c r="AC378">
        <v>10</v>
      </c>
      <c r="AD378" s="3">
        <v>4647.4232581300002</v>
      </c>
      <c r="AE378" s="3">
        <f t="shared" si="62"/>
        <v>4.6474232581299999</v>
      </c>
      <c r="AF378">
        <v>4</v>
      </c>
      <c r="AG378" s="4">
        <f t="shared" si="63"/>
        <v>0.78358573522200003</v>
      </c>
      <c r="AH378" s="4">
        <f t="shared" si="64"/>
        <v>0.9</v>
      </c>
      <c r="AI378" s="4">
        <f t="shared" si="65"/>
        <v>0.8</v>
      </c>
      <c r="AJ378" s="4">
        <f t="shared" si="66"/>
        <v>0.78358573522200003</v>
      </c>
      <c r="AK378">
        <f t="shared" si="67"/>
        <v>10</v>
      </c>
      <c r="AL378">
        <f t="shared" si="68"/>
        <v>10</v>
      </c>
      <c r="AM378">
        <f t="shared" si="69"/>
        <v>0</v>
      </c>
      <c r="AN378">
        <f t="shared" si="70"/>
        <v>4</v>
      </c>
      <c r="AO378">
        <f t="shared" si="71"/>
        <v>4</v>
      </c>
      <c r="AP378">
        <f t="shared" si="72"/>
        <v>0</v>
      </c>
    </row>
    <row r="379" spans="1:42">
      <c r="A379">
        <v>375</v>
      </c>
      <c r="B379">
        <v>823961</v>
      </c>
      <c r="C379">
        <f t="shared" si="61"/>
        <v>0</v>
      </c>
      <c r="D379">
        <v>42.767604141259</v>
      </c>
      <c r="E379">
        <v>-72.727083455324404</v>
      </c>
      <c r="F379" s="3">
        <v>20.634978872508601</v>
      </c>
      <c r="G379" s="3">
        <v>22.6278515173417</v>
      </c>
      <c r="H379" s="3">
        <v>17.575051388094799</v>
      </c>
      <c r="I379" s="3">
        <v>16.952741135379402</v>
      </c>
      <c r="J379" s="3">
        <v>16.651629846564902</v>
      </c>
      <c r="K379">
        <v>25</v>
      </c>
      <c r="L379">
        <v>3</v>
      </c>
      <c r="M379">
        <v>1</v>
      </c>
      <c r="N379">
        <v>34</v>
      </c>
      <c r="O379">
        <v>1</v>
      </c>
      <c r="P379">
        <v>27</v>
      </c>
      <c r="Q379">
        <v>0</v>
      </c>
      <c r="R379">
        <v>3</v>
      </c>
      <c r="S379">
        <v>0</v>
      </c>
      <c r="V379" s="3">
        <v>0.94679999999999997</v>
      </c>
      <c r="W379" s="4">
        <v>0.94961977186299995</v>
      </c>
      <c r="X379" s="3">
        <v>529.25083824700005</v>
      </c>
      <c r="Y379" s="4">
        <v>0</v>
      </c>
      <c r="Z379" s="4">
        <v>1.1406844106500001E-2</v>
      </c>
      <c r="AA379" s="4">
        <v>0.26711026616</v>
      </c>
      <c r="AB379" s="4">
        <v>5.0380228136899997E-2</v>
      </c>
      <c r="AC379">
        <v>0</v>
      </c>
      <c r="AD379" s="3">
        <v>1256.027697</v>
      </c>
      <c r="AE379" s="3">
        <f t="shared" si="62"/>
        <v>1.2560276969999999</v>
      </c>
      <c r="AF379">
        <v>2</v>
      </c>
      <c r="AG379" s="4">
        <f t="shared" si="63"/>
        <v>0.94961977186299995</v>
      </c>
      <c r="AH379" s="4">
        <f t="shared" si="64"/>
        <v>0.94961977186299995</v>
      </c>
      <c r="AI379" s="4">
        <f t="shared" si="65"/>
        <v>0.94961977186299995</v>
      </c>
      <c r="AJ379" s="4">
        <f t="shared" si="66"/>
        <v>0.94961977186299995</v>
      </c>
      <c r="AK379">
        <f t="shared" si="67"/>
        <v>0</v>
      </c>
      <c r="AL379">
        <f t="shared" si="68"/>
        <v>0</v>
      </c>
      <c r="AM379">
        <f t="shared" si="69"/>
        <v>0</v>
      </c>
      <c r="AN379">
        <f t="shared" si="70"/>
        <v>2</v>
      </c>
      <c r="AO379">
        <f t="shared" si="71"/>
        <v>2</v>
      </c>
      <c r="AP379">
        <f t="shared" si="72"/>
        <v>0</v>
      </c>
    </row>
    <row r="380" spans="1:42">
      <c r="A380">
        <v>376</v>
      </c>
      <c r="B380">
        <v>823962</v>
      </c>
      <c r="C380">
        <f t="shared" si="61"/>
        <v>0</v>
      </c>
      <c r="D380">
        <v>42.766652428358803</v>
      </c>
      <c r="E380">
        <v>-72.719933948862803</v>
      </c>
      <c r="F380" s="3">
        <v>20.537425323707001</v>
      </c>
      <c r="G380" s="3">
        <v>22.1620457133948</v>
      </c>
      <c r="H380" s="3">
        <v>17.5459510332803</v>
      </c>
      <c r="I380" s="3">
        <v>16.9231589862639</v>
      </c>
      <c r="J380" s="3">
        <v>16.626605696320102</v>
      </c>
      <c r="K380">
        <v>26</v>
      </c>
      <c r="L380">
        <v>4</v>
      </c>
      <c r="M380">
        <v>1</v>
      </c>
      <c r="N380">
        <v>34</v>
      </c>
      <c r="O380">
        <v>1</v>
      </c>
      <c r="P380">
        <v>24</v>
      </c>
      <c r="Q380">
        <v>0</v>
      </c>
      <c r="R380">
        <v>2</v>
      </c>
      <c r="S380">
        <v>0</v>
      </c>
      <c r="V380" s="3">
        <v>0.89549999999999996</v>
      </c>
      <c r="W380" s="4">
        <v>0.95276381909499996</v>
      </c>
      <c r="X380" s="3">
        <v>542.48439748199996</v>
      </c>
      <c r="Y380" s="4">
        <v>0</v>
      </c>
      <c r="Z380" s="4">
        <v>4.0201005025100003E-2</v>
      </c>
      <c r="AA380" s="4">
        <v>0.28542713567799999</v>
      </c>
      <c r="AB380" s="4">
        <v>4.7236180904499998E-2</v>
      </c>
      <c r="AC380">
        <v>1</v>
      </c>
      <c r="AD380" s="3">
        <v>1479.8684816</v>
      </c>
      <c r="AE380" s="3">
        <f t="shared" si="62"/>
        <v>1.4798684816000001</v>
      </c>
      <c r="AF380">
        <v>1</v>
      </c>
      <c r="AG380" s="4">
        <f t="shared" si="63"/>
        <v>0.95276381909499996</v>
      </c>
      <c r="AH380" s="4">
        <f t="shared" si="64"/>
        <v>0.95276381909499996</v>
      </c>
      <c r="AI380" s="4">
        <f t="shared" si="65"/>
        <v>0.95276381909499996</v>
      </c>
      <c r="AJ380" s="4">
        <f t="shared" si="66"/>
        <v>0.95276381909499996</v>
      </c>
      <c r="AK380">
        <f t="shared" si="67"/>
        <v>1</v>
      </c>
      <c r="AL380">
        <f t="shared" si="68"/>
        <v>1</v>
      </c>
      <c r="AM380">
        <f t="shared" si="69"/>
        <v>0</v>
      </c>
      <c r="AN380">
        <f t="shared" si="70"/>
        <v>1</v>
      </c>
      <c r="AO380">
        <f t="shared" si="71"/>
        <v>1</v>
      </c>
      <c r="AP380">
        <f t="shared" si="72"/>
        <v>0</v>
      </c>
    </row>
    <row r="381" spans="1:42">
      <c r="A381">
        <v>377</v>
      </c>
      <c r="B381">
        <v>823968</v>
      </c>
      <c r="C381">
        <f t="shared" si="61"/>
        <v>0</v>
      </c>
      <c r="D381">
        <v>42.790699179244697</v>
      </c>
      <c r="E381">
        <v>-72.892305020130806</v>
      </c>
      <c r="F381" s="3">
        <v>27.4005246684094</v>
      </c>
      <c r="G381" s="3">
        <v>30.781484460266899</v>
      </c>
      <c r="H381" s="3">
        <v>21.2699437103532</v>
      </c>
      <c r="I381" s="3">
        <v>20.620623246436701</v>
      </c>
      <c r="J381" s="3">
        <v>20.339581359928701</v>
      </c>
      <c r="K381">
        <v>96</v>
      </c>
      <c r="L381">
        <v>56</v>
      </c>
      <c r="M381">
        <v>21</v>
      </c>
      <c r="N381">
        <v>34</v>
      </c>
      <c r="O381">
        <v>1</v>
      </c>
      <c r="P381">
        <v>34</v>
      </c>
      <c r="Q381">
        <v>1</v>
      </c>
      <c r="R381">
        <v>34</v>
      </c>
      <c r="S381">
        <v>1</v>
      </c>
      <c r="V381" s="3">
        <v>18.928799999999999</v>
      </c>
      <c r="W381" s="4">
        <v>0.77733929250656497</v>
      </c>
      <c r="X381" s="3">
        <v>552.13308447680697</v>
      </c>
      <c r="Y381" s="4">
        <v>4.94960060860197E-2</v>
      </c>
      <c r="Z381" s="4">
        <v>4.4693799923934498E-2</v>
      </c>
      <c r="AA381" s="4">
        <v>0.87875618105640396</v>
      </c>
      <c r="AB381" s="4">
        <v>6.1715481171494099E-2</v>
      </c>
      <c r="AC381">
        <v>4</v>
      </c>
      <c r="AD381" s="3">
        <v>154.46033508400001</v>
      </c>
      <c r="AE381" s="3">
        <f t="shared" si="62"/>
        <v>0.15446033508400001</v>
      </c>
      <c r="AF381">
        <v>0</v>
      </c>
      <c r="AG381" s="4">
        <f t="shared" si="63"/>
        <v>0.77733929250656497</v>
      </c>
      <c r="AH381" s="4">
        <f t="shared" si="64"/>
        <v>0.9</v>
      </c>
      <c r="AI381" s="4">
        <f t="shared" si="65"/>
        <v>0.8</v>
      </c>
      <c r="AJ381" s="4">
        <f t="shared" si="66"/>
        <v>0.77733929250656497</v>
      </c>
      <c r="AK381">
        <f t="shared" si="67"/>
        <v>4</v>
      </c>
      <c r="AL381">
        <f t="shared" si="68"/>
        <v>4</v>
      </c>
      <c r="AM381">
        <f t="shared" si="69"/>
        <v>0</v>
      </c>
      <c r="AN381">
        <f t="shared" si="70"/>
        <v>0</v>
      </c>
      <c r="AO381">
        <f t="shared" si="71"/>
        <v>0</v>
      </c>
      <c r="AP381">
        <f t="shared" si="72"/>
        <v>0</v>
      </c>
    </row>
    <row r="382" spans="1:42">
      <c r="A382">
        <v>378</v>
      </c>
      <c r="B382">
        <v>823976</v>
      </c>
      <c r="C382">
        <f t="shared" si="61"/>
        <v>0</v>
      </c>
      <c r="D382">
        <v>42.783044765659703</v>
      </c>
      <c r="E382">
        <v>-72.770533412016405</v>
      </c>
      <c r="F382" s="3">
        <v>21.058661861600701</v>
      </c>
      <c r="G382" s="3">
        <v>22.712002653848501</v>
      </c>
      <c r="H382" s="3">
        <v>18.506395351129601</v>
      </c>
      <c r="I382" s="3">
        <v>17.9008263991674</v>
      </c>
      <c r="J382" s="3">
        <v>17.593269044416399</v>
      </c>
      <c r="K382">
        <v>46</v>
      </c>
      <c r="L382">
        <v>6</v>
      </c>
      <c r="M382">
        <v>1</v>
      </c>
      <c r="N382">
        <v>34</v>
      </c>
      <c r="O382">
        <v>1</v>
      </c>
      <c r="P382">
        <v>32</v>
      </c>
      <c r="Q382">
        <v>0</v>
      </c>
      <c r="R382">
        <v>4</v>
      </c>
      <c r="S382">
        <v>0</v>
      </c>
      <c r="V382" s="3">
        <v>20.037600000000001</v>
      </c>
      <c r="W382" s="4">
        <v>0.90635106000737198</v>
      </c>
      <c r="X382" s="3">
        <v>462.97169211305697</v>
      </c>
      <c r="Y382" s="4">
        <v>2.7398490837209398E-3</v>
      </c>
      <c r="Z382" s="4">
        <v>3.1620553359668603E-2</v>
      </c>
      <c r="AA382" s="4">
        <v>0.42112827883585502</v>
      </c>
      <c r="AB382" s="4">
        <v>3.8627380524601899E-2</v>
      </c>
      <c r="AC382">
        <v>0</v>
      </c>
      <c r="AD382" s="3">
        <v>5254.3177426399998</v>
      </c>
      <c r="AE382" s="3">
        <f t="shared" si="62"/>
        <v>5.2543177426399996</v>
      </c>
      <c r="AF382">
        <v>12</v>
      </c>
      <c r="AG382" s="4">
        <f t="shared" si="63"/>
        <v>0.90635106000737198</v>
      </c>
      <c r="AH382" s="4">
        <f t="shared" si="64"/>
        <v>0.90635106000737198</v>
      </c>
      <c r="AI382" s="4">
        <f t="shared" si="65"/>
        <v>0.90635106000737198</v>
      </c>
      <c r="AJ382" s="4">
        <f t="shared" si="66"/>
        <v>0.90635106000737198</v>
      </c>
      <c r="AK382">
        <f t="shared" si="67"/>
        <v>0</v>
      </c>
      <c r="AL382">
        <f t="shared" si="68"/>
        <v>0</v>
      </c>
      <c r="AM382">
        <f t="shared" si="69"/>
        <v>0</v>
      </c>
      <c r="AN382">
        <f t="shared" si="70"/>
        <v>12</v>
      </c>
      <c r="AO382">
        <f t="shared" si="71"/>
        <v>0</v>
      </c>
      <c r="AP382">
        <f t="shared" si="72"/>
        <v>12</v>
      </c>
    </row>
    <row r="383" spans="1:42">
      <c r="A383">
        <v>379</v>
      </c>
      <c r="B383">
        <v>823977</v>
      </c>
      <c r="C383">
        <f t="shared" si="61"/>
        <v>0</v>
      </c>
      <c r="D383">
        <v>42.772959918947699</v>
      </c>
      <c r="E383">
        <v>-72.758471069505404</v>
      </c>
      <c r="F383" s="3">
        <v>21.2589913017508</v>
      </c>
      <c r="G383" s="3">
        <v>22.4495779098032</v>
      </c>
      <c r="H383" s="3">
        <v>18.6084829633397</v>
      </c>
      <c r="I383" s="3">
        <v>18.0082095043987</v>
      </c>
      <c r="J383" s="3">
        <v>17.6993664728864</v>
      </c>
      <c r="K383">
        <v>47</v>
      </c>
      <c r="L383">
        <v>8</v>
      </c>
      <c r="M383">
        <v>1</v>
      </c>
      <c r="N383">
        <v>34</v>
      </c>
      <c r="O383">
        <v>1</v>
      </c>
      <c r="P383">
        <v>32</v>
      </c>
      <c r="Q383">
        <v>0</v>
      </c>
      <c r="R383">
        <v>8</v>
      </c>
      <c r="S383">
        <v>0</v>
      </c>
      <c r="V383" s="3">
        <v>3.9474</v>
      </c>
      <c r="W383" s="4">
        <v>0.90515275877787904</v>
      </c>
      <c r="X383" s="3">
        <v>462.54373980928699</v>
      </c>
      <c r="Y383" s="4">
        <v>5.9279525763533498E-3</v>
      </c>
      <c r="Z383" s="4">
        <v>2.82717738258331E-2</v>
      </c>
      <c r="AA383" s="4">
        <v>0.42498860009114298</v>
      </c>
      <c r="AB383" s="4">
        <v>5.6315549475634198E-2</v>
      </c>
      <c r="AC383">
        <v>0</v>
      </c>
      <c r="AD383" s="3">
        <v>1059.98649381</v>
      </c>
      <c r="AE383" s="3">
        <f t="shared" si="62"/>
        <v>1.0599864938099999</v>
      </c>
      <c r="AF383">
        <v>0</v>
      </c>
      <c r="AG383" s="4">
        <f t="shared" si="63"/>
        <v>0.90515275877787904</v>
      </c>
      <c r="AH383" s="4">
        <f t="shared" si="64"/>
        <v>0.90515275877787904</v>
      </c>
      <c r="AI383" s="4">
        <f t="shared" si="65"/>
        <v>0.90515275877787904</v>
      </c>
      <c r="AJ383" s="4">
        <f t="shared" si="66"/>
        <v>0.90515275877787904</v>
      </c>
      <c r="AK383">
        <f t="shared" si="67"/>
        <v>0</v>
      </c>
      <c r="AL383">
        <f t="shared" si="68"/>
        <v>0</v>
      </c>
      <c r="AM383">
        <f t="shared" si="69"/>
        <v>0</v>
      </c>
      <c r="AN383">
        <f t="shared" si="70"/>
        <v>0</v>
      </c>
      <c r="AO383">
        <f t="shared" si="71"/>
        <v>0</v>
      </c>
      <c r="AP383">
        <f t="shared" si="72"/>
        <v>0</v>
      </c>
    </row>
    <row r="384" spans="1:42">
      <c r="A384">
        <v>380</v>
      </c>
      <c r="B384">
        <v>824018</v>
      </c>
      <c r="C384">
        <f t="shared" si="61"/>
        <v>0</v>
      </c>
      <c r="D384">
        <v>42.755676457007901</v>
      </c>
      <c r="E384">
        <v>-72.689338636065102</v>
      </c>
      <c r="F384" s="3">
        <v>23.353012337140001</v>
      </c>
      <c r="G384" s="3">
        <v>25.031927528970002</v>
      </c>
      <c r="H384" s="3">
        <v>19.6832605662497</v>
      </c>
      <c r="I384" s="3">
        <v>19.0883374280731</v>
      </c>
      <c r="J384" s="3">
        <v>18.7691631228309</v>
      </c>
      <c r="K384">
        <v>68</v>
      </c>
      <c r="L384">
        <v>30</v>
      </c>
      <c r="M384">
        <v>5</v>
      </c>
      <c r="N384">
        <v>34</v>
      </c>
      <c r="O384">
        <v>1</v>
      </c>
      <c r="P384">
        <v>34</v>
      </c>
      <c r="Q384">
        <v>1</v>
      </c>
      <c r="R384">
        <v>32</v>
      </c>
      <c r="S384">
        <v>0</v>
      </c>
      <c r="V384" s="3">
        <v>5.0462999999999996</v>
      </c>
      <c r="W384" s="4">
        <v>0.97378277153566895</v>
      </c>
      <c r="X384" s="3">
        <v>425.70583180095502</v>
      </c>
      <c r="Y384" s="4">
        <v>8.91742464777064E-4</v>
      </c>
      <c r="Z384" s="4">
        <v>8.5607276618531302E-3</v>
      </c>
      <c r="AA384" s="4">
        <v>7.8473336900455701E-2</v>
      </c>
      <c r="AB384" s="4">
        <v>1.21276975209769E-2</v>
      </c>
      <c r="AC384">
        <v>0</v>
      </c>
      <c r="AD384" s="3">
        <v>2965.9263195600001</v>
      </c>
      <c r="AE384" s="3">
        <f t="shared" si="62"/>
        <v>2.9659263195600003</v>
      </c>
      <c r="AF384">
        <v>0</v>
      </c>
      <c r="AG384" s="4">
        <f t="shared" si="63"/>
        <v>0.97378277153566895</v>
      </c>
      <c r="AH384" s="4">
        <f t="shared" si="64"/>
        <v>0.97378277153566895</v>
      </c>
      <c r="AI384" s="4">
        <f t="shared" si="65"/>
        <v>0.97378277153566895</v>
      </c>
      <c r="AJ384" s="4">
        <f t="shared" si="66"/>
        <v>0.97378277153566895</v>
      </c>
      <c r="AK384">
        <f t="shared" si="67"/>
        <v>0</v>
      </c>
      <c r="AL384">
        <f t="shared" si="68"/>
        <v>0</v>
      </c>
      <c r="AM384">
        <f t="shared" si="69"/>
        <v>0</v>
      </c>
      <c r="AN384">
        <f t="shared" si="70"/>
        <v>0</v>
      </c>
      <c r="AO384">
        <f t="shared" si="71"/>
        <v>0</v>
      </c>
      <c r="AP384">
        <f t="shared" si="72"/>
        <v>0</v>
      </c>
    </row>
    <row r="385" spans="1:42">
      <c r="A385">
        <v>381</v>
      </c>
      <c r="B385">
        <v>824019</v>
      </c>
      <c r="C385">
        <f t="shared" si="61"/>
        <v>0</v>
      </c>
      <c r="D385">
        <v>42.755907385344003</v>
      </c>
      <c r="E385">
        <v>-72.678904258739394</v>
      </c>
      <c r="F385" s="3">
        <v>23.303595342955902</v>
      </c>
      <c r="G385" s="3">
        <v>25.076269270905701</v>
      </c>
      <c r="H385" s="3">
        <v>19.6391226149339</v>
      </c>
      <c r="I385" s="3">
        <v>19.064069159570199</v>
      </c>
      <c r="J385" s="3">
        <v>18.733883243886101</v>
      </c>
      <c r="K385">
        <v>67</v>
      </c>
      <c r="L385">
        <v>29</v>
      </c>
      <c r="M385">
        <v>5</v>
      </c>
      <c r="N385">
        <v>34</v>
      </c>
      <c r="O385">
        <v>1</v>
      </c>
      <c r="P385">
        <v>34</v>
      </c>
      <c r="Q385">
        <v>1</v>
      </c>
      <c r="R385">
        <v>30</v>
      </c>
      <c r="S385">
        <v>0</v>
      </c>
      <c r="V385" s="3">
        <v>0.81989999999999996</v>
      </c>
      <c r="W385" s="4">
        <v>0.98133918770600004</v>
      </c>
      <c r="X385" s="3">
        <v>325.589494188</v>
      </c>
      <c r="Y385" s="4">
        <v>1.09769484083E-3</v>
      </c>
      <c r="Z385" s="4">
        <v>0</v>
      </c>
      <c r="AA385" s="4">
        <v>1.9758507134999999E-2</v>
      </c>
      <c r="AB385" s="4">
        <v>7.6838638858400003E-3</v>
      </c>
      <c r="AC385">
        <v>0</v>
      </c>
      <c r="AD385" s="3">
        <v>1282.9705986399999</v>
      </c>
      <c r="AE385" s="3">
        <f t="shared" si="62"/>
        <v>1.28297059864</v>
      </c>
      <c r="AF385">
        <v>0</v>
      </c>
      <c r="AG385" s="4">
        <f t="shared" si="63"/>
        <v>0.98133918770600004</v>
      </c>
      <c r="AH385" s="4">
        <f t="shared" si="64"/>
        <v>0.98133918770600004</v>
      </c>
      <c r="AI385" s="4">
        <f t="shared" si="65"/>
        <v>0.98133918770600004</v>
      </c>
      <c r="AJ385" s="4">
        <f t="shared" si="66"/>
        <v>0.98133918770600004</v>
      </c>
      <c r="AK385">
        <f t="shared" si="67"/>
        <v>0</v>
      </c>
      <c r="AL385">
        <f t="shared" si="68"/>
        <v>0</v>
      </c>
      <c r="AM385">
        <f t="shared" si="69"/>
        <v>0</v>
      </c>
      <c r="AN385">
        <f t="shared" si="70"/>
        <v>0</v>
      </c>
      <c r="AO385">
        <f t="shared" si="71"/>
        <v>0</v>
      </c>
      <c r="AP385">
        <f t="shared" si="72"/>
        <v>0</v>
      </c>
    </row>
    <row r="386" spans="1:42">
      <c r="A386">
        <v>382</v>
      </c>
      <c r="B386">
        <v>824026</v>
      </c>
      <c r="C386">
        <f t="shared" si="61"/>
        <v>1</v>
      </c>
      <c r="D386">
        <v>42.796977849922001</v>
      </c>
      <c r="E386">
        <v>-72.909382606730702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V386" s="3">
        <v>475.28730000000002</v>
      </c>
      <c r="W386" s="4">
        <v>0.88226405376284101</v>
      </c>
      <c r="X386" s="3">
        <v>659.83366251394898</v>
      </c>
      <c r="Y386" s="4">
        <v>3.8074444656935297E-2</v>
      </c>
      <c r="Z386" s="4">
        <v>5.1166736413964999E-2</v>
      </c>
      <c r="AA386" s="4">
        <v>0.620268624892646</v>
      </c>
      <c r="AB386" s="4">
        <v>3.6025578634218201E-2</v>
      </c>
      <c r="AC386">
        <v>2</v>
      </c>
      <c r="AD386" s="3">
        <v>919.06904587300005</v>
      </c>
      <c r="AE386" s="3">
        <f t="shared" si="62"/>
        <v>0.91906904587300009</v>
      </c>
      <c r="AF386">
        <v>1</v>
      </c>
      <c r="AG386" s="4">
        <f t="shared" si="63"/>
        <v>0.88226405376284101</v>
      </c>
      <c r="AH386" s="4">
        <f t="shared" si="64"/>
        <v>0.9</v>
      </c>
      <c r="AI386" s="4">
        <f t="shared" si="65"/>
        <v>0.88226405376284101</v>
      </c>
      <c r="AJ386" s="4">
        <f t="shared" si="66"/>
        <v>0.88226405376284101</v>
      </c>
      <c r="AK386">
        <f t="shared" si="67"/>
        <v>2</v>
      </c>
      <c r="AL386">
        <f t="shared" si="68"/>
        <v>0</v>
      </c>
      <c r="AM386">
        <f t="shared" si="69"/>
        <v>2</v>
      </c>
      <c r="AN386">
        <f t="shared" si="70"/>
        <v>1</v>
      </c>
      <c r="AO386">
        <f t="shared" si="71"/>
        <v>0</v>
      </c>
      <c r="AP386">
        <f t="shared" si="72"/>
        <v>1</v>
      </c>
    </row>
    <row r="387" spans="1:42">
      <c r="A387">
        <v>383</v>
      </c>
      <c r="B387">
        <v>824038</v>
      </c>
      <c r="C387">
        <f t="shared" si="61"/>
        <v>0</v>
      </c>
      <c r="D387">
        <v>42.787190870158298</v>
      </c>
      <c r="E387">
        <v>-72.882417407683306</v>
      </c>
      <c r="F387" s="3">
        <v>21.0433801677659</v>
      </c>
      <c r="G387" s="3">
        <v>22.712459036589099</v>
      </c>
      <c r="H387" s="3">
        <v>18.273772713038301</v>
      </c>
      <c r="I387" s="3">
        <v>17.655322307596201</v>
      </c>
      <c r="J387" s="3">
        <v>17.364319548314299</v>
      </c>
      <c r="K387">
        <v>38</v>
      </c>
      <c r="L387">
        <v>8</v>
      </c>
      <c r="M387">
        <v>1</v>
      </c>
      <c r="N387">
        <v>34</v>
      </c>
      <c r="O387">
        <v>1</v>
      </c>
      <c r="P387">
        <v>30</v>
      </c>
      <c r="Q387">
        <v>0</v>
      </c>
      <c r="R387">
        <v>5</v>
      </c>
      <c r="S387">
        <v>0</v>
      </c>
      <c r="V387" s="3">
        <v>11.391299999999999</v>
      </c>
      <c r="W387" s="4">
        <v>0.73516631113209996</v>
      </c>
      <c r="X387" s="3">
        <v>556.16693855924404</v>
      </c>
      <c r="Y387" s="4">
        <v>6.1467962392451003E-2</v>
      </c>
      <c r="Z387" s="4">
        <v>4.87477285296792E-2</v>
      </c>
      <c r="AA387" s="4">
        <v>1.0479576518914799</v>
      </c>
      <c r="AB387" s="4">
        <v>6.7630560164262193E-2</v>
      </c>
      <c r="AC387">
        <v>5</v>
      </c>
      <c r="AD387" s="3">
        <v>2172.2444989700002</v>
      </c>
      <c r="AE387" s="3">
        <f t="shared" si="62"/>
        <v>2.17224449897</v>
      </c>
      <c r="AF387">
        <v>4</v>
      </c>
      <c r="AG387" s="4">
        <f t="shared" si="63"/>
        <v>0.73516631113209996</v>
      </c>
      <c r="AH387" s="4">
        <f t="shared" si="64"/>
        <v>0.9</v>
      </c>
      <c r="AI387" s="4">
        <f t="shared" si="65"/>
        <v>0.8</v>
      </c>
      <c r="AJ387" s="4">
        <f t="shared" si="66"/>
        <v>0.73516631113209996</v>
      </c>
      <c r="AK387">
        <f t="shared" si="67"/>
        <v>5</v>
      </c>
      <c r="AL387">
        <f t="shared" si="68"/>
        <v>5</v>
      </c>
      <c r="AM387">
        <f t="shared" si="69"/>
        <v>0</v>
      </c>
      <c r="AN387">
        <f t="shared" si="70"/>
        <v>4</v>
      </c>
      <c r="AO387">
        <f t="shared" si="71"/>
        <v>4</v>
      </c>
      <c r="AP387">
        <f t="shared" si="72"/>
        <v>0</v>
      </c>
    </row>
    <row r="388" spans="1:42">
      <c r="A388">
        <v>384</v>
      </c>
      <c r="B388">
        <v>824039</v>
      </c>
      <c r="C388">
        <f t="shared" si="61"/>
        <v>0</v>
      </c>
      <c r="D388">
        <v>42.781761939293403</v>
      </c>
      <c r="E388">
        <v>-72.869392195179103</v>
      </c>
      <c r="F388" s="3">
        <v>20.983702322443001</v>
      </c>
      <c r="G388" s="3">
        <v>22.497337850849501</v>
      </c>
      <c r="H388" s="3">
        <v>18.146116145288701</v>
      </c>
      <c r="I388" s="3">
        <v>17.542181712907201</v>
      </c>
      <c r="J388" s="3">
        <v>17.241042232097101</v>
      </c>
      <c r="K388">
        <v>36</v>
      </c>
      <c r="L388">
        <v>6</v>
      </c>
      <c r="M388">
        <v>1</v>
      </c>
      <c r="N388">
        <v>34</v>
      </c>
      <c r="O388">
        <v>1</v>
      </c>
      <c r="P388">
        <v>30</v>
      </c>
      <c r="Q388">
        <v>0</v>
      </c>
      <c r="R388">
        <v>5</v>
      </c>
      <c r="S388">
        <v>0</v>
      </c>
      <c r="V388" s="3">
        <v>6.8895</v>
      </c>
      <c r="W388" s="4">
        <v>0.77713912475498603</v>
      </c>
      <c r="X388" s="3">
        <v>564.56888471965499</v>
      </c>
      <c r="Y388" s="4">
        <v>2.66492488569923E-2</v>
      </c>
      <c r="Z388" s="4">
        <v>3.5924232527756603E-2</v>
      </c>
      <c r="AA388" s="4">
        <v>0.77322011757029896</v>
      </c>
      <c r="AB388" s="4">
        <v>5.4996734160671697E-2</v>
      </c>
      <c r="AC388">
        <v>0</v>
      </c>
      <c r="AD388" s="3">
        <v>426.18780948400001</v>
      </c>
      <c r="AE388" s="3">
        <f t="shared" si="62"/>
        <v>0.42618780948400004</v>
      </c>
      <c r="AF388">
        <v>1</v>
      </c>
      <c r="AG388" s="4">
        <f t="shared" si="63"/>
        <v>0.77713912475498603</v>
      </c>
      <c r="AH388" s="4">
        <f t="shared" si="64"/>
        <v>0.9</v>
      </c>
      <c r="AI388" s="4">
        <f t="shared" si="65"/>
        <v>0.8</v>
      </c>
      <c r="AJ388" s="4">
        <f t="shared" si="66"/>
        <v>0.77713912475498603</v>
      </c>
      <c r="AK388">
        <f t="shared" si="67"/>
        <v>0</v>
      </c>
      <c r="AL388">
        <f t="shared" si="68"/>
        <v>0</v>
      </c>
      <c r="AM388">
        <f t="shared" si="69"/>
        <v>0</v>
      </c>
      <c r="AN388">
        <f t="shared" si="70"/>
        <v>1</v>
      </c>
      <c r="AO388">
        <f t="shared" si="71"/>
        <v>1</v>
      </c>
      <c r="AP388">
        <f t="shared" si="72"/>
        <v>0</v>
      </c>
    </row>
    <row r="389" spans="1:42">
      <c r="A389">
        <v>385</v>
      </c>
      <c r="B389">
        <v>824062</v>
      </c>
      <c r="C389">
        <f t="shared" si="61"/>
        <v>0</v>
      </c>
      <c r="D389">
        <v>42.786342070150098</v>
      </c>
      <c r="E389">
        <v>-72.909304833776204</v>
      </c>
      <c r="F389" s="3">
        <v>20.6016130748596</v>
      </c>
      <c r="G389" s="3">
        <v>22.3582486531649</v>
      </c>
      <c r="H389" s="3">
        <v>17.562475599659201</v>
      </c>
      <c r="I389" s="3">
        <v>16.9577847103638</v>
      </c>
      <c r="J389" s="3">
        <v>16.671538722187101</v>
      </c>
      <c r="K389">
        <v>26</v>
      </c>
      <c r="L389">
        <v>3</v>
      </c>
      <c r="M389">
        <v>1</v>
      </c>
      <c r="N389">
        <v>34</v>
      </c>
      <c r="O389">
        <v>1</v>
      </c>
      <c r="P389">
        <v>26</v>
      </c>
      <c r="Q389">
        <v>0</v>
      </c>
      <c r="R389">
        <v>1</v>
      </c>
      <c r="S389">
        <v>0</v>
      </c>
      <c r="V389" s="3">
        <v>0.88560000000000005</v>
      </c>
      <c r="W389" s="4">
        <v>0.98170731707299996</v>
      </c>
      <c r="X389" s="3">
        <v>552.23659006800005</v>
      </c>
      <c r="Y389" s="4">
        <v>0</v>
      </c>
      <c r="Z389" s="4">
        <v>0</v>
      </c>
      <c r="AA389" s="4">
        <v>5.3861788617900003E-2</v>
      </c>
      <c r="AB389" s="4">
        <v>7.1138211382100001E-3</v>
      </c>
      <c r="AC389">
        <v>0</v>
      </c>
      <c r="AD389" s="3">
        <v>1040.21762556</v>
      </c>
      <c r="AE389" s="3">
        <f t="shared" si="62"/>
        <v>1.04021762556</v>
      </c>
      <c r="AF389">
        <v>0</v>
      </c>
      <c r="AG389" s="4">
        <f t="shared" si="63"/>
        <v>0.98170731707299996</v>
      </c>
      <c r="AH389" s="4">
        <f t="shared" si="64"/>
        <v>0.98170731707299996</v>
      </c>
      <c r="AI389" s="4">
        <f t="shared" si="65"/>
        <v>0.98170731707299996</v>
      </c>
      <c r="AJ389" s="4">
        <f t="shared" si="66"/>
        <v>0.98170731707299996</v>
      </c>
      <c r="AK389">
        <f t="shared" si="67"/>
        <v>0</v>
      </c>
      <c r="AL389">
        <f t="shared" si="68"/>
        <v>0</v>
      </c>
      <c r="AM389">
        <f t="shared" si="69"/>
        <v>0</v>
      </c>
      <c r="AN389">
        <f t="shared" si="70"/>
        <v>0</v>
      </c>
      <c r="AO389">
        <f t="shared" si="71"/>
        <v>0</v>
      </c>
      <c r="AP389">
        <f t="shared" si="72"/>
        <v>0</v>
      </c>
    </row>
    <row r="390" spans="1:42">
      <c r="A390">
        <v>386</v>
      </c>
      <c r="B390">
        <v>824069</v>
      </c>
      <c r="C390">
        <f t="shared" ref="C390:C453" si="73">IF(V390&gt;350,1,IF(F390&gt;0.0001,0,1))</f>
        <v>0</v>
      </c>
      <c r="D390">
        <v>42.8042569725433</v>
      </c>
      <c r="E390">
        <v>-72.980727990464601</v>
      </c>
      <c r="F390" s="3">
        <v>23.010689369345499</v>
      </c>
      <c r="G390" s="3">
        <v>24.6236999036723</v>
      </c>
      <c r="H390" s="3">
        <v>19.483209801291199</v>
      </c>
      <c r="I390" s="3">
        <v>18.8377821545233</v>
      </c>
      <c r="J390" s="3">
        <v>18.574019965378</v>
      </c>
      <c r="K390">
        <v>62</v>
      </c>
      <c r="L390">
        <v>24</v>
      </c>
      <c r="M390">
        <v>4</v>
      </c>
      <c r="N390">
        <v>34</v>
      </c>
      <c r="O390">
        <v>1</v>
      </c>
      <c r="P390">
        <v>34</v>
      </c>
      <c r="Q390">
        <v>1</v>
      </c>
      <c r="R390">
        <v>30</v>
      </c>
      <c r="S390">
        <v>0</v>
      </c>
      <c r="V390" s="3">
        <v>62.4114</v>
      </c>
      <c r="W390" s="4">
        <v>0.95271536930749301</v>
      </c>
      <c r="X390" s="3">
        <v>693.84734380994905</v>
      </c>
      <c r="Y390" s="4">
        <v>1.18824445533999E-2</v>
      </c>
      <c r="Z390" s="4">
        <v>7.0025668387498297E-2</v>
      </c>
      <c r="AA390" s="4">
        <v>0.18707639950388999</v>
      </c>
      <c r="AB390" s="4">
        <v>1.5343350734009199E-2</v>
      </c>
      <c r="AC390">
        <v>0</v>
      </c>
      <c r="AD390" s="3">
        <v>920.92667097900005</v>
      </c>
      <c r="AE390" s="3">
        <f t="shared" ref="AE390:AE453" si="74">AD390/1000</f>
        <v>0.92092667097900005</v>
      </c>
      <c r="AF390">
        <v>1</v>
      </c>
      <c r="AG390" s="4">
        <f t="shared" ref="AG390:AG453" si="75">W390</f>
        <v>0.95271536930749301</v>
      </c>
      <c r="AH390" s="4">
        <f t="shared" ref="AH390:AH453" si="76">IF($W390&lt;0.9,0.9,$W390)</f>
        <v>0.95271536930749301</v>
      </c>
      <c r="AI390" s="4">
        <f t="shared" ref="AI390:AI453" si="77">IF($W390&lt;0.8,0.8,$W390)</f>
        <v>0.95271536930749301</v>
      </c>
      <c r="AJ390" s="4">
        <f t="shared" ref="AJ390:AJ453" si="78">IF($W390&lt;0.7,0.7,$W390)</f>
        <v>0.95271536930749301</v>
      </c>
      <c r="AK390">
        <f t="shared" ref="AK390:AK453" si="79">AC390</f>
        <v>0</v>
      </c>
      <c r="AL390">
        <f t="shared" ref="AL390:AL453" si="80">IF($V390&gt;20,0,$AC390)</f>
        <v>0</v>
      </c>
      <c r="AM390">
        <f t="shared" ref="AM390:AM453" si="81">IF($V390&lt;20,0,$AC390)</f>
        <v>0</v>
      </c>
      <c r="AN390">
        <f t="shared" ref="AN390:AN453" si="82">AF390</f>
        <v>1</v>
      </c>
      <c r="AO390">
        <f t="shared" ref="AO390:AO453" si="83">IF($V390&gt;20,0,$AF390)</f>
        <v>0</v>
      </c>
      <c r="AP390">
        <f t="shared" ref="AP390:AP453" si="84">IF($V390&lt;20,0,$AF390)</f>
        <v>1</v>
      </c>
    </row>
    <row r="391" spans="1:42">
      <c r="A391">
        <v>387</v>
      </c>
      <c r="B391">
        <v>824092</v>
      </c>
      <c r="C391">
        <f t="shared" si="73"/>
        <v>0</v>
      </c>
      <c r="D391">
        <v>42.807255300561799</v>
      </c>
      <c r="E391">
        <v>-72.935519955539903</v>
      </c>
      <c r="F391" s="3">
        <v>20.4590688981915</v>
      </c>
      <c r="G391" s="3">
        <v>21.8776938823781</v>
      </c>
      <c r="H391" s="3">
        <v>17.151662431074701</v>
      </c>
      <c r="I391" s="3">
        <v>16.541391458111001</v>
      </c>
      <c r="J391" s="3">
        <v>16.2455833684546</v>
      </c>
      <c r="K391">
        <v>17</v>
      </c>
      <c r="L391">
        <v>3</v>
      </c>
      <c r="M391">
        <v>0</v>
      </c>
      <c r="N391">
        <v>34</v>
      </c>
      <c r="O391">
        <v>1</v>
      </c>
      <c r="P391">
        <v>22</v>
      </c>
      <c r="Q391">
        <v>0</v>
      </c>
      <c r="R391">
        <v>0</v>
      </c>
      <c r="S391">
        <v>0</v>
      </c>
      <c r="V391" s="3">
        <v>5.0841000000000003</v>
      </c>
      <c r="W391" s="4">
        <v>0.94990263763500005</v>
      </c>
      <c r="X391" s="3">
        <v>644.15862876100005</v>
      </c>
      <c r="Y391" s="4">
        <v>0</v>
      </c>
      <c r="Z391" s="4">
        <v>9.5592140201799999E-3</v>
      </c>
      <c r="AA391" s="4">
        <v>0.16764029031700001</v>
      </c>
      <c r="AB391" s="4">
        <v>3.02708443972E-2</v>
      </c>
      <c r="AC391">
        <v>0</v>
      </c>
      <c r="AD391" s="3">
        <v>4637.9847701099998</v>
      </c>
      <c r="AE391" s="3">
        <f t="shared" si="74"/>
        <v>4.6379847701100001</v>
      </c>
      <c r="AF391">
        <v>3</v>
      </c>
      <c r="AG391" s="4">
        <f t="shared" si="75"/>
        <v>0.94990263763500005</v>
      </c>
      <c r="AH391" s="4">
        <f t="shared" si="76"/>
        <v>0.94990263763500005</v>
      </c>
      <c r="AI391" s="4">
        <f t="shared" si="77"/>
        <v>0.94990263763500005</v>
      </c>
      <c r="AJ391" s="4">
        <f t="shared" si="78"/>
        <v>0.94990263763500005</v>
      </c>
      <c r="AK391">
        <f t="shared" si="79"/>
        <v>0</v>
      </c>
      <c r="AL391">
        <f t="shared" si="80"/>
        <v>0</v>
      </c>
      <c r="AM391">
        <f t="shared" si="81"/>
        <v>0</v>
      </c>
      <c r="AN391">
        <f t="shared" si="82"/>
        <v>3</v>
      </c>
      <c r="AO391">
        <f t="shared" si="83"/>
        <v>3</v>
      </c>
      <c r="AP391">
        <f t="shared" si="84"/>
        <v>0</v>
      </c>
    </row>
    <row r="392" spans="1:42">
      <c r="A392">
        <v>388</v>
      </c>
      <c r="B392">
        <v>824093</v>
      </c>
      <c r="C392">
        <f t="shared" si="73"/>
        <v>1</v>
      </c>
      <c r="D392">
        <v>42.790899742216602</v>
      </c>
      <c r="E392">
        <v>-72.917939198406103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V392" s="3">
        <v>476.56799999999998</v>
      </c>
      <c r="W392" s="4">
        <v>0.88245014352620299</v>
      </c>
      <c r="X392" s="3">
        <v>659.47447941276096</v>
      </c>
      <c r="Y392" s="4">
        <v>3.7977791207118798E-2</v>
      </c>
      <c r="Z392" s="4">
        <v>5.1029234023277102E-2</v>
      </c>
      <c r="AA392" s="4">
        <v>0.61882837286586201</v>
      </c>
      <c r="AB392" s="4">
        <v>3.5945762199718102E-2</v>
      </c>
      <c r="AC392">
        <v>0</v>
      </c>
      <c r="AD392" s="3">
        <v>458.852635771</v>
      </c>
      <c r="AE392" s="3">
        <f t="shared" si="74"/>
        <v>0.45885263577099999</v>
      </c>
      <c r="AF392">
        <v>0</v>
      </c>
      <c r="AG392" s="4">
        <f t="shared" si="75"/>
        <v>0.88245014352620299</v>
      </c>
      <c r="AH392" s="4">
        <f t="shared" si="76"/>
        <v>0.9</v>
      </c>
      <c r="AI392" s="4">
        <f t="shared" si="77"/>
        <v>0.88245014352620299</v>
      </c>
      <c r="AJ392" s="4">
        <f t="shared" si="78"/>
        <v>0.88245014352620299</v>
      </c>
      <c r="AK392">
        <f t="shared" si="79"/>
        <v>0</v>
      </c>
      <c r="AL392">
        <f t="shared" si="80"/>
        <v>0</v>
      </c>
      <c r="AM392">
        <f t="shared" si="81"/>
        <v>0</v>
      </c>
      <c r="AN392">
        <f t="shared" si="82"/>
        <v>0</v>
      </c>
      <c r="AO392">
        <f t="shared" si="83"/>
        <v>0</v>
      </c>
      <c r="AP392">
        <f t="shared" si="84"/>
        <v>0</v>
      </c>
    </row>
    <row r="393" spans="1:42">
      <c r="A393">
        <v>389</v>
      </c>
      <c r="B393">
        <v>824129</v>
      </c>
      <c r="C393">
        <f t="shared" si="73"/>
        <v>0</v>
      </c>
      <c r="D393">
        <v>42.7711802733591</v>
      </c>
      <c r="E393">
        <v>-72.802263645262897</v>
      </c>
      <c r="F393" s="3">
        <v>21.1275398139</v>
      </c>
      <c r="G393" s="3">
        <v>22.625537304759799</v>
      </c>
      <c r="H393" s="3">
        <v>18.6648462936604</v>
      </c>
      <c r="I393" s="3">
        <v>18.0582840825349</v>
      </c>
      <c r="J393" s="3">
        <v>17.7548252551404</v>
      </c>
      <c r="K393">
        <v>48</v>
      </c>
      <c r="L393">
        <v>8</v>
      </c>
      <c r="M393">
        <v>1</v>
      </c>
      <c r="N393">
        <v>34</v>
      </c>
      <c r="O393">
        <v>1</v>
      </c>
      <c r="P393">
        <v>31</v>
      </c>
      <c r="Q393">
        <v>0</v>
      </c>
      <c r="R393">
        <v>6</v>
      </c>
      <c r="S393">
        <v>0</v>
      </c>
      <c r="V393" s="3">
        <v>38.457000000000001</v>
      </c>
      <c r="W393" s="4">
        <v>0.82487713550186104</v>
      </c>
      <c r="X393" s="3">
        <v>521.45198035943497</v>
      </c>
      <c r="Y393" s="4">
        <v>8.5888134799919601E-3</v>
      </c>
      <c r="Z393" s="4">
        <v>3.4448864966082599E-2</v>
      </c>
      <c r="AA393" s="4">
        <v>0.796653405102144</v>
      </c>
      <c r="AB393" s="4">
        <v>5.1135033933996703E-2</v>
      </c>
      <c r="AC393">
        <v>0</v>
      </c>
      <c r="AD393" s="3">
        <v>1506.13990739</v>
      </c>
      <c r="AE393" s="3">
        <f t="shared" si="74"/>
        <v>1.5061399073899999</v>
      </c>
      <c r="AF393">
        <v>1</v>
      </c>
      <c r="AG393" s="4">
        <f t="shared" si="75"/>
        <v>0.82487713550186104</v>
      </c>
      <c r="AH393" s="4">
        <f t="shared" si="76"/>
        <v>0.9</v>
      </c>
      <c r="AI393" s="4">
        <f t="shared" si="77"/>
        <v>0.82487713550186104</v>
      </c>
      <c r="AJ393" s="4">
        <f t="shared" si="78"/>
        <v>0.82487713550186104</v>
      </c>
      <c r="AK393">
        <f t="shared" si="79"/>
        <v>0</v>
      </c>
      <c r="AL393">
        <f t="shared" si="80"/>
        <v>0</v>
      </c>
      <c r="AM393">
        <f t="shared" si="81"/>
        <v>0</v>
      </c>
      <c r="AN393">
        <f t="shared" si="82"/>
        <v>1</v>
      </c>
      <c r="AO393">
        <f t="shared" si="83"/>
        <v>0</v>
      </c>
      <c r="AP393">
        <f t="shared" si="84"/>
        <v>1</v>
      </c>
    </row>
    <row r="394" spans="1:42">
      <c r="A394">
        <v>390</v>
      </c>
      <c r="B394">
        <v>824167</v>
      </c>
      <c r="C394">
        <f t="shared" si="73"/>
        <v>0</v>
      </c>
      <c r="D394">
        <v>42.764410431372802</v>
      </c>
      <c r="E394">
        <v>-72.759014597633097</v>
      </c>
      <c r="F394" s="3">
        <v>22.609637231760999</v>
      </c>
      <c r="G394" s="3">
        <v>24.471804280637901</v>
      </c>
      <c r="H394" s="3">
        <v>18.631415217793901</v>
      </c>
      <c r="I394" s="3">
        <v>18.0292506771045</v>
      </c>
      <c r="J394" s="3">
        <v>17.7224723005614</v>
      </c>
      <c r="K394">
        <v>47</v>
      </c>
      <c r="L394">
        <v>12</v>
      </c>
      <c r="M394">
        <v>2</v>
      </c>
      <c r="N394">
        <v>34</v>
      </c>
      <c r="O394">
        <v>1</v>
      </c>
      <c r="P394">
        <v>34</v>
      </c>
      <c r="Q394">
        <v>1</v>
      </c>
      <c r="R394">
        <v>24</v>
      </c>
      <c r="S394">
        <v>0</v>
      </c>
      <c r="V394" s="3">
        <v>24.874199999999998</v>
      </c>
      <c r="W394" s="4">
        <v>0.90180186699487397</v>
      </c>
      <c r="X394" s="3">
        <v>460.05559351918498</v>
      </c>
      <c r="Y394" s="4">
        <v>3.14783993052496E-3</v>
      </c>
      <c r="Z394" s="4">
        <v>2.9958752442281099E-2</v>
      </c>
      <c r="AA394" s="4">
        <v>0.43697083725310798</v>
      </c>
      <c r="AB394" s="4">
        <v>4.3961212822931403E-2</v>
      </c>
      <c r="AC394">
        <v>0</v>
      </c>
      <c r="AD394" s="3">
        <v>1085.47823978</v>
      </c>
      <c r="AE394" s="3">
        <f t="shared" si="74"/>
        <v>1.08547823978</v>
      </c>
      <c r="AF394">
        <v>2</v>
      </c>
      <c r="AG394" s="4">
        <f t="shared" si="75"/>
        <v>0.90180186699487397</v>
      </c>
      <c r="AH394" s="4">
        <f t="shared" si="76"/>
        <v>0.90180186699487397</v>
      </c>
      <c r="AI394" s="4">
        <f t="shared" si="77"/>
        <v>0.90180186699487397</v>
      </c>
      <c r="AJ394" s="4">
        <f t="shared" si="78"/>
        <v>0.90180186699487397</v>
      </c>
      <c r="AK394">
        <f t="shared" si="79"/>
        <v>0</v>
      </c>
      <c r="AL394">
        <f t="shared" si="80"/>
        <v>0</v>
      </c>
      <c r="AM394">
        <f t="shared" si="81"/>
        <v>0</v>
      </c>
      <c r="AN394">
        <f t="shared" si="82"/>
        <v>2</v>
      </c>
      <c r="AO394">
        <f t="shared" si="83"/>
        <v>0</v>
      </c>
      <c r="AP394">
        <f t="shared" si="84"/>
        <v>2</v>
      </c>
    </row>
    <row r="395" spans="1:42">
      <c r="A395">
        <v>391</v>
      </c>
      <c r="B395">
        <v>824202</v>
      </c>
      <c r="C395">
        <f t="shared" si="73"/>
        <v>0</v>
      </c>
      <c r="D395">
        <v>42.798853603318399</v>
      </c>
      <c r="E395">
        <v>-72.990649692261201</v>
      </c>
      <c r="F395" s="3">
        <v>20.4290044540064</v>
      </c>
      <c r="G395" s="3">
        <v>22.9097034079218</v>
      </c>
      <c r="H395" s="3">
        <v>17.5313573649007</v>
      </c>
      <c r="I395" s="3">
        <v>16.917422938696699</v>
      </c>
      <c r="J395" s="3">
        <v>16.6321490110087</v>
      </c>
      <c r="K395">
        <v>24</v>
      </c>
      <c r="L395">
        <v>2</v>
      </c>
      <c r="M395">
        <v>2</v>
      </c>
      <c r="N395">
        <v>34</v>
      </c>
      <c r="O395">
        <v>1</v>
      </c>
      <c r="P395">
        <v>26</v>
      </c>
      <c r="Q395">
        <v>0</v>
      </c>
      <c r="R395">
        <v>1</v>
      </c>
      <c r="S395">
        <v>0</v>
      </c>
      <c r="V395" s="3">
        <v>1.8927</v>
      </c>
      <c r="W395" s="4">
        <v>0.943889681408</v>
      </c>
      <c r="X395" s="3">
        <v>710.95549258699998</v>
      </c>
      <c r="Y395" s="4">
        <v>3.3285782215899998E-3</v>
      </c>
      <c r="Z395" s="4">
        <v>5.3732762719899997E-2</v>
      </c>
      <c r="AA395" s="4">
        <v>0.120304327152</v>
      </c>
      <c r="AB395" s="4">
        <v>2.8055159296200002E-2</v>
      </c>
      <c r="AC395">
        <v>0</v>
      </c>
      <c r="AD395" s="3">
        <v>2302.90744868</v>
      </c>
      <c r="AE395" s="3">
        <f t="shared" si="74"/>
        <v>2.3029074486800001</v>
      </c>
      <c r="AF395">
        <v>1</v>
      </c>
      <c r="AG395" s="4">
        <f t="shared" si="75"/>
        <v>0.943889681408</v>
      </c>
      <c r="AH395" s="4">
        <f t="shared" si="76"/>
        <v>0.943889681408</v>
      </c>
      <c r="AI395" s="4">
        <f t="shared" si="77"/>
        <v>0.943889681408</v>
      </c>
      <c r="AJ395" s="4">
        <f t="shared" si="78"/>
        <v>0.943889681408</v>
      </c>
      <c r="AK395">
        <f t="shared" si="79"/>
        <v>0</v>
      </c>
      <c r="AL395">
        <f t="shared" si="80"/>
        <v>0</v>
      </c>
      <c r="AM395">
        <f t="shared" si="81"/>
        <v>0</v>
      </c>
      <c r="AN395">
        <f t="shared" si="82"/>
        <v>1</v>
      </c>
      <c r="AO395">
        <f t="shared" si="83"/>
        <v>1</v>
      </c>
      <c r="AP395">
        <f t="shared" si="84"/>
        <v>0</v>
      </c>
    </row>
    <row r="396" spans="1:42">
      <c r="A396">
        <v>392</v>
      </c>
      <c r="B396">
        <v>824203</v>
      </c>
      <c r="C396">
        <f t="shared" si="73"/>
        <v>0</v>
      </c>
      <c r="D396">
        <v>42.793619394278899</v>
      </c>
      <c r="E396">
        <v>-72.939089581046105</v>
      </c>
      <c r="F396" s="3">
        <v>20.9838196191298</v>
      </c>
      <c r="G396" s="3">
        <v>22.7107796677636</v>
      </c>
      <c r="H396" s="3">
        <v>18.160283510049801</v>
      </c>
      <c r="I396" s="3">
        <v>17.565878096967101</v>
      </c>
      <c r="J396" s="3">
        <v>17.274519612733801</v>
      </c>
      <c r="K396">
        <v>36</v>
      </c>
      <c r="L396">
        <v>6</v>
      </c>
      <c r="M396">
        <v>1</v>
      </c>
      <c r="N396">
        <v>34</v>
      </c>
      <c r="O396">
        <v>1</v>
      </c>
      <c r="P396">
        <v>30</v>
      </c>
      <c r="Q396">
        <v>0</v>
      </c>
      <c r="R396">
        <v>4</v>
      </c>
      <c r="S396">
        <v>0</v>
      </c>
      <c r="V396" s="3">
        <v>1.5966</v>
      </c>
      <c r="W396" s="4">
        <v>0.80947012401399998</v>
      </c>
      <c r="X396" s="3">
        <v>563.98319410399995</v>
      </c>
      <c r="Y396" s="4">
        <v>0</v>
      </c>
      <c r="Z396" s="4">
        <v>0</v>
      </c>
      <c r="AA396" s="4">
        <v>0.50112739571599996</v>
      </c>
      <c r="AB396" s="4">
        <v>5.2987598647100002E-2</v>
      </c>
      <c r="AC396">
        <v>0</v>
      </c>
      <c r="AD396" s="3">
        <v>1440.43117577</v>
      </c>
      <c r="AE396" s="3">
        <f t="shared" si="74"/>
        <v>1.4404311757699999</v>
      </c>
      <c r="AF396">
        <v>1</v>
      </c>
      <c r="AG396" s="4">
        <f t="shared" si="75"/>
        <v>0.80947012401399998</v>
      </c>
      <c r="AH396" s="4">
        <f t="shared" si="76"/>
        <v>0.9</v>
      </c>
      <c r="AI396" s="4">
        <f t="shared" si="77"/>
        <v>0.80947012401399998</v>
      </c>
      <c r="AJ396" s="4">
        <f t="shared" si="78"/>
        <v>0.80947012401399998</v>
      </c>
      <c r="AK396">
        <f t="shared" si="79"/>
        <v>0</v>
      </c>
      <c r="AL396">
        <f t="shared" si="80"/>
        <v>0</v>
      </c>
      <c r="AM396">
        <f t="shared" si="81"/>
        <v>0</v>
      </c>
      <c r="AN396">
        <f t="shared" si="82"/>
        <v>1</v>
      </c>
      <c r="AO396">
        <f t="shared" si="83"/>
        <v>1</v>
      </c>
      <c r="AP396">
        <f t="shared" si="84"/>
        <v>0</v>
      </c>
    </row>
    <row r="397" spans="1:42">
      <c r="A397">
        <v>393</v>
      </c>
      <c r="B397">
        <v>824204</v>
      </c>
      <c r="C397">
        <f t="shared" si="73"/>
        <v>1</v>
      </c>
      <c r="D397">
        <v>42.789825193392097</v>
      </c>
      <c r="E397">
        <v>-72.9242052437951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V397" s="3">
        <v>482.45400000000001</v>
      </c>
      <c r="W397" s="4">
        <v>0.88331343506323001</v>
      </c>
      <c r="X397" s="3">
        <v>659.02217430309599</v>
      </c>
      <c r="Y397" s="4">
        <v>3.7514457336853199E-2</v>
      </c>
      <c r="Z397" s="4">
        <v>5.0567100697693698E-2</v>
      </c>
      <c r="AA397" s="4">
        <v>0.61304518150940601</v>
      </c>
      <c r="AB397" s="4">
        <v>3.5826213483555101E-2</v>
      </c>
      <c r="AC397">
        <v>0</v>
      </c>
      <c r="AD397" s="3">
        <v>1731.1186194100001</v>
      </c>
      <c r="AE397" s="3">
        <f t="shared" si="74"/>
        <v>1.7311186194100001</v>
      </c>
      <c r="AF397">
        <v>0</v>
      </c>
      <c r="AG397" s="4">
        <f t="shared" si="75"/>
        <v>0.88331343506323001</v>
      </c>
      <c r="AH397" s="4">
        <f t="shared" si="76"/>
        <v>0.9</v>
      </c>
      <c r="AI397" s="4">
        <f t="shared" si="77"/>
        <v>0.88331343506323001</v>
      </c>
      <c r="AJ397" s="4">
        <f t="shared" si="78"/>
        <v>0.88331343506323001</v>
      </c>
      <c r="AK397">
        <f t="shared" si="79"/>
        <v>0</v>
      </c>
      <c r="AL397">
        <f t="shared" si="80"/>
        <v>0</v>
      </c>
      <c r="AM397">
        <f t="shared" si="81"/>
        <v>0</v>
      </c>
      <c r="AN397">
        <f t="shared" si="82"/>
        <v>0</v>
      </c>
      <c r="AO397">
        <f t="shared" si="83"/>
        <v>0</v>
      </c>
      <c r="AP397">
        <f t="shared" si="84"/>
        <v>0</v>
      </c>
    </row>
    <row r="398" spans="1:42">
      <c r="A398">
        <v>394</v>
      </c>
      <c r="B398">
        <v>824205</v>
      </c>
      <c r="C398">
        <f t="shared" si="73"/>
        <v>0</v>
      </c>
      <c r="D398">
        <v>42.762566398715599</v>
      </c>
      <c r="E398">
        <v>-72.789743384953098</v>
      </c>
      <c r="F398" s="3">
        <v>21.766187694968401</v>
      </c>
      <c r="G398" s="3">
        <v>22.922895407224701</v>
      </c>
      <c r="H398" s="3">
        <v>18.9898763248958</v>
      </c>
      <c r="I398" s="3">
        <v>18.4058921574245</v>
      </c>
      <c r="J398" s="3">
        <v>18.088279121709501</v>
      </c>
      <c r="K398">
        <v>55</v>
      </c>
      <c r="L398">
        <v>14</v>
      </c>
      <c r="M398">
        <v>3</v>
      </c>
      <c r="N398">
        <v>34</v>
      </c>
      <c r="O398">
        <v>1</v>
      </c>
      <c r="P398">
        <v>33</v>
      </c>
      <c r="Q398">
        <v>0</v>
      </c>
      <c r="R398">
        <v>13</v>
      </c>
      <c r="S398">
        <v>0</v>
      </c>
      <c r="V398" s="3">
        <v>48.424500000000002</v>
      </c>
      <c r="W398" s="4">
        <v>0.81914320230452597</v>
      </c>
      <c r="X398" s="3">
        <v>515.58261680463204</v>
      </c>
      <c r="Y398" s="4">
        <v>9.4786729857825706E-3</v>
      </c>
      <c r="Z398" s="4">
        <v>3.15398197193675E-2</v>
      </c>
      <c r="AA398" s="4">
        <v>0.764724467986448</v>
      </c>
      <c r="AB398" s="4">
        <v>5.1686646222463502E-2</v>
      </c>
      <c r="AC398">
        <v>8</v>
      </c>
      <c r="AD398" s="3">
        <v>1106.3259446899999</v>
      </c>
      <c r="AE398" s="3">
        <f t="shared" si="74"/>
        <v>1.10632594469</v>
      </c>
      <c r="AF398">
        <v>1</v>
      </c>
      <c r="AG398" s="4">
        <f t="shared" si="75"/>
        <v>0.81914320230452597</v>
      </c>
      <c r="AH398" s="4">
        <f t="shared" si="76"/>
        <v>0.9</v>
      </c>
      <c r="AI398" s="4">
        <f t="shared" si="77"/>
        <v>0.81914320230452597</v>
      </c>
      <c r="AJ398" s="4">
        <f t="shared" si="78"/>
        <v>0.81914320230452597</v>
      </c>
      <c r="AK398">
        <f t="shared" si="79"/>
        <v>8</v>
      </c>
      <c r="AL398">
        <f t="shared" si="80"/>
        <v>0</v>
      </c>
      <c r="AM398">
        <f t="shared" si="81"/>
        <v>8</v>
      </c>
      <c r="AN398">
        <f t="shared" si="82"/>
        <v>1</v>
      </c>
      <c r="AO398">
        <f t="shared" si="83"/>
        <v>0</v>
      </c>
      <c r="AP398">
        <f t="shared" si="84"/>
        <v>1</v>
      </c>
    </row>
    <row r="399" spans="1:42">
      <c r="A399">
        <v>395</v>
      </c>
      <c r="B399">
        <v>824206</v>
      </c>
      <c r="C399">
        <f t="shared" si="73"/>
        <v>0</v>
      </c>
      <c r="D399">
        <v>42.777886289144803</v>
      </c>
      <c r="E399">
        <v>-72.786075929115697</v>
      </c>
      <c r="F399" s="3">
        <v>21.480278552329199</v>
      </c>
      <c r="G399" s="3">
        <v>22.852108448482699</v>
      </c>
      <c r="H399" s="3">
        <v>18.755952336136801</v>
      </c>
      <c r="I399" s="3">
        <v>18.154144814810099</v>
      </c>
      <c r="J399" s="3">
        <v>17.853402104370002</v>
      </c>
      <c r="K399">
        <v>50</v>
      </c>
      <c r="L399">
        <v>11</v>
      </c>
      <c r="M399">
        <v>2</v>
      </c>
      <c r="N399">
        <v>34</v>
      </c>
      <c r="O399">
        <v>1</v>
      </c>
      <c r="P399">
        <v>33</v>
      </c>
      <c r="Q399">
        <v>0</v>
      </c>
      <c r="R399">
        <v>9</v>
      </c>
      <c r="S399">
        <v>0</v>
      </c>
      <c r="V399" s="3">
        <v>3.7161</v>
      </c>
      <c r="W399" s="4">
        <v>0.88835069024000002</v>
      </c>
      <c r="X399" s="3">
        <v>439.19922612599999</v>
      </c>
      <c r="Y399" s="4">
        <v>0</v>
      </c>
      <c r="Z399" s="4">
        <v>2.0101719544700001E-2</v>
      </c>
      <c r="AA399" s="4">
        <v>0.31581496730399999</v>
      </c>
      <c r="AB399" s="4">
        <v>3.87503027367E-2</v>
      </c>
      <c r="AC399">
        <v>0</v>
      </c>
      <c r="AD399" s="3">
        <v>3966.29164756</v>
      </c>
      <c r="AE399" s="3">
        <f t="shared" si="74"/>
        <v>3.9662916475599999</v>
      </c>
      <c r="AF399">
        <v>4</v>
      </c>
      <c r="AG399" s="4">
        <f t="shared" si="75"/>
        <v>0.88835069024000002</v>
      </c>
      <c r="AH399" s="4">
        <f t="shared" si="76"/>
        <v>0.9</v>
      </c>
      <c r="AI399" s="4">
        <f t="shared" si="77"/>
        <v>0.88835069024000002</v>
      </c>
      <c r="AJ399" s="4">
        <f t="shared" si="78"/>
        <v>0.88835069024000002</v>
      </c>
      <c r="AK399">
        <f t="shared" si="79"/>
        <v>0</v>
      </c>
      <c r="AL399">
        <f t="shared" si="80"/>
        <v>0</v>
      </c>
      <c r="AM399">
        <f t="shared" si="81"/>
        <v>0</v>
      </c>
      <c r="AN399">
        <f t="shared" si="82"/>
        <v>4</v>
      </c>
      <c r="AO399">
        <f t="shared" si="83"/>
        <v>4</v>
      </c>
      <c r="AP399">
        <f t="shared" si="84"/>
        <v>0</v>
      </c>
    </row>
    <row r="400" spans="1:42">
      <c r="A400">
        <v>396</v>
      </c>
      <c r="B400">
        <v>824217</v>
      </c>
      <c r="C400">
        <f t="shared" si="73"/>
        <v>0</v>
      </c>
      <c r="D400">
        <v>42.7771847281833</v>
      </c>
      <c r="E400">
        <v>-72.880856784383496</v>
      </c>
      <c r="F400" s="3">
        <v>20.4987201421953</v>
      </c>
      <c r="G400" s="3">
        <v>22.504822378509999</v>
      </c>
      <c r="H400" s="3">
        <v>17.388388047509899</v>
      </c>
      <c r="I400" s="3">
        <v>16.786689814723101</v>
      </c>
      <c r="J400" s="3">
        <v>16.4881594063365</v>
      </c>
      <c r="K400">
        <v>23</v>
      </c>
      <c r="L400">
        <v>3</v>
      </c>
      <c r="M400">
        <v>1</v>
      </c>
      <c r="N400">
        <v>34</v>
      </c>
      <c r="O400">
        <v>1</v>
      </c>
      <c r="P400">
        <v>27</v>
      </c>
      <c r="Q400">
        <v>0</v>
      </c>
      <c r="R400">
        <v>1</v>
      </c>
      <c r="S400">
        <v>0</v>
      </c>
      <c r="V400" s="3">
        <v>3.0924</v>
      </c>
      <c r="W400" s="4">
        <v>0.78084982537842595</v>
      </c>
      <c r="X400" s="3">
        <v>558.50197092396002</v>
      </c>
      <c r="Y400" s="4">
        <v>7.7997671711382596E-2</v>
      </c>
      <c r="Z400" s="4">
        <v>7.4214202561147496E-2</v>
      </c>
      <c r="AA400" s="4">
        <v>0.76862630966149403</v>
      </c>
      <c r="AB400" s="4">
        <v>6.5483119906722106E-2</v>
      </c>
      <c r="AC400">
        <v>0</v>
      </c>
      <c r="AD400" s="3">
        <v>747.24374094200004</v>
      </c>
      <c r="AE400" s="3">
        <f t="shared" si="74"/>
        <v>0.74724374094200008</v>
      </c>
      <c r="AF400">
        <v>0</v>
      </c>
      <c r="AG400" s="4">
        <f t="shared" si="75"/>
        <v>0.78084982537842595</v>
      </c>
      <c r="AH400" s="4">
        <f t="shared" si="76"/>
        <v>0.9</v>
      </c>
      <c r="AI400" s="4">
        <f t="shared" si="77"/>
        <v>0.8</v>
      </c>
      <c r="AJ400" s="4">
        <f t="shared" si="78"/>
        <v>0.78084982537842595</v>
      </c>
      <c r="AK400">
        <f t="shared" si="79"/>
        <v>0</v>
      </c>
      <c r="AL400">
        <f t="shared" si="80"/>
        <v>0</v>
      </c>
      <c r="AM400">
        <f t="shared" si="81"/>
        <v>0</v>
      </c>
      <c r="AN400">
        <f t="shared" si="82"/>
        <v>0</v>
      </c>
      <c r="AO400">
        <f t="shared" si="83"/>
        <v>0</v>
      </c>
      <c r="AP400">
        <f t="shared" si="84"/>
        <v>0</v>
      </c>
    </row>
    <row r="401" spans="1:42">
      <c r="A401">
        <v>397</v>
      </c>
      <c r="B401">
        <v>824218</v>
      </c>
      <c r="C401">
        <f t="shared" si="73"/>
        <v>0</v>
      </c>
      <c r="D401">
        <v>42.774610231584603</v>
      </c>
      <c r="E401">
        <v>-72.867949783715602</v>
      </c>
      <c r="F401" s="3">
        <v>20.2608357657966</v>
      </c>
      <c r="G401" s="3">
        <v>21.717960591535501</v>
      </c>
      <c r="H401" s="3">
        <v>17.2268447495034</v>
      </c>
      <c r="I401" s="3">
        <v>16.601396428493</v>
      </c>
      <c r="J401" s="3">
        <v>16.308204085497</v>
      </c>
      <c r="K401">
        <v>20</v>
      </c>
      <c r="L401">
        <v>2</v>
      </c>
      <c r="M401">
        <v>0</v>
      </c>
      <c r="N401">
        <v>33</v>
      </c>
      <c r="O401">
        <v>0</v>
      </c>
      <c r="P401">
        <v>23</v>
      </c>
      <c r="Q401">
        <v>0</v>
      </c>
      <c r="R401">
        <v>0</v>
      </c>
      <c r="S401">
        <v>0</v>
      </c>
      <c r="V401" s="3">
        <v>0.88290000000000002</v>
      </c>
      <c r="W401" s="4">
        <v>0.76860346585100003</v>
      </c>
      <c r="X401" s="3">
        <v>571.68988677899995</v>
      </c>
      <c r="Y401" s="4">
        <v>3.7716615698300003E-2</v>
      </c>
      <c r="Z401" s="4">
        <v>8.1549439347599999E-3</v>
      </c>
      <c r="AA401" s="4">
        <v>1.6044852191600001</v>
      </c>
      <c r="AB401" s="4">
        <v>0.11518858307800001</v>
      </c>
      <c r="AC401">
        <v>0</v>
      </c>
      <c r="AD401" s="3">
        <v>1133.3925784200001</v>
      </c>
      <c r="AE401" s="3">
        <f t="shared" si="74"/>
        <v>1.1333925784200001</v>
      </c>
      <c r="AF401">
        <v>2</v>
      </c>
      <c r="AG401" s="4">
        <f t="shared" si="75"/>
        <v>0.76860346585100003</v>
      </c>
      <c r="AH401" s="4">
        <f t="shared" si="76"/>
        <v>0.9</v>
      </c>
      <c r="AI401" s="4">
        <f t="shared" si="77"/>
        <v>0.8</v>
      </c>
      <c r="AJ401" s="4">
        <f t="shared" si="78"/>
        <v>0.76860346585100003</v>
      </c>
      <c r="AK401">
        <f t="shared" si="79"/>
        <v>0</v>
      </c>
      <c r="AL401">
        <f t="shared" si="80"/>
        <v>0</v>
      </c>
      <c r="AM401">
        <f t="shared" si="81"/>
        <v>0</v>
      </c>
      <c r="AN401">
        <f t="shared" si="82"/>
        <v>2</v>
      </c>
      <c r="AO401">
        <f t="shared" si="83"/>
        <v>2</v>
      </c>
      <c r="AP401">
        <f t="shared" si="84"/>
        <v>0</v>
      </c>
    </row>
    <row r="402" spans="1:42">
      <c r="A402">
        <v>398</v>
      </c>
      <c r="B402">
        <v>824219</v>
      </c>
      <c r="C402">
        <f t="shared" si="73"/>
        <v>0</v>
      </c>
      <c r="D402">
        <v>42.745672867366203</v>
      </c>
      <c r="E402">
        <v>-72.679380686254405</v>
      </c>
      <c r="F402" s="3">
        <v>21.297411100022</v>
      </c>
      <c r="G402" s="3">
        <v>22.868671108041699</v>
      </c>
      <c r="H402" s="3">
        <v>18.2369572850906</v>
      </c>
      <c r="I402" s="3">
        <v>17.6516489264929</v>
      </c>
      <c r="J402" s="3">
        <v>17.336624362122301</v>
      </c>
      <c r="K402">
        <v>38</v>
      </c>
      <c r="L402">
        <v>6</v>
      </c>
      <c r="M402">
        <v>1</v>
      </c>
      <c r="N402">
        <v>34</v>
      </c>
      <c r="O402">
        <v>1</v>
      </c>
      <c r="P402">
        <v>30</v>
      </c>
      <c r="Q402">
        <v>0</v>
      </c>
      <c r="R402">
        <v>9</v>
      </c>
      <c r="S402">
        <v>0</v>
      </c>
      <c r="V402" s="3">
        <v>6.8822999999999999</v>
      </c>
      <c r="W402" s="4">
        <v>0.97842291094549005</v>
      </c>
      <c r="X402" s="3">
        <v>391.27133216426802</v>
      </c>
      <c r="Y402" s="4">
        <v>7.8462142016491804E-4</v>
      </c>
      <c r="Z402" s="4">
        <v>6.2769713613195404E-3</v>
      </c>
      <c r="AA402" s="4">
        <v>6.1854321956433103E-2</v>
      </c>
      <c r="AB402" s="4">
        <v>9.9385379887691905E-3</v>
      </c>
      <c r="AC402">
        <v>0</v>
      </c>
      <c r="AD402" s="3">
        <v>1213.8456604800001</v>
      </c>
      <c r="AE402" s="3">
        <f t="shared" si="74"/>
        <v>1.2138456604800001</v>
      </c>
      <c r="AF402">
        <v>1</v>
      </c>
      <c r="AG402" s="4">
        <f t="shared" si="75"/>
        <v>0.97842291094549005</v>
      </c>
      <c r="AH402" s="4">
        <f t="shared" si="76"/>
        <v>0.97842291094549005</v>
      </c>
      <c r="AI402" s="4">
        <f t="shared" si="77"/>
        <v>0.97842291094549005</v>
      </c>
      <c r="AJ402" s="4">
        <f t="shared" si="78"/>
        <v>0.97842291094549005</v>
      </c>
      <c r="AK402">
        <f t="shared" si="79"/>
        <v>0</v>
      </c>
      <c r="AL402">
        <f t="shared" si="80"/>
        <v>0</v>
      </c>
      <c r="AM402">
        <f t="shared" si="81"/>
        <v>0</v>
      </c>
      <c r="AN402">
        <f t="shared" si="82"/>
        <v>1</v>
      </c>
      <c r="AO402">
        <f t="shared" si="83"/>
        <v>1</v>
      </c>
      <c r="AP402">
        <f t="shared" si="84"/>
        <v>0</v>
      </c>
    </row>
    <row r="403" spans="1:42">
      <c r="A403">
        <v>399</v>
      </c>
      <c r="B403">
        <v>824220</v>
      </c>
      <c r="C403">
        <f t="shared" si="73"/>
        <v>0</v>
      </c>
      <c r="D403">
        <v>42.7501620330005</v>
      </c>
      <c r="E403">
        <v>-72.663757869225805</v>
      </c>
      <c r="F403" s="3">
        <v>21.465133590561202</v>
      </c>
      <c r="G403" s="3">
        <v>22.8904581340507</v>
      </c>
      <c r="H403" s="3">
        <v>18.3853768094028</v>
      </c>
      <c r="I403" s="3">
        <v>17.799536991618901</v>
      </c>
      <c r="J403" s="3">
        <v>17.469104144530899</v>
      </c>
      <c r="K403">
        <v>42</v>
      </c>
      <c r="L403">
        <v>7</v>
      </c>
      <c r="M403">
        <v>2</v>
      </c>
      <c r="N403">
        <v>34</v>
      </c>
      <c r="O403">
        <v>1</v>
      </c>
      <c r="P403">
        <v>31</v>
      </c>
      <c r="Q403">
        <v>0</v>
      </c>
      <c r="R403">
        <v>9</v>
      </c>
      <c r="S403">
        <v>0</v>
      </c>
      <c r="V403" s="3">
        <v>82.190700000000007</v>
      </c>
      <c r="W403" s="4">
        <v>0.92222112720779803</v>
      </c>
      <c r="X403" s="3">
        <v>443.494920394639</v>
      </c>
      <c r="Y403" s="4">
        <v>5.7816760290316802E-3</v>
      </c>
      <c r="Z403" s="4">
        <v>1.4552741368540701E-2</v>
      </c>
      <c r="AA403" s="4">
        <v>0.29839142384718398</v>
      </c>
      <c r="AB403" s="4">
        <v>3.17773178717271E-2</v>
      </c>
      <c r="AC403">
        <v>0</v>
      </c>
      <c r="AD403" s="3">
        <v>4150.6904634299999</v>
      </c>
      <c r="AE403" s="3">
        <f t="shared" si="74"/>
        <v>4.1506904634300001</v>
      </c>
      <c r="AF403">
        <v>2</v>
      </c>
      <c r="AG403" s="4">
        <f t="shared" si="75"/>
        <v>0.92222112720779803</v>
      </c>
      <c r="AH403" s="4">
        <f t="shared" si="76"/>
        <v>0.92222112720779803</v>
      </c>
      <c r="AI403" s="4">
        <f t="shared" si="77"/>
        <v>0.92222112720779803</v>
      </c>
      <c r="AJ403" s="4">
        <f t="shared" si="78"/>
        <v>0.92222112720779803</v>
      </c>
      <c r="AK403">
        <f t="shared" si="79"/>
        <v>0</v>
      </c>
      <c r="AL403">
        <f t="shared" si="80"/>
        <v>0</v>
      </c>
      <c r="AM403">
        <f t="shared" si="81"/>
        <v>0</v>
      </c>
      <c r="AN403">
        <f t="shared" si="82"/>
        <v>2</v>
      </c>
      <c r="AO403">
        <f t="shared" si="83"/>
        <v>0</v>
      </c>
      <c r="AP403">
        <f t="shared" si="84"/>
        <v>2</v>
      </c>
    </row>
    <row r="404" spans="1:42">
      <c r="A404">
        <v>400</v>
      </c>
      <c r="B404">
        <v>824225</v>
      </c>
      <c r="C404">
        <f t="shared" si="73"/>
        <v>0</v>
      </c>
      <c r="D404">
        <v>42.774530424311997</v>
      </c>
      <c r="E404">
        <v>-72.835861936151304</v>
      </c>
      <c r="F404" s="3">
        <v>21.732321638252699</v>
      </c>
      <c r="G404" s="3">
        <v>23.3875048670882</v>
      </c>
      <c r="H404" s="3">
        <v>19.213431001162899</v>
      </c>
      <c r="I404" s="3">
        <v>18.624784231863501</v>
      </c>
      <c r="J404" s="3">
        <v>18.320468708347899</v>
      </c>
      <c r="K404">
        <v>58</v>
      </c>
      <c r="L404">
        <v>18</v>
      </c>
      <c r="M404">
        <v>2</v>
      </c>
      <c r="N404">
        <v>34</v>
      </c>
      <c r="O404">
        <v>1</v>
      </c>
      <c r="P404">
        <v>33</v>
      </c>
      <c r="Q404">
        <v>0</v>
      </c>
      <c r="R404">
        <v>15</v>
      </c>
      <c r="S404">
        <v>0</v>
      </c>
      <c r="V404" s="3">
        <v>6.8381999999999996</v>
      </c>
      <c r="W404" s="4">
        <v>0.84640694919699999</v>
      </c>
      <c r="X404" s="3">
        <v>551.72856926199995</v>
      </c>
      <c r="Y404" s="4">
        <v>6.5806791260900001E-4</v>
      </c>
      <c r="Z404" s="4">
        <v>7.6335877862599997E-3</v>
      </c>
      <c r="AA404" s="4">
        <v>0.30547512503300001</v>
      </c>
      <c r="AB404" s="4">
        <v>2.9086601737299999E-2</v>
      </c>
      <c r="AC404">
        <v>0</v>
      </c>
      <c r="AD404" s="3">
        <v>6721.0039486699998</v>
      </c>
      <c r="AE404" s="3">
        <f t="shared" si="74"/>
        <v>6.72100394867</v>
      </c>
      <c r="AF404">
        <v>2</v>
      </c>
      <c r="AG404" s="4">
        <f t="shared" si="75"/>
        <v>0.84640694919699999</v>
      </c>
      <c r="AH404" s="4">
        <f t="shared" si="76"/>
        <v>0.9</v>
      </c>
      <c r="AI404" s="4">
        <f t="shared" si="77"/>
        <v>0.84640694919699999</v>
      </c>
      <c r="AJ404" s="4">
        <f t="shared" si="78"/>
        <v>0.84640694919699999</v>
      </c>
      <c r="AK404">
        <f t="shared" si="79"/>
        <v>0</v>
      </c>
      <c r="AL404">
        <f t="shared" si="80"/>
        <v>0</v>
      </c>
      <c r="AM404">
        <f t="shared" si="81"/>
        <v>0</v>
      </c>
      <c r="AN404">
        <f t="shared" si="82"/>
        <v>2</v>
      </c>
      <c r="AO404">
        <f t="shared" si="83"/>
        <v>2</v>
      </c>
      <c r="AP404">
        <f t="shared" si="84"/>
        <v>0</v>
      </c>
    </row>
    <row r="405" spans="1:42">
      <c r="A405">
        <v>401</v>
      </c>
      <c r="B405">
        <v>824258</v>
      </c>
      <c r="C405">
        <f t="shared" si="73"/>
        <v>0</v>
      </c>
      <c r="D405">
        <v>42.7569355255891</v>
      </c>
      <c r="E405">
        <v>-72.759131784887302</v>
      </c>
      <c r="F405" s="3">
        <v>23.6884901717352</v>
      </c>
      <c r="G405" s="3">
        <v>25.271260880297501</v>
      </c>
      <c r="H405" s="3">
        <v>18.525472343672401</v>
      </c>
      <c r="I405" s="3">
        <v>17.911045741426101</v>
      </c>
      <c r="J405" s="3">
        <v>17.606179195026399</v>
      </c>
      <c r="K405">
        <v>44</v>
      </c>
      <c r="L405">
        <v>12</v>
      </c>
      <c r="M405">
        <v>3</v>
      </c>
      <c r="N405">
        <v>34</v>
      </c>
      <c r="O405">
        <v>1</v>
      </c>
      <c r="P405">
        <v>34</v>
      </c>
      <c r="Q405">
        <v>1</v>
      </c>
      <c r="R405">
        <v>33</v>
      </c>
      <c r="S405">
        <v>0</v>
      </c>
      <c r="V405" s="3">
        <v>85.312799999999996</v>
      </c>
      <c r="W405" s="4">
        <v>0.85524094860325806</v>
      </c>
      <c r="X405" s="3">
        <v>487.83448501594103</v>
      </c>
      <c r="Y405" s="4">
        <v>6.3190986581133602E-3</v>
      </c>
      <c r="Z405" s="4">
        <v>2.8251329226099499E-2</v>
      </c>
      <c r="AA405" s="4">
        <v>0.62448307874093301</v>
      </c>
      <c r="AB405" s="4">
        <v>4.8326863026410503E-2</v>
      </c>
      <c r="AC405">
        <v>0</v>
      </c>
      <c r="AD405" s="3">
        <v>683.20719772899997</v>
      </c>
      <c r="AE405" s="3">
        <f t="shared" si="74"/>
        <v>0.68320719772899996</v>
      </c>
      <c r="AF405">
        <v>0</v>
      </c>
      <c r="AG405" s="4">
        <f t="shared" si="75"/>
        <v>0.85524094860325806</v>
      </c>
      <c r="AH405" s="4">
        <f t="shared" si="76"/>
        <v>0.9</v>
      </c>
      <c r="AI405" s="4">
        <f t="shared" si="77"/>
        <v>0.85524094860325806</v>
      </c>
      <c r="AJ405" s="4">
        <f t="shared" si="78"/>
        <v>0.85524094860325806</v>
      </c>
      <c r="AK405">
        <f t="shared" si="79"/>
        <v>0</v>
      </c>
      <c r="AL405">
        <f t="shared" si="80"/>
        <v>0</v>
      </c>
      <c r="AM405">
        <f t="shared" si="81"/>
        <v>0</v>
      </c>
      <c r="AN405">
        <f t="shared" si="82"/>
        <v>0</v>
      </c>
      <c r="AO405">
        <f t="shared" si="83"/>
        <v>0</v>
      </c>
      <c r="AP405">
        <f t="shared" si="84"/>
        <v>0</v>
      </c>
    </row>
    <row r="406" spans="1:42">
      <c r="A406">
        <v>402</v>
      </c>
      <c r="B406">
        <v>824276</v>
      </c>
      <c r="C406">
        <f t="shared" si="73"/>
        <v>0</v>
      </c>
      <c r="D406">
        <v>42.760160205523597</v>
      </c>
      <c r="E406">
        <v>-72.782194830572706</v>
      </c>
      <c r="F406" s="3">
        <v>21.675934484359601</v>
      </c>
      <c r="G406" s="3">
        <v>23.1904402875108</v>
      </c>
      <c r="H406" s="3">
        <v>18.679471992854999</v>
      </c>
      <c r="I406" s="3">
        <v>18.069071093424601</v>
      </c>
      <c r="J406" s="3">
        <v>17.762955239369902</v>
      </c>
      <c r="K406">
        <v>48</v>
      </c>
      <c r="L406">
        <v>10</v>
      </c>
      <c r="M406">
        <v>2</v>
      </c>
      <c r="N406">
        <v>34</v>
      </c>
      <c r="O406">
        <v>1</v>
      </c>
      <c r="P406">
        <v>33</v>
      </c>
      <c r="Q406">
        <v>0</v>
      </c>
      <c r="R406">
        <v>11</v>
      </c>
      <c r="S406">
        <v>0</v>
      </c>
      <c r="V406" s="3">
        <v>52.371899999999997</v>
      </c>
      <c r="W406" s="4">
        <v>0.82419961849763701</v>
      </c>
      <c r="X406" s="3">
        <v>509.44715039909801</v>
      </c>
      <c r="Y406" s="4">
        <v>8.7642418930767903E-3</v>
      </c>
      <c r="Z406" s="4">
        <v>3.0657661837751999E-2</v>
      </c>
      <c r="AA406" s="4">
        <v>0.73409977487943201</v>
      </c>
      <c r="AB406" s="4">
        <v>5.0763863827730599E-2</v>
      </c>
      <c r="AC406">
        <v>0</v>
      </c>
      <c r="AD406" s="3">
        <v>393.81941356499999</v>
      </c>
      <c r="AE406" s="3">
        <f t="shared" si="74"/>
        <v>0.393819413565</v>
      </c>
      <c r="AF406">
        <v>0</v>
      </c>
      <c r="AG406" s="4">
        <f t="shared" si="75"/>
        <v>0.82419961849763701</v>
      </c>
      <c r="AH406" s="4">
        <f t="shared" si="76"/>
        <v>0.9</v>
      </c>
      <c r="AI406" s="4">
        <f t="shared" si="77"/>
        <v>0.82419961849763701</v>
      </c>
      <c r="AJ406" s="4">
        <f t="shared" si="78"/>
        <v>0.82419961849763701</v>
      </c>
      <c r="AK406">
        <f t="shared" si="79"/>
        <v>0</v>
      </c>
      <c r="AL406">
        <f t="shared" si="80"/>
        <v>0</v>
      </c>
      <c r="AM406">
        <f t="shared" si="81"/>
        <v>0</v>
      </c>
      <c r="AN406">
        <f t="shared" si="82"/>
        <v>0</v>
      </c>
      <c r="AO406">
        <f t="shared" si="83"/>
        <v>0</v>
      </c>
      <c r="AP406">
        <f t="shared" si="84"/>
        <v>0</v>
      </c>
    </row>
    <row r="407" spans="1:42">
      <c r="A407">
        <v>403</v>
      </c>
      <c r="B407">
        <v>824283</v>
      </c>
      <c r="C407">
        <f t="shared" si="73"/>
        <v>0</v>
      </c>
      <c r="D407">
        <v>42.755221417994598</v>
      </c>
      <c r="E407">
        <v>-72.782026271337301</v>
      </c>
      <c r="F407" s="3">
        <v>22.220697218517</v>
      </c>
      <c r="G407" s="3">
        <v>23.408621402451899</v>
      </c>
      <c r="H407" s="3">
        <v>19.7206160501777</v>
      </c>
      <c r="I407" s="3">
        <v>19.108362439653199</v>
      </c>
      <c r="J407" s="3">
        <v>18.8020939284891</v>
      </c>
      <c r="K407">
        <v>70</v>
      </c>
      <c r="L407">
        <v>25</v>
      </c>
      <c r="M407">
        <v>4</v>
      </c>
      <c r="N407">
        <v>34</v>
      </c>
      <c r="O407">
        <v>1</v>
      </c>
      <c r="P407">
        <v>34</v>
      </c>
      <c r="Q407">
        <v>1</v>
      </c>
      <c r="R407">
        <v>20</v>
      </c>
      <c r="S407">
        <v>0</v>
      </c>
      <c r="V407" s="3">
        <v>54.808199999999999</v>
      </c>
      <c r="W407" s="4">
        <v>0.82918979276816995</v>
      </c>
      <c r="X407" s="3">
        <v>506.86581881278602</v>
      </c>
      <c r="Y407" s="4">
        <v>8.37465926631468E-3</v>
      </c>
      <c r="Z407" s="4">
        <v>2.94919373378539E-2</v>
      </c>
      <c r="AA407" s="4">
        <v>0.70852901573138405</v>
      </c>
      <c r="AB407" s="4">
        <v>4.9985221189520999E-2</v>
      </c>
      <c r="AC407">
        <v>13</v>
      </c>
      <c r="AD407" s="3">
        <v>114.380610851</v>
      </c>
      <c r="AE407" s="3">
        <f t="shared" si="74"/>
        <v>0.114380610851</v>
      </c>
      <c r="AF407">
        <v>0</v>
      </c>
      <c r="AG407" s="4">
        <f t="shared" si="75"/>
        <v>0.82918979276816995</v>
      </c>
      <c r="AH407" s="4">
        <f t="shared" si="76"/>
        <v>0.9</v>
      </c>
      <c r="AI407" s="4">
        <f t="shared" si="77"/>
        <v>0.82918979276816995</v>
      </c>
      <c r="AJ407" s="4">
        <f t="shared" si="78"/>
        <v>0.82918979276816995</v>
      </c>
      <c r="AK407">
        <f t="shared" si="79"/>
        <v>13</v>
      </c>
      <c r="AL407">
        <f t="shared" si="80"/>
        <v>0</v>
      </c>
      <c r="AM407">
        <f t="shared" si="81"/>
        <v>13</v>
      </c>
      <c r="AN407">
        <f t="shared" si="82"/>
        <v>0</v>
      </c>
      <c r="AO407">
        <f t="shared" si="83"/>
        <v>0</v>
      </c>
      <c r="AP407">
        <f t="shared" si="84"/>
        <v>0</v>
      </c>
    </row>
    <row r="408" spans="1:42">
      <c r="A408">
        <v>404</v>
      </c>
      <c r="B408">
        <v>824284</v>
      </c>
      <c r="C408">
        <f t="shared" si="73"/>
        <v>0</v>
      </c>
      <c r="D408">
        <v>42.761136366843601</v>
      </c>
      <c r="E408">
        <v>-72.771842383783095</v>
      </c>
      <c r="F408" s="3">
        <v>22.391626613363702</v>
      </c>
      <c r="G408" s="3">
        <v>23.604238500981602</v>
      </c>
      <c r="H408" s="3">
        <v>19.884584335915701</v>
      </c>
      <c r="I408" s="3">
        <v>19.2810814255363</v>
      </c>
      <c r="J408" s="3">
        <v>18.974272113523</v>
      </c>
      <c r="K408">
        <v>70</v>
      </c>
      <c r="L408">
        <v>31</v>
      </c>
      <c r="M408">
        <v>4</v>
      </c>
      <c r="N408">
        <v>34</v>
      </c>
      <c r="O408">
        <v>1</v>
      </c>
      <c r="P408">
        <v>34</v>
      </c>
      <c r="Q408">
        <v>1</v>
      </c>
      <c r="R408">
        <v>23</v>
      </c>
      <c r="S408">
        <v>0</v>
      </c>
      <c r="V408" s="3">
        <v>59.403599999999997</v>
      </c>
      <c r="W408" s="4">
        <v>0.83447972850122898</v>
      </c>
      <c r="X408" s="3">
        <v>501.253537899707</v>
      </c>
      <c r="Y408" s="4">
        <v>7.75710562996231E-3</v>
      </c>
      <c r="Z408" s="4">
        <v>2.78164959699508E-2</v>
      </c>
      <c r="AA408" s="4">
        <v>0.69851827162003599</v>
      </c>
      <c r="AB408" s="4">
        <v>5.00575722683365E-2</v>
      </c>
      <c r="AC408">
        <v>0</v>
      </c>
      <c r="AD408" s="3">
        <v>2490.86322707</v>
      </c>
      <c r="AE408" s="3">
        <f t="shared" si="74"/>
        <v>2.4908632270700002</v>
      </c>
      <c r="AF408">
        <v>2</v>
      </c>
      <c r="AG408" s="4">
        <f t="shared" si="75"/>
        <v>0.83447972850122898</v>
      </c>
      <c r="AH408" s="4">
        <f t="shared" si="76"/>
        <v>0.9</v>
      </c>
      <c r="AI408" s="4">
        <f t="shared" si="77"/>
        <v>0.83447972850122898</v>
      </c>
      <c r="AJ408" s="4">
        <f t="shared" si="78"/>
        <v>0.83447972850122898</v>
      </c>
      <c r="AK408">
        <f t="shared" si="79"/>
        <v>0</v>
      </c>
      <c r="AL408">
        <f t="shared" si="80"/>
        <v>0</v>
      </c>
      <c r="AM408">
        <f t="shared" si="81"/>
        <v>0</v>
      </c>
      <c r="AN408">
        <f t="shared" si="82"/>
        <v>2</v>
      </c>
      <c r="AO408">
        <f t="shared" si="83"/>
        <v>0</v>
      </c>
      <c r="AP408">
        <f t="shared" si="84"/>
        <v>2</v>
      </c>
    </row>
    <row r="409" spans="1:42">
      <c r="A409">
        <v>405</v>
      </c>
      <c r="B409">
        <v>824294</v>
      </c>
      <c r="C409">
        <f t="shared" si="73"/>
        <v>0</v>
      </c>
      <c r="D409">
        <v>42.796550288560603</v>
      </c>
      <c r="E409">
        <v>-72.967140482671496</v>
      </c>
      <c r="F409" s="3">
        <v>20.3533814405505</v>
      </c>
      <c r="G409" s="3">
        <v>21.7441198933398</v>
      </c>
      <c r="H409" s="3">
        <v>17.374324683319401</v>
      </c>
      <c r="I409" s="3">
        <v>16.7626682238289</v>
      </c>
      <c r="J409" s="3">
        <v>16.477183348500301</v>
      </c>
      <c r="K409">
        <v>20</v>
      </c>
      <c r="L409">
        <v>2</v>
      </c>
      <c r="M409">
        <v>0</v>
      </c>
      <c r="N409">
        <v>34</v>
      </c>
      <c r="O409">
        <v>1</v>
      </c>
      <c r="P409">
        <v>23</v>
      </c>
      <c r="Q409">
        <v>0</v>
      </c>
      <c r="R409">
        <v>0</v>
      </c>
      <c r="S409">
        <v>0</v>
      </c>
      <c r="V409" s="3">
        <v>66.6828</v>
      </c>
      <c r="W409" s="4">
        <v>0.95232953625219896</v>
      </c>
      <c r="X409" s="3">
        <v>689.89465150439401</v>
      </c>
      <c r="Y409" s="4">
        <v>1.1215785779842301E-2</v>
      </c>
      <c r="Z409" s="4">
        <v>6.7524159153478605E-2</v>
      </c>
      <c r="AA409" s="4">
        <v>0.22555741510541699</v>
      </c>
      <c r="AB409" s="4">
        <v>1.68574205042442E-2</v>
      </c>
      <c r="AC409">
        <v>0</v>
      </c>
      <c r="AD409" s="3">
        <v>3529.6266016300001</v>
      </c>
      <c r="AE409" s="3">
        <f t="shared" si="74"/>
        <v>3.52962660163</v>
      </c>
      <c r="AF409">
        <v>2</v>
      </c>
      <c r="AG409" s="4">
        <f t="shared" si="75"/>
        <v>0.95232953625219896</v>
      </c>
      <c r="AH409" s="4">
        <f t="shared" si="76"/>
        <v>0.95232953625219896</v>
      </c>
      <c r="AI409" s="4">
        <f t="shared" si="77"/>
        <v>0.95232953625219896</v>
      </c>
      <c r="AJ409" s="4">
        <f t="shared" si="78"/>
        <v>0.95232953625219896</v>
      </c>
      <c r="AK409">
        <f t="shared" si="79"/>
        <v>0</v>
      </c>
      <c r="AL409">
        <f t="shared" si="80"/>
        <v>0</v>
      </c>
      <c r="AM409">
        <f t="shared" si="81"/>
        <v>0</v>
      </c>
      <c r="AN409">
        <f t="shared" si="82"/>
        <v>2</v>
      </c>
      <c r="AO409">
        <f t="shared" si="83"/>
        <v>0</v>
      </c>
      <c r="AP409">
        <f t="shared" si="84"/>
        <v>2</v>
      </c>
    </row>
    <row r="410" spans="1:42">
      <c r="A410">
        <v>406</v>
      </c>
      <c r="B410">
        <v>824295</v>
      </c>
      <c r="C410">
        <f t="shared" si="73"/>
        <v>0</v>
      </c>
      <c r="D410">
        <v>42.800289305884</v>
      </c>
      <c r="E410">
        <v>-72.953970728219701</v>
      </c>
      <c r="F410" s="3">
        <v>20.020761499701599</v>
      </c>
      <c r="G410" s="3">
        <v>21.2944461986399</v>
      </c>
      <c r="H410" s="3">
        <v>17.060937313761201</v>
      </c>
      <c r="I410" s="3">
        <v>16.4632173674493</v>
      </c>
      <c r="J410" s="3">
        <v>16.169024712705099</v>
      </c>
      <c r="K410">
        <v>14</v>
      </c>
      <c r="L410">
        <v>2</v>
      </c>
      <c r="M410">
        <v>0</v>
      </c>
      <c r="N410">
        <v>34</v>
      </c>
      <c r="O410">
        <v>1</v>
      </c>
      <c r="P410">
        <v>18</v>
      </c>
      <c r="Q410">
        <v>0</v>
      </c>
      <c r="R410">
        <v>0</v>
      </c>
      <c r="S410">
        <v>0</v>
      </c>
      <c r="V410" s="3">
        <v>2.1509999999999998</v>
      </c>
      <c r="W410" s="4">
        <v>0.95941422594100001</v>
      </c>
      <c r="X410" s="3">
        <v>623.13954992599997</v>
      </c>
      <c r="Y410" s="4">
        <v>1.589958159E-2</v>
      </c>
      <c r="Z410" s="4">
        <v>5.4393305439300002E-2</v>
      </c>
      <c r="AA410" s="4">
        <v>0.155230125523</v>
      </c>
      <c r="AB410" s="4">
        <v>2.2175732217600001E-2</v>
      </c>
      <c r="AC410">
        <v>0</v>
      </c>
      <c r="AD410" s="3">
        <v>2996.6314404499999</v>
      </c>
      <c r="AE410" s="3">
        <f t="shared" si="74"/>
        <v>2.9966314404499999</v>
      </c>
      <c r="AF410">
        <v>1</v>
      </c>
      <c r="AG410" s="4">
        <f t="shared" si="75"/>
        <v>0.95941422594100001</v>
      </c>
      <c r="AH410" s="4">
        <f t="shared" si="76"/>
        <v>0.95941422594100001</v>
      </c>
      <c r="AI410" s="4">
        <f t="shared" si="77"/>
        <v>0.95941422594100001</v>
      </c>
      <c r="AJ410" s="4">
        <f t="shared" si="78"/>
        <v>0.95941422594100001</v>
      </c>
      <c r="AK410">
        <f t="shared" si="79"/>
        <v>0</v>
      </c>
      <c r="AL410">
        <f t="shared" si="80"/>
        <v>0</v>
      </c>
      <c r="AM410">
        <f t="shared" si="81"/>
        <v>0</v>
      </c>
      <c r="AN410">
        <f t="shared" si="82"/>
        <v>1</v>
      </c>
      <c r="AO410">
        <f t="shared" si="83"/>
        <v>1</v>
      </c>
      <c r="AP410">
        <f t="shared" si="84"/>
        <v>0</v>
      </c>
    </row>
    <row r="411" spans="1:42">
      <c r="A411">
        <v>407</v>
      </c>
      <c r="B411">
        <v>824360</v>
      </c>
      <c r="C411">
        <f t="shared" si="73"/>
        <v>0</v>
      </c>
      <c r="D411">
        <v>42.7461792691292</v>
      </c>
      <c r="E411">
        <v>-72.769202566721901</v>
      </c>
      <c r="F411" s="3">
        <v>21.7250743089723</v>
      </c>
      <c r="G411" s="3">
        <v>23.385751727337901</v>
      </c>
      <c r="H411" s="3">
        <v>18.0715475447644</v>
      </c>
      <c r="I411" s="3">
        <v>17.4176826951688</v>
      </c>
      <c r="J411" s="3">
        <v>17.130993338973902</v>
      </c>
      <c r="K411">
        <v>36</v>
      </c>
      <c r="L411">
        <v>8</v>
      </c>
      <c r="M411">
        <v>1</v>
      </c>
      <c r="N411">
        <v>34</v>
      </c>
      <c r="O411">
        <v>1</v>
      </c>
      <c r="P411">
        <v>33</v>
      </c>
      <c r="Q411">
        <v>0</v>
      </c>
      <c r="R411">
        <v>17</v>
      </c>
      <c r="S411">
        <v>0</v>
      </c>
      <c r="V411" s="3">
        <v>1.2195</v>
      </c>
      <c r="W411" s="4">
        <v>0.89667896679000003</v>
      </c>
      <c r="X411" s="3">
        <v>466.26184415400002</v>
      </c>
      <c r="Y411" s="4">
        <v>0</v>
      </c>
      <c r="Z411" s="4">
        <v>2.0664206642099999E-2</v>
      </c>
      <c r="AA411" s="4">
        <v>0.24059040590399999</v>
      </c>
      <c r="AB411" s="4">
        <v>5.6826568265699998E-2</v>
      </c>
      <c r="AC411">
        <v>2</v>
      </c>
      <c r="AD411" s="3">
        <v>1693.2030460599999</v>
      </c>
      <c r="AE411" s="3">
        <f t="shared" si="74"/>
        <v>1.6932030460599998</v>
      </c>
      <c r="AF411">
        <v>1</v>
      </c>
      <c r="AG411" s="4">
        <f t="shared" si="75"/>
        <v>0.89667896679000003</v>
      </c>
      <c r="AH411" s="4">
        <f t="shared" si="76"/>
        <v>0.9</v>
      </c>
      <c r="AI411" s="4">
        <f t="shared" si="77"/>
        <v>0.89667896679000003</v>
      </c>
      <c r="AJ411" s="4">
        <f t="shared" si="78"/>
        <v>0.89667896679000003</v>
      </c>
      <c r="AK411">
        <f t="shared" si="79"/>
        <v>2</v>
      </c>
      <c r="AL411">
        <f t="shared" si="80"/>
        <v>2</v>
      </c>
      <c r="AM411">
        <f t="shared" si="81"/>
        <v>0</v>
      </c>
      <c r="AN411">
        <f t="shared" si="82"/>
        <v>1</v>
      </c>
      <c r="AO411">
        <f t="shared" si="83"/>
        <v>1</v>
      </c>
      <c r="AP411">
        <f t="shared" si="84"/>
        <v>0</v>
      </c>
    </row>
    <row r="412" spans="1:42">
      <c r="A412">
        <v>408</v>
      </c>
      <c r="B412">
        <v>824371</v>
      </c>
      <c r="C412">
        <f t="shared" si="73"/>
        <v>0</v>
      </c>
      <c r="D412">
        <v>42.7660922376187</v>
      </c>
      <c r="E412">
        <v>-72.810719335952598</v>
      </c>
      <c r="F412" s="3">
        <v>23.9723311743716</v>
      </c>
      <c r="G412" s="3">
        <v>25.792652614344401</v>
      </c>
      <c r="H412" s="3">
        <v>21.465704336087001</v>
      </c>
      <c r="I412" s="3">
        <v>20.8601964053166</v>
      </c>
      <c r="J412" s="3">
        <v>20.5972214622415</v>
      </c>
      <c r="K412">
        <v>102</v>
      </c>
      <c r="L412">
        <v>63</v>
      </c>
      <c r="M412">
        <v>22</v>
      </c>
      <c r="N412">
        <v>34</v>
      </c>
      <c r="O412">
        <v>1</v>
      </c>
      <c r="P412">
        <v>34</v>
      </c>
      <c r="Q412">
        <v>1</v>
      </c>
      <c r="R412">
        <v>34</v>
      </c>
      <c r="S412">
        <v>1</v>
      </c>
      <c r="V412" s="3">
        <v>1.0926</v>
      </c>
      <c r="W412" s="4">
        <v>0.81054365733099998</v>
      </c>
      <c r="X412" s="3">
        <v>467.380583887</v>
      </c>
      <c r="Y412" s="4">
        <v>0</v>
      </c>
      <c r="Z412" s="4">
        <v>2.22405271829E-2</v>
      </c>
      <c r="AA412" s="4">
        <v>0.57825370675499999</v>
      </c>
      <c r="AB412" s="4">
        <v>3.7891268533800003E-2</v>
      </c>
      <c r="AC412">
        <v>0</v>
      </c>
      <c r="AD412" s="3">
        <v>1395.6696590900001</v>
      </c>
      <c r="AE412" s="3">
        <f t="shared" si="74"/>
        <v>1.3956696590900002</v>
      </c>
      <c r="AF412">
        <v>0</v>
      </c>
      <c r="AG412" s="4">
        <f t="shared" si="75"/>
        <v>0.81054365733099998</v>
      </c>
      <c r="AH412" s="4">
        <f t="shared" si="76"/>
        <v>0.9</v>
      </c>
      <c r="AI412" s="4">
        <f t="shared" si="77"/>
        <v>0.81054365733099998</v>
      </c>
      <c r="AJ412" s="4">
        <f t="shared" si="78"/>
        <v>0.81054365733099998</v>
      </c>
      <c r="AK412">
        <f t="shared" si="79"/>
        <v>0</v>
      </c>
      <c r="AL412">
        <f t="shared" si="80"/>
        <v>0</v>
      </c>
      <c r="AM412">
        <f t="shared" si="81"/>
        <v>0</v>
      </c>
      <c r="AN412">
        <f t="shared" si="82"/>
        <v>0</v>
      </c>
      <c r="AO412">
        <f t="shared" si="83"/>
        <v>0</v>
      </c>
      <c r="AP412">
        <f t="shared" si="84"/>
        <v>0</v>
      </c>
    </row>
    <row r="413" spans="1:42">
      <c r="A413">
        <v>409</v>
      </c>
      <c r="B413">
        <v>824372</v>
      </c>
      <c r="C413">
        <f t="shared" si="73"/>
        <v>0</v>
      </c>
      <c r="D413">
        <v>42.7604067854056</v>
      </c>
      <c r="E413">
        <v>-72.797408944562306</v>
      </c>
      <c r="F413" s="3">
        <v>22.903775401387801</v>
      </c>
      <c r="G413" s="3">
        <v>24.130408691804</v>
      </c>
      <c r="H413" s="3">
        <v>19.280271311517701</v>
      </c>
      <c r="I413" s="3">
        <v>18.661746185252799</v>
      </c>
      <c r="J413" s="3">
        <v>18.357747334784701</v>
      </c>
      <c r="K413">
        <v>59</v>
      </c>
      <c r="L413">
        <v>24</v>
      </c>
      <c r="M413">
        <v>5</v>
      </c>
      <c r="N413">
        <v>34</v>
      </c>
      <c r="O413">
        <v>1</v>
      </c>
      <c r="P413">
        <v>34</v>
      </c>
      <c r="Q413">
        <v>1</v>
      </c>
      <c r="R413">
        <v>28</v>
      </c>
      <c r="S413">
        <v>0</v>
      </c>
      <c r="V413" s="3">
        <v>9.3312000000000008</v>
      </c>
      <c r="W413" s="4">
        <v>0.80931712962964997</v>
      </c>
      <c r="X413" s="3">
        <v>500.92113795679501</v>
      </c>
      <c r="Y413" s="4">
        <v>1.37924382716025E-2</v>
      </c>
      <c r="Z413" s="4">
        <v>2.1701388888875201E-2</v>
      </c>
      <c r="AA413" s="4">
        <v>0.58265817901194805</v>
      </c>
      <c r="AB413" s="4">
        <v>5.00578703703747E-2</v>
      </c>
      <c r="AC413">
        <v>0</v>
      </c>
      <c r="AD413" s="3">
        <v>1230.46587363</v>
      </c>
      <c r="AE413" s="3">
        <f t="shared" si="74"/>
        <v>1.23046587363</v>
      </c>
      <c r="AF413">
        <v>1</v>
      </c>
      <c r="AG413" s="4">
        <f t="shared" si="75"/>
        <v>0.80931712962964997</v>
      </c>
      <c r="AH413" s="4">
        <f t="shared" si="76"/>
        <v>0.9</v>
      </c>
      <c r="AI413" s="4">
        <f t="shared" si="77"/>
        <v>0.80931712962964997</v>
      </c>
      <c r="AJ413" s="4">
        <f t="shared" si="78"/>
        <v>0.80931712962964997</v>
      </c>
      <c r="AK413">
        <f t="shared" si="79"/>
        <v>0</v>
      </c>
      <c r="AL413">
        <f t="shared" si="80"/>
        <v>0</v>
      </c>
      <c r="AM413">
        <f t="shared" si="81"/>
        <v>0</v>
      </c>
      <c r="AN413">
        <f t="shared" si="82"/>
        <v>1</v>
      </c>
      <c r="AO413">
        <f t="shared" si="83"/>
        <v>1</v>
      </c>
      <c r="AP413">
        <f t="shared" si="84"/>
        <v>0</v>
      </c>
    </row>
    <row r="414" spans="1:42">
      <c r="A414">
        <v>410</v>
      </c>
      <c r="B414">
        <v>824392</v>
      </c>
      <c r="C414">
        <f t="shared" si="73"/>
        <v>0</v>
      </c>
      <c r="D414">
        <v>42.762533714857803</v>
      </c>
      <c r="E414">
        <v>-72.821813570733397</v>
      </c>
      <c r="F414" s="3">
        <v>20.593990417731</v>
      </c>
      <c r="G414" s="3">
        <v>22.294797117343801</v>
      </c>
      <c r="H414" s="3">
        <v>17.806228972373901</v>
      </c>
      <c r="I414" s="3">
        <v>17.1951915984674</v>
      </c>
      <c r="J414" s="3">
        <v>16.890571944261001</v>
      </c>
      <c r="K414">
        <v>30</v>
      </c>
      <c r="L414">
        <v>4</v>
      </c>
      <c r="M414">
        <v>1</v>
      </c>
      <c r="N414">
        <v>34</v>
      </c>
      <c r="O414">
        <v>1</v>
      </c>
      <c r="P414">
        <v>28</v>
      </c>
      <c r="Q414">
        <v>0</v>
      </c>
      <c r="R414">
        <v>1</v>
      </c>
      <c r="S414">
        <v>0</v>
      </c>
      <c r="V414" s="3">
        <v>1.3130999999999999</v>
      </c>
      <c r="W414" s="4">
        <v>0.73337902673099997</v>
      </c>
      <c r="X414" s="3">
        <v>512.61859917300001</v>
      </c>
      <c r="Y414" s="4">
        <v>0</v>
      </c>
      <c r="Z414" s="4">
        <v>6.1686086360499999E-3</v>
      </c>
      <c r="AA414" s="4">
        <v>0.77381768334500001</v>
      </c>
      <c r="AB414" s="4">
        <v>6.1000685401000003E-2</v>
      </c>
      <c r="AC414">
        <v>0</v>
      </c>
      <c r="AD414" s="3">
        <v>1135.6880111299999</v>
      </c>
      <c r="AE414" s="3">
        <f t="shared" si="74"/>
        <v>1.1356880111299998</v>
      </c>
      <c r="AF414">
        <v>1</v>
      </c>
      <c r="AG414" s="4">
        <f t="shared" si="75"/>
        <v>0.73337902673099997</v>
      </c>
      <c r="AH414" s="4">
        <f t="shared" si="76"/>
        <v>0.9</v>
      </c>
      <c r="AI414" s="4">
        <f t="shared" si="77"/>
        <v>0.8</v>
      </c>
      <c r="AJ414" s="4">
        <f t="shared" si="78"/>
        <v>0.73337902673099997</v>
      </c>
      <c r="AK414">
        <f t="shared" si="79"/>
        <v>0</v>
      </c>
      <c r="AL414">
        <f t="shared" si="80"/>
        <v>0</v>
      </c>
      <c r="AM414">
        <f t="shared" si="81"/>
        <v>0</v>
      </c>
      <c r="AN414">
        <f t="shared" si="82"/>
        <v>1</v>
      </c>
      <c r="AO414">
        <f t="shared" si="83"/>
        <v>1</v>
      </c>
      <c r="AP414">
        <f t="shared" si="84"/>
        <v>0</v>
      </c>
    </row>
    <row r="415" spans="1:42">
      <c r="A415">
        <v>411</v>
      </c>
      <c r="B415">
        <v>824402</v>
      </c>
      <c r="C415">
        <f t="shared" si="73"/>
        <v>0</v>
      </c>
      <c r="D415">
        <v>42.7680103547968</v>
      </c>
      <c r="E415">
        <v>-72.874648680318501</v>
      </c>
      <c r="F415" s="3">
        <v>20.6142998589456</v>
      </c>
      <c r="G415" s="3">
        <v>22.2777889317797</v>
      </c>
      <c r="H415" s="3">
        <v>17.708792230639499</v>
      </c>
      <c r="I415" s="3">
        <v>17.104569547359901</v>
      </c>
      <c r="J415" s="3">
        <v>16.803910601559199</v>
      </c>
      <c r="K415">
        <v>30</v>
      </c>
      <c r="L415">
        <v>3</v>
      </c>
      <c r="M415">
        <v>1</v>
      </c>
      <c r="N415">
        <v>34</v>
      </c>
      <c r="O415">
        <v>1</v>
      </c>
      <c r="P415">
        <v>24</v>
      </c>
      <c r="Q415">
        <v>0</v>
      </c>
      <c r="R415">
        <v>1</v>
      </c>
      <c r="S415">
        <v>0</v>
      </c>
      <c r="V415" s="3">
        <v>1.6443000000000001</v>
      </c>
      <c r="W415" s="4">
        <v>0.84291187739499995</v>
      </c>
      <c r="X415" s="3">
        <v>565.50616500199999</v>
      </c>
      <c r="Y415" s="4">
        <v>1.6967706622900001E-2</v>
      </c>
      <c r="Z415" s="4">
        <v>8.10071154899E-2</v>
      </c>
      <c r="AA415" s="4">
        <v>0.57197591680399995</v>
      </c>
      <c r="AB415" s="4">
        <v>5.74712643678E-2</v>
      </c>
      <c r="AC415">
        <v>1</v>
      </c>
      <c r="AD415" s="3">
        <v>2574.0441652300001</v>
      </c>
      <c r="AE415" s="3">
        <f t="shared" si="74"/>
        <v>2.5740441652300001</v>
      </c>
      <c r="AF415">
        <v>3</v>
      </c>
      <c r="AG415" s="4">
        <f t="shared" si="75"/>
        <v>0.84291187739499995</v>
      </c>
      <c r="AH415" s="4">
        <f t="shared" si="76"/>
        <v>0.9</v>
      </c>
      <c r="AI415" s="4">
        <f t="shared" si="77"/>
        <v>0.84291187739499995</v>
      </c>
      <c r="AJ415" s="4">
        <f t="shared" si="78"/>
        <v>0.84291187739499995</v>
      </c>
      <c r="AK415">
        <f t="shared" si="79"/>
        <v>1</v>
      </c>
      <c r="AL415">
        <f t="shared" si="80"/>
        <v>1</v>
      </c>
      <c r="AM415">
        <f t="shared" si="81"/>
        <v>0</v>
      </c>
      <c r="AN415">
        <f t="shared" si="82"/>
        <v>3</v>
      </c>
      <c r="AO415">
        <f t="shared" si="83"/>
        <v>3</v>
      </c>
      <c r="AP415">
        <f t="shared" si="84"/>
        <v>0</v>
      </c>
    </row>
    <row r="416" spans="1:42">
      <c r="A416">
        <v>412</v>
      </c>
      <c r="B416">
        <v>824417</v>
      </c>
      <c r="C416">
        <f t="shared" si="73"/>
        <v>0</v>
      </c>
      <c r="D416">
        <v>42.756185346527801</v>
      </c>
      <c r="E416">
        <v>-72.806941646165299</v>
      </c>
      <c r="F416" s="3">
        <v>20.499171713909899</v>
      </c>
      <c r="G416" s="3">
        <v>22.3188773380306</v>
      </c>
      <c r="H416" s="3">
        <v>17.505448620814899</v>
      </c>
      <c r="I416" s="3">
        <v>16.907675804794</v>
      </c>
      <c r="J416" s="3">
        <v>16.599506424000801</v>
      </c>
      <c r="K416">
        <v>23</v>
      </c>
      <c r="L416">
        <v>3</v>
      </c>
      <c r="M416">
        <v>1</v>
      </c>
      <c r="N416">
        <v>34</v>
      </c>
      <c r="O416">
        <v>1</v>
      </c>
      <c r="P416">
        <v>24</v>
      </c>
      <c r="Q416">
        <v>0</v>
      </c>
      <c r="R416">
        <v>2</v>
      </c>
      <c r="S416">
        <v>0</v>
      </c>
      <c r="V416" s="3">
        <v>7.6868999999999996</v>
      </c>
      <c r="W416" s="4">
        <v>0.79662802950477896</v>
      </c>
      <c r="X416" s="3">
        <v>512.85665618062205</v>
      </c>
      <c r="Y416" s="4">
        <v>1.67427701674247E-2</v>
      </c>
      <c r="Z416" s="4">
        <v>2.3182297154878601E-2</v>
      </c>
      <c r="AA416" s="4">
        <v>0.62311204776903095</v>
      </c>
      <c r="AB416" s="4">
        <v>5.5262849783399098E-2</v>
      </c>
      <c r="AC416">
        <v>1</v>
      </c>
      <c r="AD416" s="3">
        <v>1207.6903081099999</v>
      </c>
      <c r="AE416" s="3">
        <f t="shared" si="74"/>
        <v>1.2076903081099999</v>
      </c>
      <c r="AF416">
        <v>1</v>
      </c>
      <c r="AG416" s="4">
        <f t="shared" si="75"/>
        <v>0.79662802950477896</v>
      </c>
      <c r="AH416" s="4">
        <f t="shared" si="76"/>
        <v>0.9</v>
      </c>
      <c r="AI416" s="4">
        <f t="shared" si="77"/>
        <v>0.8</v>
      </c>
      <c r="AJ416" s="4">
        <f t="shared" si="78"/>
        <v>0.79662802950477896</v>
      </c>
      <c r="AK416">
        <f t="shared" si="79"/>
        <v>1</v>
      </c>
      <c r="AL416">
        <f t="shared" si="80"/>
        <v>1</v>
      </c>
      <c r="AM416">
        <f t="shared" si="81"/>
        <v>0</v>
      </c>
      <c r="AN416">
        <f t="shared" si="82"/>
        <v>1</v>
      </c>
      <c r="AO416">
        <f t="shared" si="83"/>
        <v>1</v>
      </c>
      <c r="AP416">
        <f t="shared" si="84"/>
        <v>0</v>
      </c>
    </row>
    <row r="417" spans="1:42">
      <c r="A417">
        <v>413</v>
      </c>
      <c r="B417">
        <v>824428</v>
      </c>
      <c r="C417">
        <f t="shared" si="73"/>
        <v>0</v>
      </c>
      <c r="D417">
        <v>42.763698009010703</v>
      </c>
      <c r="E417">
        <v>-72.737419941772401</v>
      </c>
      <c r="F417" s="3">
        <v>22.0707709710112</v>
      </c>
      <c r="G417" s="3">
        <v>23.387332931025</v>
      </c>
      <c r="H417" s="3">
        <v>18.920427213299099</v>
      </c>
      <c r="I417" s="3">
        <v>18.2882338165916</v>
      </c>
      <c r="J417" s="3">
        <v>17.987140982116401</v>
      </c>
      <c r="K417">
        <v>54</v>
      </c>
      <c r="L417">
        <v>17</v>
      </c>
      <c r="M417">
        <v>2</v>
      </c>
      <c r="N417">
        <v>34</v>
      </c>
      <c r="O417">
        <v>1</v>
      </c>
      <c r="P417">
        <v>33</v>
      </c>
      <c r="Q417">
        <v>0</v>
      </c>
      <c r="R417">
        <v>20</v>
      </c>
      <c r="S417">
        <v>0</v>
      </c>
      <c r="V417" s="3">
        <v>3.9483000000000001</v>
      </c>
      <c r="W417" s="4">
        <v>0.93549122407100005</v>
      </c>
      <c r="X417" s="3">
        <v>477.46836672500001</v>
      </c>
      <c r="Y417" s="4">
        <v>0</v>
      </c>
      <c r="Z417" s="4">
        <v>5.4707089127000001E-3</v>
      </c>
      <c r="AA417" s="4">
        <v>0.217916571689</v>
      </c>
      <c r="AB417" s="4">
        <v>3.2140414862100002E-2</v>
      </c>
      <c r="AC417">
        <v>8</v>
      </c>
      <c r="AD417" s="3">
        <v>5664.8286976299996</v>
      </c>
      <c r="AE417" s="3">
        <f t="shared" si="74"/>
        <v>5.66482869763</v>
      </c>
      <c r="AF417">
        <v>5</v>
      </c>
      <c r="AG417" s="4">
        <f t="shared" si="75"/>
        <v>0.93549122407100005</v>
      </c>
      <c r="AH417" s="4">
        <f t="shared" si="76"/>
        <v>0.93549122407100005</v>
      </c>
      <c r="AI417" s="4">
        <f t="shared" si="77"/>
        <v>0.93549122407100005</v>
      </c>
      <c r="AJ417" s="4">
        <f t="shared" si="78"/>
        <v>0.93549122407100005</v>
      </c>
      <c r="AK417">
        <f t="shared" si="79"/>
        <v>8</v>
      </c>
      <c r="AL417">
        <f t="shared" si="80"/>
        <v>8</v>
      </c>
      <c r="AM417">
        <f t="shared" si="81"/>
        <v>0</v>
      </c>
      <c r="AN417">
        <f t="shared" si="82"/>
        <v>5</v>
      </c>
      <c r="AO417">
        <f t="shared" si="83"/>
        <v>5</v>
      </c>
      <c r="AP417">
        <f t="shared" si="84"/>
        <v>0</v>
      </c>
    </row>
    <row r="418" spans="1:42">
      <c r="A418">
        <v>414</v>
      </c>
      <c r="B418">
        <v>824437</v>
      </c>
      <c r="C418">
        <f t="shared" si="73"/>
        <v>0</v>
      </c>
      <c r="D418">
        <v>42.752473755477098</v>
      </c>
      <c r="E418">
        <v>-72.752590281977305</v>
      </c>
      <c r="F418" s="3">
        <v>21.151010319404701</v>
      </c>
      <c r="G418" s="3">
        <v>22.605403143026901</v>
      </c>
      <c r="H418" s="3">
        <v>18.599636694948501</v>
      </c>
      <c r="I418" s="3">
        <v>17.9975641719465</v>
      </c>
      <c r="J418" s="3">
        <v>17.6870355897209</v>
      </c>
      <c r="K418">
        <v>46</v>
      </c>
      <c r="L418">
        <v>8</v>
      </c>
      <c r="M418">
        <v>1</v>
      </c>
      <c r="N418">
        <v>34</v>
      </c>
      <c r="O418">
        <v>1</v>
      </c>
      <c r="P418">
        <v>31</v>
      </c>
      <c r="Q418">
        <v>0</v>
      </c>
      <c r="R418">
        <v>8</v>
      </c>
      <c r="S418">
        <v>0</v>
      </c>
      <c r="V418" s="3">
        <v>87.671700000000001</v>
      </c>
      <c r="W418" s="4">
        <v>0.85601511091949201</v>
      </c>
      <c r="X418" s="3">
        <v>485.95686038001298</v>
      </c>
      <c r="Y418" s="4">
        <v>6.1490766119499602E-3</v>
      </c>
      <c r="Z418" s="4">
        <v>2.7850492234100899E-2</v>
      </c>
      <c r="AA418" s="4">
        <v>0.62154948518175801</v>
      </c>
      <c r="AB418" s="4">
        <v>4.8391898411911702E-2</v>
      </c>
      <c r="AC418">
        <v>3</v>
      </c>
      <c r="AD418" s="3">
        <v>2964.6338189100002</v>
      </c>
      <c r="AE418" s="3">
        <f t="shared" si="74"/>
        <v>2.9646338189100003</v>
      </c>
      <c r="AF418">
        <v>2</v>
      </c>
      <c r="AG418" s="4">
        <f t="shared" si="75"/>
        <v>0.85601511091949201</v>
      </c>
      <c r="AH418" s="4">
        <f t="shared" si="76"/>
        <v>0.9</v>
      </c>
      <c r="AI418" s="4">
        <f t="shared" si="77"/>
        <v>0.85601511091949201</v>
      </c>
      <c r="AJ418" s="4">
        <f t="shared" si="78"/>
        <v>0.85601511091949201</v>
      </c>
      <c r="AK418">
        <f t="shared" si="79"/>
        <v>3</v>
      </c>
      <c r="AL418">
        <f t="shared" si="80"/>
        <v>0</v>
      </c>
      <c r="AM418">
        <f t="shared" si="81"/>
        <v>3</v>
      </c>
      <c r="AN418">
        <f t="shared" si="82"/>
        <v>2</v>
      </c>
      <c r="AO418">
        <f t="shared" si="83"/>
        <v>0</v>
      </c>
      <c r="AP418">
        <f t="shared" si="84"/>
        <v>2</v>
      </c>
    </row>
    <row r="419" spans="1:42">
      <c r="A419">
        <v>415</v>
      </c>
      <c r="B419">
        <v>824438</v>
      </c>
      <c r="C419">
        <f t="shared" si="73"/>
        <v>0</v>
      </c>
      <c r="D419">
        <v>42.741574013545304</v>
      </c>
      <c r="E419">
        <v>-72.6578046399909</v>
      </c>
      <c r="F419" s="3">
        <v>21.4574149829112</v>
      </c>
      <c r="G419" s="3">
        <v>22.665866370852299</v>
      </c>
      <c r="H419" s="3">
        <v>18.889574283592399</v>
      </c>
      <c r="I419" s="3">
        <v>18.292764739649201</v>
      </c>
      <c r="J419" s="3">
        <v>17.972302062277802</v>
      </c>
      <c r="K419">
        <v>52</v>
      </c>
      <c r="L419">
        <v>12</v>
      </c>
      <c r="M419">
        <v>2</v>
      </c>
      <c r="N419">
        <v>34</v>
      </c>
      <c r="O419">
        <v>1</v>
      </c>
      <c r="P419">
        <v>33</v>
      </c>
      <c r="Q419">
        <v>0</v>
      </c>
      <c r="R419">
        <v>9</v>
      </c>
      <c r="S419">
        <v>0</v>
      </c>
      <c r="V419" s="3">
        <v>1.4193</v>
      </c>
      <c r="W419" s="4">
        <v>0.96195307545999997</v>
      </c>
      <c r="X419" s="3">
        <v>304.52785910400002</v>
      </c>
      <c r="Y419" s="4">
        <v>6.3411540900400003E-4</v>
      </c>
      <c r="Z419" s="4">
        <v>1.2048192771100001E-2</v>
      </c>
      <c r="AA419" s="4">
        <v>0.105263157895</v>
      </c>
      <c r="AB419" s="4">
        <v>3.8046924540300002E-2</v>
      </c>
      <c r="AC419">
        <v>0</v>
      </c>
      <c r="AD419" s="3">
        <v>2545.7997413399999</v>
      </c>
      <c r="AE419" s="3">
        <f t="shared" si="74"/>
        <v>2.5457997413399998</v>
      </c>
      <c r="AF419">
        <v>4</v>
      </c>
      <c r="AG419" s="4">
        <f t="shared" si="75"/>
        <v>0.96195307545999997</v>
      </c>
      <c r="AH419" s="4">
        <f t="shared" si="76"/>
        <v>0.96195307545999997</v>
      </c>
      <c r="AI419" s="4">
        <f t="shared" si="77"/>
        <v>0.96195307545999997</v>
      </c>
      <c r="AJ419" s="4">
        <f t="shared" si="78"/>
        <v>0.96195307545999997</v>
      </c>
      <c r="AK419">
        <f t="shared" si="79"/>
        <v>0</v>
      </c>
      <c r="AL419">
        <f t="shared" si="80"/>
        <v>0</v>
      </c>
      <c r="AM419">
        <f t="shared" si="81"/>
        <v>0</v>
      </c>
      <c r="AN419">
        <f t="shared" si="82"/>
        <v>4</v>
      </c>
      <c r="AO419">
        <f t="shared" si="83"/>
        <v>4</v>
      </c>
      <c r="AP419">
        <f t="shared" si="84"/>
        <v>0</v>
      </c>
    </row>
    <row r="420" spans="1:42">
      <c r="A420">
        <v>416</v>
      </c>
      <c r="B420">
        <v>824439</v>
      </c>
      <c r="C420">
        <f t="shared" si="73"/>
        <v>0</v>
      </c>
      <c r="D420">
        <v>42.736952071151599</v>
      </c>
      <c r="E420">
        <v>-72.650455531210994</v>
      </c>
      <c r="F420" s="3">
        <v>21.3146346498818</v>
      </c>
      <c r="G420" s="3">
        <v>22.589538463439201</v>
      </c>
      <c r="H420" s="3">
        <v>18.754469037326501</v>
      </c>
      <c r="I420" s="3">
        <v>18.1574237637025</v>
      </c>
      <c r="J420" s="3">
        <v>17.841700548944701</v>
      </c>
      <c r="K420">
        <v>51</v>
      </c>
      <c r="L420">
        <v>10</v>
      </c>
      <c r="M420">
        <v>1</v>
      </c>
      <c r="N420">
        <v>34</v>
      </c>
      <c r="O420">
        <v>1</v>
      </c>
      <c r="P420">
        <v>32</v>
      </c>
      <c r="Q420">
        <v>0</v>
      </c>
      <c r="R420">
        <v>9</v>
      </c>
      <c r="S420">
        <v>0</v>
      </c>
      <c r="V420" s="3">
        <v>1.9395</v>
      </c>
      <c r="W420" s="4">
        <v>0.92436194895599999</v>
      </c>
      <c r="X420" s="3">
        <v>317.70016985799998</v>
      </c>
      <c r="Y420" s="4">
        <v>5.5684454756399996E-3</v>
      </c>
      <c r="Z420" s="4">
        <v>5.5684454756399996E-3</v>
      </c>
      <c r="AA420" s="4">
        <v>0.11786542923399999</v>
      </c>
      <c r="AB420" s="4">
        <v>3.4802784222700001E-2</v>
      </c>
      <c r="AC420">
        <v>0</v>
      </c>
      <c r="AD420" s="3">
        <v>3108.5322773900002</v>
      </c>
      <c r="AE420" s="3">
        <f t="shared" si="74"/>
        <v>3.1085322773900002</v>
      </c>
      <c r="AF420">
        <v>1</v>
      </c>
      <c r="AG420" s="4">
        <f t="shared" si="75"/>
        <v>0.92436194895599999</v>
      </c>
      <c r="AH420" s="4">
        <f t="shared" si="76"/>
        <v>0.92436194895599999</v>
      </c>
      <c r="AI420" s="4">
        <f t="shared" si="77"/>
        <v>0.92436194895599999</v>
      </c>
      <c r="AJ420" s="4">
        <f t="shared" si="78"/>
        <v>0.92436194895599999</v>
      </c>
      <c r="AK420">
        <f t="shared" si="79"/>
        <v>0</v>
      </c>
      <c r="AL420">
        <f t="shared" si="80"/>
        <v>0</v>
      </c>
      <c r="AM420">
        <f t="shared" si="81"/>
        <v>0</v>
      </c>
      <c r="AN420">
        <f t="shared" si="82"/>
        <v>1</v>
      </c>
      <c r="AO420">
        <f t="shared" si="83"/>
        <v>1</v>
      </c>
      <c r="AP420">
        <f t="shared" si="84"/>
        <v>0</v>
      </c>
    </row>
    <row r="421" spans="1:42">
      <c r="A421">
        <v>417</v>
      </c>
      <c r="B421">
        <v>824446</v>
      </c>
      <c r="C421">
        <f t="shared" si="73"/>
        <v>0</v>
      </c>
      <c r="D421">
        <v>42.744133466426398</v>
      </c>
      <c r="E421">
        <v>-72.747785020466395</v>
      </c>
      <c r="F421" s="3">
        <v>20.874437814841801</v>
      </c>
      <c r="G421" s="3">
        <v>22.185003708288701</v>
      </c>
      <c r="H421" s="3">
        <v>18.3942566113436</v>
      </c>
      <c r="I421" s="3">
        <v>17.787597034008101</v>
      </c>
      <c r="J421" s="3">
        <v>17.4827534579765</v>
      </c>
      <c r="K421">
        <v>42</v>
      </c>
      <c r="L421">
        <v>6</v>
      </c>
      <c r="M421">
        <v>1</v>
      </c>
      <c r="N421">
        <v>34</v>
      </c>
      <c r="O421">
        <v>1</v>
      </c>
      <c r="P421">
        <v>29</v>
      </c>
      <c r="Q421">
        <v>0</v>
      </c>
      <c r="R421">
        <v>3</v>
      </c>
      <c r="S421">
        <v>0</v>
      </c>
      <c r="V421" s="3">
        <v>92.025899999999993</v>
      </c>
      <c r="W421" s="4">
        <v>0.86093045544787095</v>
      </c>
      <c r="X421" s="3">
        <v>483.45397408874999</v>
      </c>
      <c r="Y421" s="4">
        <v>5.8679132722406699E-3</v>
      </c>
      <c r="Z421" s="4">
        <v>2.6699005388705101E-2</v>
      </c>
      <c r="AA421" s="4">
        <v>0.60202834202121502</v>
      </c>
      <c r="AB421" s="4">
        <v>4.7530097505154301E-2</v>
      </c>
      <c r="AC421">
        <v>0</v>
      </c>
      <c r="AD421" s="3">
        <v>1243.2076516699999</v>
      </c>
      <c r="AE421" s="3">
        <f t="shared" si="74"/>
        <v>1.2432076516699999</v>
      </c>
      <c r="AF421">
        <v>0</v>
      </c>
      <c r="AG421" s="4">
        <f t="shared" si="75"/>
        <v>0.86093045544787095</v>
      </c>
      <c r="AH421" s="4">
        <f t="shared" si="76"/>
        <v>0.9</v>
      </c>
      <c r="AI421" s="4">
        <f t="shared" si="77"/>
        <v>0.86093045544787095</v>
      </c>
      <c r="AJ421" s="4">
        <f t="shared" si="78"/>
        <v>0.86093045544787095</v>
      </c>
      <c r="AK421">
        <f t="shared" si="79"/>
        <v>0</v>
      </c>
      <c r="AL421">
        <f t="shared" si="80"/>
        <v>0</v>
      </c>
      <c r="AM421">
        <f t="shared" si="81"/>
        <v>0</v>
      </c>
      <c r="AN421">
        <f t="shared" si="82"/>
        <v>0</v>
      </c>
      <c r="AO421">
        <f t="shared" si="83"/>
        <v>0</v>
      </c>
      <c r="AP421">
        <f t="shared" si="84"/>
        <v>0</v>
      </c>
    </row>
    <row r="422" spans="1:42">
      <c r="A422">
        <v>418</v>
      </c>
      <c r="B422">
        <v>824495</v>
      </c>
      <c r="C422">
        <f t="shared" si="73"/>
        <v>0</v>
      </c>
      <c r="D422">
        <v>42.740640499611402</v>
      </c>
      <c r="E422">
        <v>-72.737102301583207</v>
      </c>
      <c r="F422" s="3">
        <v>21.580891981463299</v>
      </c>
      <c r="G422" s="3">
        <v>22.9448685259005</v>
      </c>
      <c r="H422" s="3">
        <v>18.8458709822091</v>
      </c>
      <c r="I422" s="3">
        <v>18.238593733856</v>
      </c>
      <c r="J422" s="3">
        <v>17.9490223173188</v>
      </c>
      <c r="K422">
        <v>52</v>
      </c>
      <c r="L422">
        <v>13</v>
      </c>
      <c r="M422">
        <v>2</v>
      </c>
      <c r="N422">
        <v>34</v>
      </c>
      <c r="O422">
        <v>1</v>
      </c>
      <c r="P422">
        <v>33</v>
      </c>
      <c r="Q422">
        <v>0</v>
      </c>
      <c r="R422">
        <v>11</v>
      </c>
      <c r="S422">
        <v>0</v>
      </c>
      <c r="V422" s="3">
        <v>97.458299999999994</v>
      </c>
      <c r="W422" s="4">
        <v>0.86504381874094305</v>
      </c>
      <c r="X422" s="3">
        <v>481.41854556946299</v>
      </c>
      <c r="Y422" s="4">
        <v>5.5408313093896896E-3</v>
      </c>
      <c r="Z422" s="4">
        <v>2.5432415710108298E-2</v>
      </c>
      <c r="AA422" s="4">
        <v>0.58994154422979195</v>
      </c>
      <c r="AB422" s="4">
        <v>4.7004718941327198E-2</v>
      </c>
      <c r="AC422">
        <v>0</v>
      </c>
      <c r="AD422" s="3">
        <v>2458.9298001299999</v>
      </c>
      <c r="AE422" s="3">
        <f t="shared" si="74"/>
        <v>2.45892980013</v>
      </c>
      <c r="AF422">
        <v>0</v>
      </c>
      <c r="AG422" s="4">
        <f t="shared" si="75"/>
        <v>0.86504381874094305</v>
      </c>
      <c r="AH422" s="4">
        <f t="shared" si="76"/>
        <v>0.9</v>
      </c>
      <c r="AI422" s="4">
        <f t="shared" si="77"/>
        <v>0.86504381874094305</v>
      </c>
      <c r="AJ422" s="4">
        <f t="shared" si="78"/>
        <v>0.86504381874094305</v>
      </c>
      <c r="AK422">
        <f t="shared" si="79"/>
        <v>0</v>
      </c>
      <c r="AL422">
        <f t="shared" si="80"/>
        <v>0</v>
      </c>
      <c r="AM422">
        <f t="shared" si="81"/>
        <v>0</v>
      </c>
      <c r="AN422">
        <f t="shared" si="82"/>
        <v>0</v>
      </c>
      <c r="AO422">
        <f t="shared" si="83"/>
        <v>0</v>
      </c>
      <c r="AP422">
        <f t="shared" si="84"/>
        <v>0</v>
      </c>
    </row>
    <row r="423" spans="1:42">
      <c r="A423">
        <v>419</v>
      </c>
      <c r="B423">
        <v>824496</v>
      </c>
      <c r="C423">
        <f t="shared" si="73"/>
        <v>0</v>
      </c>
      <c r="D423">
        <v>42.7527343681082</v>
      </c>
      <c r="E423">
        <v>-72.724873973708</v>
      </c>
      <c r="F423" s="3">
        <v>21.378904687700501</v>
      </c>
      <c r="G423" s="3">
        <v>22.9578503938145</v>
      </c>
      <c r="H423" s="3">
        <v>18.583136396061899</v>
      </c>
      <c r="I423" s="3">
        <v>17.9723725004364</v>
      </c>
      <c r="J423" s="3">
        <v>17.6634401968129</v>
      </c>
      <c r="K423">
        <v>47</v>
      </c>
      <c r="L423">
        <v>10</v>
      </c>
      <c r="M423">
        <v>2</v>
      </c>
      <c r="N423">
        <v>34</v>
      </c>
      <c r="O423">
        <v>1</v>
      </c>
      <c r="P423">
        <v>32</v>
      </c>
      <c r="Q423">
        <v>0</v>
      </c>
      <c r="R423">
        <v>11</v>
      </c>
      <c r="S423">
        <v>0</v>
      </c>
      <c r="V423" s="3">
        <v>3.7961999999999998</v>
      </c>
      <c r="W423" s="4">
        <v>0.95566619250832696</v>
      </c>
      <c r="X423" s="3">
        <v>474.46946583927502</v>
      </c>
      <c r="Y423" s="4">
        <v>0</v>
      </c>
      <c r="Z423" s="4">
        <v>1.2328117591278401E-2</v>
      </c>
      <c r="AA423" s="4">
        <v>0.17638691322900801</v>
      </c>
      <c r="AB423" s="4">
        <v>2.8449502133713899E-2</v>
      </c>
      <c r="AC423">
        <v>0</v>
      </c>
      <c r="AD423" s="3">
        <v>4202.6600995199997</v>
      </c>
      <c r="AE423" s="3">
        <f t="shared" si="74"/>
        <v>4.2026600995200001</v>
      </c>
      <c r="AF423">
        <v>3</v>
      </c>
      <c r="AG423" s="4">
        <f t="shared" si="75"/>
        <v>0.95566619250832696</v>
      </c>
      <c r="AH423" s="4">
        <f t="shared" si="76"/>
        <v>0.95566619250832696</v>
      </c>
      <c r="AI423" s="4">
        <f t="shared" si="77"/>
        <v>0.95566619250832696</v>
      </c>
      <c r="AJ423" s="4">
        <f t="shared" si="78"/>
        <v>0.95566619250832696</v>
      </c>
      <c r="AK423">
        <f t="shared" si="79"/>
        <v>0</v>
      </c>
      <c r="AL423">
        <f t="shared" si="80"/>
        <v>0</v>
      </c>
      <c r="AM423">
        <f t="shared" si="81"/>
        <v>0</v>
      </c>
      <c r="AN423">
        <f t="shared" si="82"/>
        <v>3</v>
      </c>
      <c r="AO423">
        <f t="shared" si="83"/>
        <v>3</v>
      </c>
      <c r="AP423">
        <f t="shared" si="84"/>
        <v>0</v>
      </c>
    </row>
    <row r="424" spans="1:42">
      <c r="A424">
        <v>420</v>
      </c>
      <c r="B424">
        <v>824501</v>
      </c>
      <c r="C424">
        <f t="shared" si="73"/>
        <v>0</v>
      </c>
      <c r="D424">
        <v>42.786887417854999</v>
      </c>
      <c r="E424">
        <v>-72.958181433136104</v>
      </c>
      <c r="F424" s="3">
        <v>21.0416341783131</v>
      </c>
      <c r="G424" s="3">
        <v>22.6246933043018</v>
      </c>
      <c r="H424" s="3">
        <v>18.189962992964901</v>
      </c>
      <c r="I424" s="3">
        <v>17.5919907660201</v>
      </c>
      <c r="J424" s="3">
        <v>17.293695777756799</v>
      </c>
      <c r="K424">
        <v>38</v>
      </c>
      <c r="L424">
        <v>5</v>
      </c>
      <c r="M424">
        <v>2</v>
      </c>
      <c r="N424">
        <v>34</v>
      </c>
      <c r="O424">
        <v>1</v>
      </c>
      <c r="P424">
        <v>31</v>
      </c>
      <c r="Q424">
        <v>0</v>
      </c>
      <c r="R424">
        <v>4</v>
      </c>
      <c r="S424">
        <v>0</v>
      </c>
      <c r="V424" s="3">
        <v>70.103700000000003</v>
      </c>
      <c r="W424" s="4">
        <v>0.95221650212467102</v>
      </c>
      <c r="X424" s="3">
        <v>685.01589315774299</v>
      </c>
      <c r="Y424" s="4">
        <v>1.11563298370865E-2</v>
      </c>
      <c r="Z424" s="4">
        <v>6.5898090970940501E-2</v>
      </c>
      <c r="AA424" s="4">
        <v>0.237916115697062</v>
      </c>
      <c r="AB424" s="4">
        <v>1.7536877511464301E-2</v>
      </c>
      <c r="AC424">
        <v>0</v>
      </c>
      <c r="AD424" s="3">
        <v>921.108164612</v>
      </c>
      <c r="AE424" s="3">
        <f t="shared" si="74"/>
        <v>0.92110816461199996</v>
      </c>
      <c r="AF424">
        <v>1</v>
      </c>
      <c r="AG424" s="4">
        <f t="shared" si="75"/>
        <v>0.95221650212467102</v>
      </c>
      <c r="AH424" s="4">
        <f t="shared" si="76"/>
        <v>0.95221650212467102</v>
      </c>
      <c r="AI424" s="4">
        <f t="shared" si="77"/>
        <v>0.95221650212467102</v>
      </c>
      <c r="AJ424" s="4">
        <f t="shared" si="78"/>
        <v>0.95221650212467102</v>
      </c>
      <c r="AK424">
        <f t="shared" si="79"/>
        <v>0</v>
      </c>
      <c r="AL424">
        <f t="shared" si="80"/>
        <v>0</v>
      </c>
      <c r="AM424">
        <f t="shared" si="81"/>
        <v>0</v>
      </c>
      <c r="AN424">
        <f t="shared" si="82"/>
        <v>1</v>
      </c>
      <c r="AO424">
        <f t="shared" si="83"/>
        <v>0</v>
      </c>
      <c r="AP424">
        <f t="shared" si="84"/>
        <v>1</v>
      </c>
    </row>
    <row r="425" spans="1:42">
      <c r="A425">
        <v>421</v>
      </c>
      <c r="B425">
        <v>824528</v>
      </c>
      <c r="C425">
        <f t="shared" si="73"/>
        <v>0</v>
      </c>
      <c r="D425">
        <v>42.729707755118802</v>
      </c>
      <c r="E425">
        <v>-72.662106564845303</v>
      </c>
      <c r="F425" s="3">
        <v>21.9233275401557</v>
      </c>
      <c r="G425" s="3">
        <v>23.0075958068355</v>
      </c>
      <c r="H425" s="3">
        <v>19.453472017102101</v>
      </c>
      <c r="I425" s="3">
        <v>18.852660830842002</v>
      </c>
      <c r="J425" s="3">
        <v>18.5385868871474</v>
      </c>
      <c r="K425">
        <v>63</v>
      </c>
      <c r="L425">
        <v>22</v>
      </c>
      <c r="M425">
        <v>3</v>
      </c>
      <c r="N425">
        <v>34</v>
      </c>
      <c r="O425">
        <v>1</v>
      </c>
      <c r="P425">
        <v>33</v>
      </c>
      <c r="Q425">
        <v>0</v>
      </c>
      <c r="R425">
        <v>19</v>
      </c>
      <c r="S425">
        <v>0</v>
      </c>
      <c r="V425" s="3">
        <v>3.5297999999999998</v>
      </c>
      <c r="W425" s="4">
        <v>0.93982661907203502</v>
      </c>
      <c r="X425" s="3">
        <v>308.27662340455799</v>
      </c>
      <c r="Y425" s="4">
        <v>3.31463539010798E-3</v>
      </c>
      <c r="Z425" s="4">
        <v>1.0453850076500499E-2</v>
      </c>
      <c r="AA425" s="4">
        <v>0.11499235084133499</v>
      </c>
      <c r="AB425" s="4">
        <v>3.7735849056597603E-2</v>
      </c>
      <c r="AC425">
        <v>0</v>
      </c>
      <c r="AD425" s="3">
        <v>431.362881749</v>
      </c>
      <c r="AE425" s="3">
        <f t="shared" si="74"/>
        <v>0.431362881749</v>
      </c>
      <c r="AF425">
        <v>0</v>
      </c>
      <c r="AG425" s="4">
        <f t="shared" si="75"/>
        <v>0.93982661907203502</v>
      </c>
      <c r="AH425" s="4">
        <f t="shared" si="76"/>
        <v>0.93982661907203502</v>
      </c>
      <c r="AI425" s="4">
        <f t="shared" si="77"/>
        <v>0.93982661907203502</v>
      </c>
      <c r="AJ425" s="4">
        <f t="shared" si="78"/>
        <v>0.93982661907203502</v>
      </c>
      <c r="AK425">
        <f t="shared" si="79"/>
        <v>0</v>
      </c>
      <c r="AL425">
        <f t="shared" si="80"/>
        <v>0</v>
      </c>
      <c r="AM425">
        <f t="shared" si="81"/>
        <v>0</v>
      </c>
      <c r="AN425">
        <f t="shared" si="82"/>
        <v>0</v>
      </c>
      <c r="AO425">
        <f t="shared" si="83"/>
        <v>0</v>
      </c>
      <c r="AP425">
        <f t="shared" si="84"/>
        <v>0</v>
      </c>
    </row>
    <row r="426" spans="1:42">
      <c r="A426">
        <v>422</v>
      </c>
      <c r="B426">
        <v>824529</v>
      </c>
      <c r="C426">
        <f t="shared" si="73"/>
        <v>0</v>
      </c>
      <c r="D426">
        <v>42.725751275585601</v>
      </c>
      <c r="E426">
        <v>-72.652085396344901</v>
      </c>
      <c r="F426" s="3">
        <v>21.8917239679717</v>
      </c>
      <c r="G426" s="3">
        <v>23.017806057396001</v>
      </c>
      <c r="H426" s="3">
        <v>19.3680080230661</v>
      </c>
      <c r="I426" s="3">
        <v>18.7695499741729</v>
      </c>
      <c r="J426" s="3">
        <v>18.452541089003599</v>
      </c>
      <c r="K426">
        <v>62</v>
      </c>
      <c r="L426">
        <v>18</v>
      </c>
      <c r="M426">
        <v>3</v>
      </c>
      <c r="N426">
        <v>34</v>
      </c>
      <c r="O426">
        <v>1</v>
      </c>
      <c r="P426">
        <v>34</v>
      </c>
      <c r="Q426">
        <v>1</v>
      </c>
      <c r="R426">
        <v>16</v>
      </c>
      <c r="S426">
        <v>0</v>
      </c>
      <c r="V426" s="3">
        <v>1.0790999999999999</v>
      </c>
      <c r="W426" s="4">
        <v>1</v>
      </c>
      <c r="X426" s="3">
        <v>306.69071833200002</v>
      </c>
      <c r="Y426" s="4">
        <v>0</v>
      </c>
      <c r="Z426" s="4">
        <v>3.33611342786E-3</v>
      </c>
      <c r="AA426" s="4">
        <v>0</v>
      </c>
      <c r="AB426" s="4">
        <v>0</v>
      </c>
      <c r="AC426">
        <v>0</v>
      </c>
      <c r="AD426" s="3">
        <v>1822.0804068699999</v>
      </c>
      <c r="AE426" s="3">
        <f t="shared" si="74"/>
        <v>1.8220804068699998</v>
      </c>
      <c r="AF426">
        <v>0</v>
      </c>
      <c r="AG426" s="4">
        <f t="shared" si="75"/>
        <v>1</v>
      </c>
      <c r="AH426" s="4">
        <f t="shared" si="76"/>
        <v>1</v>
      </c>
      <c r="AI426" s="4">
        <f t="shared" si="77"/>
        <v>1</v>
      </c>
      <c r="AJ426" s="4">
        <f t="shared" si="78"/>
        <v>1</v>
      </c>
      <c r="AK426">
        <f t="shared" si="79"/>
        <v>0</v>
      </c>
      <c r="AL426">
        <f t="shared" si="80"/>
        <v>0</v>
      </c>
      <c r="AM426">
        <f t="shared" si="81"/>
        <v>0</v>
      </c>
      <c r="AN426">
        <f t="shared" si="82"/>
        <v>0</v>
      </c>
      <c r="AO426">
        <f t="shared" si="83"/>
        <v>0</v>
      </c>
      <c r="AP426">
        <f t="shared" si="84"/>
        <v>0</v>
      </c>
    </row>
    <row r="427" spans="1:42">
      <c r="A427">
        <v>423</v>
      </c>
      <c r="B427">
        <v>824534</v>
      </c>
      <c r="C427">
        <f t="shared" si="73"/>
        <v>0</v>
      </c>
      <c r="D427">
        <v>42.7779631573584</v>
      </c>
      <c r="E427">
        <v>-72.893066986087206</v>
      </c>
      <c r="F427" s="3">
        <v>21.7479749502312</v>
      </c>
      <c r="G427" s="3">
        <v>23.395834225837</v>
      </c>
      <c r="H427" s="3">
        <v>19.2376150321289</v>
      </c>
      <c r="I427" s="3">
        <v>18.662977212839699</v>
      </c>
      <c r="J427" s="3">
        <v>18.352761917191302</v>
      </c>
      <c r="K427">
        <v>59</v>
      </c>
      <c r="L427">
        <v>17</v>
      </c>
      <c r="M427">
        <v>2</v>
      </c>
      <c r="N427">
        <v>34</v>
      </c>
      <c r="O427">
        <v>1</v>
      </c>
      <c r="P427">
        <v>33</v>
      </c>
      <c r="Q427">
        <v>0</v>
      </c>
      <c r="R427">
        <v>14</v>
      </c>
      <c r="S427">
        <v>0</v>
      </c>
      <c r="V427" s="3">
        <v>7.5186000000000002</v>
      </c>
      <c r="W427" s="4">
        <v>0.84318889154884802</v>
      </c>
      <c r="X427" s="3">
        <v>546.26695249299405</v>
      </c>
      <c r="Y427" s="4">
        <v>2.90878621019767E-2</v>
      </c>
      <c r="Z427" s="4">
        <v>3.86641129997655E-2</v>
      </c>
      <c r="AA427" s="4">
        <v>0.62461096480582201</v>
      </c>
      <c r="AB427" s="4">
        <v>5.2908786210174599E-2</v>
      </c>
      <c r="AC427">
        <v>0</v>
      </c>
      <c r="AD427" s="3">
        <v>2833.17252194</v>
      </c>
      <c r="AE427" s="3">
        <f t="shared" si="74"/>
        <v>2.8331725219399999</v>
      </c>
      <c r="AF427">
        <v>1</v>
      </c>
      <c r="AG427" s="4">
        <f t="shared" si="75"/>
        <v>0.84318889154884802</v>
      </c>
      <c r="AH427" s="4">
        <f t="shared" si="76"/>
        <v>0.9</v>
      </c>
      <c r="AI427" s="4">
        <f t="shared" si="77"/>
        <v>0.84318889154884802</v>
      </c>
      <c r="AJ427" s="4">
        <f t="shared" si="78"/>
        <v>0.84318889154884802</v>
      </c>
      <c r="AK427">
        <f t="shared" si="79"/>
        <v>0</v>
      </c>
      <c r="AL427">
        <f t="shared" si="80"/>
        <v>0</v>
      </c>
      <c r="AM427">
        <f t="shared" si="81"/>
        <v>0</v>
      </c>
      <c r="AN427">
        <f t="shared" si="82"/>
        <v>1</v>
      </c>
      <c r="AO427">
        <f t="shared" si="83"/>
        <v>1</v>
      </c>
      <c r="AP427">
        <f t="shared" si="84"/>
        <v>0</v>
      </c>
    </row>
    <row r="428" spans="1:42">
      <c r="A428">
        <v>424</v>
      </c>
      <c r="B428">
        <v>824555</v>
      </c>
      <c r="C428">
        <f t="shared" si="73"/>
        <v>0</v>
      </c>
      <c r="D428">
        <v>42.749981317742098</v>
      </c>
      <c r="E428">
        <v>-72.7971754595562</v>
      </c>
      <c r="F428" s="3">
        <v>21.2411020189944</v>
      </c>
      <c r="G428" s="3">
        <v>22.8759885812897</v>
      </c>
      <c r="H428" s="3">
        <v>18.214180901799899</v>
      </c>
      <c r="I428" s="3">
        <v>17.612121440128401</v>
      </c>
      <c r="J428" s="3">
        <v>17.306161774823</v>
      </c>
      <c r="K428">
        <v>38</v>
      </c>
      <c r="L428">
        <v>5</v>
      </c>
      <c r="M428">
        <v>1</v>
      </c>
      <c r="N428">
        <v>34</v>
      </c>
      <c r="O428">
        <v>1</v>
      </c>
      <c r="P428">
        <v>31</v>
      </c>
      <c r="Q428">
        <v>0</v>
      </c>
      <c r="R428">
        <v>7</v>
      </c>
      <c r="S428">
        <v>0</v>
      </c>
      <c r="V428" s="3">
        <v>2.3508</v>
      </c>
      <c r="W428" s="4">
        <v>0.93721286370599999</v>
      </c>
      <c r="X428" s="3">
        <v>453.57234700100003</v>
      </c>
      <c r="Y428" s="4">
        <v>0</v>
      </c>
      <c r="Z428" s="4">
        <v>4.59418070444E-3</v>
      </c>
      <c r="AA428" s="4">
        <v>0.16347626339999999</v>
      </c>
      <c r="AB428" s="4">
        <v>3.4456355283300003E-2</v>
      </c>
      <c r="AC428">
        <v>0</v>
      </c>
      <c r="AD428" s="3">
        <v>2451.06681776</v>
      </c>
      <c r="AE428" s="3">
        <f t="shared" si="74"/>
        <v>2.4510668177600001</v>
      </c>
      <c r="AF428">
        <v>2</v>
      </c>
      <c r="AG428" s="4">
        <f t="shared" si="75"/>
        <v>0.93721286370599999</v>
      </c>
      <c r="AH428" s="4">
        <f t="shared" si="76"/>
        <v>0.93721286370599999</v>
      </c>
      <c r="AI428" s="4">
        <f t="shared" si="77"/>
        <v>0.93721286370599999</v>
      </c>
      <c r="AJ428" s="4">
        <f t="shared" si="78"/>
        <v>0.93721286370599999</v>
      </c>
      <c r="AK428">
        <f t="shared" si="79"/>
        <v>0</v>
      </c>
      <c r="AL428">
        <f t="shared" si="80"/>
        <v>0</v>
      </c>
      <c r="AM428">
        <f t="shared" si="81"/>
        <v>0</v>
      </c>
      <c r="AN428">
        <f t="shared" si="82"/>
        <v>2</v>
      </c>
      <c r="AO428">
        <f t="shared" si="83"/>
        <v>2</v>
      </c>
      <c r="AP428">
        <f t="shared" si="84"/>
        <v>0</v>
      </c>
    </row>
    <row r="429" spans="1:42">
      <c r="A429">
        <v>425</v>
      </c>
      <c r="B429">
        <v>824556</v>
      </c>
      <c r="C429">
        <f t="shared" si="73"/>
        <v>0</v>
      </c>
      <c r="D429">
        <v>42.742732417268002</v>
      </c>
      <c r="E429">
        <v>-72.694736142165894</v>
      </c>
      <c r="F429" s="3">
        <v>21.4825198888296</v>
      </c>
      <c r="G429" s="3">
        <v>22.917650306319501</v>
      </c>
      <c r="H429" s="3">
        <v>18.4377806792487</v>
      </c>
      <c r="I429" s="3">
        <v>17.8314167955992</v>
      </c>
      <c r="J429" s="3">
        <v>17.5211690897527</v>
      </c>
      <c r="K429">
        <v>44</v>
      </c>
      <c r="L429">
        <v>7</v>
      </c>
      <c r="M429">
        <v>1</v>
      </c>
      <c r="N429">
        <v>34</v>
      </c>
      <c r="O429">
        <v>1</v>
      </c>
      <c r="P429">
        <v>31</v>
      </c>
      <c r="Q429">
        <v>0</v>
      </c>
      <c r="R429">
        <v>11</v>
      </c>
      <c r="S429">
        <v>0</v>
      </c>
      <c r="V429" s="3">
        <v>3.9239999999999999</v>
      </c>
      <c r="W429" s="4">
        <v>0.83279816513799998</v>
      </c>
      <c r="X429" s="3">
        <v>342.86694520700001</v>
      </c>
      <c r="Y429" s="4">
        <v>4.5871559632999998E-4</v>
      </c>
      <c r="Z429" s="4">
        <v>2.40825688073E-2</v>
      </c>
      <c r="AA429" s="4">
        <v>0.20665137614699999</v>
      </c>
      <c r="AB429" s="4">
        <v>3.1651376146799998E-2</v>
      </c>
      <c r="AC429">
        <v>0</v>
      </c>
      <c r="AD429" s="3">
        <v>6865.5012737200004</v>
      </c>
      <c r="AE429" s="3">
        <f t="shared" si="74"/>
        <v>6.8655012737200005</v>
      </c>
      <c r="AF429">
        <v>3</v>
      </c>
      <c r="AG429" s="4">
        <f t="shared" si="75"/>
        <v>0.83279816513799998</v>
      </c>
      <c r="AH429" s="4">
        <f t="shared" si="76"/>
        <v>0.9</v>
      </c>
      <c r="AI429" s="4">
        <f t="shared" si="77"/>
        <v>0.83279816513799998</v>
      </c>
      <c r="AJ429" s="4">
        <f t="shared" si="78"/>
        <v>0.83279816513799998</v>
      </c>
      <c r="AK429">
        <f t="shared" si="79"/>
        <v>0</v>
      </c>
      <c r="AL429">
        <f t="shared" si="80"/>
        <v>0</v>
      </c>
      <c r="AM429">
        <f t="shared" si="81"/>
        <v>0</v>
      </c>
      <c r="AN429">
        <f t="shared" si="82"/>
        <v>3</v>
      </c>
      <c r="AO429">
        <f t="shared" si="83"/>
        <v>3</v>
      </c>
      <c r="AP429">
        <f t="shared" si="84"/>
        <v>0</v>
      </c>
    </row>
    <row r="430" spans="1:42">
      <c r="A430">
        <v>426</v>
      </c>
      <c r="B430">
        <v>824606</v>
      </c>
      <c r="C430">
        <f t="shared" si="73"/>
        <v>0</v>
      </c>
      <c r="D430">
        <v>42.727603689307003</v>
      </c>
      <c r="E430">
        <v>-72.679326095783694</v>
      </c>
      <c r="F430" s="3">
        <v>22.6494422933979</v>
      </c>
      <c r="G430" s="3">
        <v>24.312372524415402</v>
      </c>
      <c r="H430" s="3">
        <v>19.051317712196301</v>
      </c>
      <c r="I430" s="3">
        <v>18.4723703850593</v>
      </c>
      <c r="J430" s="3">
        <v>18.146216508892302</v>
      </c>
      <c r="K430">
        <v>56</v>
      </c>
      <c r="L430">
        <v>17</v>
      </c>
      <c r="M430">
        <v>3</v>
      </c>
      <c r="N430">
        <v>34</v>
      </c>
      <c r="O430">
        <v>1</v>
      </c>
      <c r="P430">
        <v>34</v>
      </c>
      <c r="Q430">
        <v>1</v>
      </c>
      <c r="R430">
        <v>25</v>
      </c>
      <c r="S430">
        <v>0</v>
      </c>
      <c r="V430" s="3">
        <v>4.8825000000000003</v>
      </c>
      <c r="W430" s="4">
        <v>0.84331797235052497</v>
      </c>
      <c r="X430" s="3">
        <v>333.00288172261497</v>
      </c>
      <c r="Y430" s="4">
        <v>3.6866359446982501E-4</v>
      </c>
      <c r="Z430" s="4">
        <v>1.9539170506881001E-2</v>
      </c>
      <c r="AA430" s="4">
        <v>0.25566820276506302</v>
      </c>
      <c r="AB430" s="4">
        <v>3.9447004608309001E-2</v>
      </c>
      <c r="AC430">
        <v>0</v>
      </c>
      <c r="AD430" s="3">
        <v>372.08390643400003</v>
      </c>
      <c r="AE430" s="3">
        <f t="shared" si="74"/>
        <v>0.37208390643400002</v>
      </c>
      <c r="AF430">
        <v>1</v>
      </c>
      <c r="AG430" s="4">
        <f t="shared" si="75"/>
        <v>0.84331797235052497</v>
      </c>
      <c r="AH430" s="4">
        <f t="shared" si="76"/>
        <v>0.9</v>
      </c>
      <c r="AI430" s="4">
        <f t="shared" si="77"/>
        <v>0.84331797235052497</v>
      </c>
      <c r="AJ430" s="4">
        <f t="shared" si="78"/>
        <v>0.84331797235052497</v>
      </c>
      <c r="AK430">
        <f t="shared" si="79"/>
        <v>0</v>
      </c>
      <c r="AL430">
        <f t="shared" si="80"/>
        <v>0</v>
      </c>
      <c r="AM430">
        <f t="shared" si="81"/>
        <v>0</v>
      </c>
      <c r="AN430">
        <f t="shared" si="82"/>
        <v>1</v>
      </c>
      <c r="AO430">
        <f t="shared" si="83"/>
        <v>1</v>
      </c>
      <c r="AP430">
        <f t="shared" si="84"/>
        <v>0</v>
      </c>
    </row>
    <row r="431" spans="1:42">
      <c r="A431">
        <v>427</v>
      </c>
      <c r="B431">
        <v>824607</v>
      </c>
      <c r="C431">
        <f t="shared" si="73"/>
        <v>0</v>
      </c>
      <c r="D431">
        <v>42.734402759049203</v>
      </c>
      <c r="E431">
        <v>-72.673628098684205</v>
      </c>
      <c r="F431" s="3">
        <v>22.6268882197644</v>
      </c>
      <c r="G431" s="3">
        <v>24.7369979738911</v>
      </c>
      <c r="H431" s="3">
        <v>18.976648226340401</v>
      </c>
      <c r="I431" s="3">
        <v>18.3660874100256</v>
      </c>
      <c r="J431" s="3">
        <v>18.059277718645099</v>
      </c>
      <c r="K431">
        <v>54</v>
      </c>
      <c r="L431">
        <v>16</v>
      </c>
      <c r="M431">
        <v>3</v>
      </c>
      <c r="N431">
        <v>34</v>
      </c>
      <c r="O431">
        <v>1</v>
      </c>
      <c r="P431">
        <v>34</v>
      </c>
      <c r="Q431">
        <v>1</v>
      </c>
      <c r="R431">
        <v>26</v>
      </c>
      <c r="S431">
        <v>0</v>
      </c>
      <c r="V431" s="3">
        <v>90.599400000000003</v>
      </c>
      <c r="W431" s="4">
        <v>0.92715514672280697</v>
      </c>
      <c r="X431" s="3">
        <v>435.77816836605399</v>
      </c>
      <c r="Y431" s="4">
        <v>5.3642739355816999E-3</v>
      </c>
      <c r="Z431" s="4">
        <v>1.3778236941959E-2</v>
      </c>
      <c r="AA431" s="4">
        <v>0.27807800051654002</v>
      </c>
      <c r="AB431" s="4">
        <v>3.00796694017831E-2</v>
      </c>
      <c r="AC431">
        <v>0</v>
      </c>
      <c r="AD431" s="3">
        <v>1682.2244315099999</v>
      </c>
      <c r="AE431" s="3">
        <f t="shared" si="74"/>
        <v>1.6822244315099999</v>
      </c>
      <c r="AF431">
        <v>0</v>
      </c>
      <c r="AG431" s="4">
        <f t="shared" si="75"/>
        <v>0.92715514672280697</v>
      </c>
      <c r="AH431" s="4">
        <f t="shared" si="76"/>
        <v>0.92715514672280697</v>
      </c>
      <c r="AI431" s="4">
        <f t="shared" si="77"/>
        <v>0.92715514672280697</v>
      </c>
      <c r="AJ431" s="4">
        <f t="shared" si="78"/>
        <v>0.92715514672280697</v>
      </c>
      <c r="AK431">
        <f t="shared" si="79"/>
        <v>0</v>
      </c>
      <c r="AL431">
        <f t="shared" si="80"/>
        <v>0</v>
      </c>
      <c r="AM431">
        <f t="shared" si="81"/>
        <v>0</v>
      </c>
      <c r="AN431">
        <f t="shared" si="82"/>
        <v>0</v>
      </c>
      <c r="AO431">
        <f t="shared" si="83"/>
        <v>0</v>
      </c>
      <c r="AP431">
        <f t="shared" si="84"/>
        <v>0</v>
      </c>
    </row>
    <row r="432" spans="1:42">
      <c r="A432">
        <v>428</v>
      </c>
      <c r="B432">
        <v>824629</v>
      </c>
      <c r="C432">
        <f t="shared" si="73"/>
        <v>0</v>
      </c>
      <c r="D432">
        <v>42.728312701057</v>
      </c>
      <c r="E432">
        <v>-72.689901771429604</v>
      </c>
      <c r="F432" s="3">
        <v>22.1504416292976</v>
      </c>
      <c r="G432" s="3">
        <v>23.3546937465082</v>
      </c>
      <c r="H432" s="3">
        <v>19.532441017702599</v>
      </c>
      <c r="I432" s="3">
        <v>18.948354783235299</v>
      </c>
      <c r="J432" s="3">
        <v>18.631398271605502</v>
      </c>
      <c r="K432">
        <v>65</v>
      </c>
      <c r="L432">
        <v>24</v>
      </c>
      <c r="M432">
        <v>3</v>
      </c>
      <c r="N432">
        <v>34</v>
      </c>
      <c r="O432">
        <v>1</v>
      </c>
      <c r="P432">
        <v>34</v>
      </c>
      <c r="Q432">
        <v>1</v>
      </c>
      <c r="R432">
        <v>20</v>
      </c>
      <c r="S432">
        <v>0</v>
      </c>
      <c r="V432" s="3">
        <v>0.84960000000000002</v>
      </c>
      <c r="W432" s="4">
        <v>0.88453389830499995</v>
      </c>
      <c r="X432" s="3">
        <v>304.39420805100002</v>
      </c>
      <c r="Y432" s="4">
        <v>0</v>
      </c>
      <c r="Z432" s="4">
        <v>1.0593220338999999E-3</v>
      </c>
      <c r="AA432" s="4">
        <v>0.40148305084699998</v>
      </c>
      <c r="AB432" s="4">
        <v>7.7330508474600004E-2</v>
      </c>
      <c r="AC432">
        <v>0</v>
      </c>
      <c r="AD432" s="3">
        <v>1388.1221160600001</v>
      </c>
      <c r="AE432" s="3">
        <f t="shared" si="74"/>
        <v>1.3881221160600001</v>
      </c>
      <c r="AF432">
        <v>4</v>
      </c>
      <c r="AG432" s="4">
        <f t="shared" si="75"/>
        <v>0.88453389830499995</v>
      </c>
      <c r="AH432" s="4">
        <f t="shared" si="76"/>
        <v>0.9</v>
      </c>
      <c r="AI432" s="4">
        <f t="shared" si="77"/>
        <v>0.88453389830499995</v>
      </c>
      <c r="AJ432" s="4">
        <f t="shared" si="78"/>
        <v>0.88453389830499995</v>
      </c>
      <c r="AK432">
        <f t="shared" si="79"/>
        <v>0</v>
      </c>
      <c r="AL432">
        <f t="shared" si="80"/>
        <v>0</v>
      </c>
      <c r="AM432">
        <f t="shared" si="81"/>
        <v>0</v>
      </c>
      <c r="AN432">
        <f t="shared" si="82"/>
        <v>4</v>
      </c>
      <c r="AO432">
        <f t="shared" si="83"/>
        <v>4</v>
      </c>
      <c r="AP432">
        <f t="shared" si="84"/>
        <v>0</v>
      </c>
    </row>
    <row r="433" spans="1:42">
      <c r="A433">
        <v>429</v>
      </c>
      <c r="B433">
        <v>824646</v>
      </c>
      <c r="C433">
        <f t="shared" si="73"/>
        <v>0</v>
      </c>
      <c r="D433">
        <v>42.745754102670197</v>
      </c>
      <c r="E433">
        <v>-72.783091981752406</v>
      </c>
      <c r="F433" s="3">
        <v>20.896924872909299</v>
      </c>
      <c r="G433" s="3">
        <v>22.4569111004581</v>
      </c>
      <c r="H433" s="3">
        <v>17.9266776547334</v>
      </c>
      <c r="I433" s="3">
        <v>17.285473820960199</v>
      </c>
      <c r="J433" s="3">
        <v>16.9917432256014</v>
      </c>
      <c r="K433">
        <v>30</v>
      </c>
      <c r="L433">
        <v>4</v>
      </c>
      <c r="M433">
        <v>1</v>
      </c>
      <c r="N433">
        <v>34</v>
      </c>
      <c r="O433">
        <v>1</v>
      </c>
      <c r="P433">
        <v>28</v>
      </c>
      <c r="Q433">
        <v>0</v>
      </c>
      <c r="R433">
        <v>5</v>
      </c>
      <c r="S433">
        <v>0</v>
      </c>
      <c r="V433" s="3">
        <v>2.9358</v>
      </c>
      <c r="W433" s="4">
        <v>0.93163703249499996</v>
      </c>
      <c r="X433" s="3">
        <v>471.33277479600002</v>
      </c>
      <c r="Y433" s="4">
        <v>6.1312078479500002E-4</v>
      </c>
      <c r="Z433" s="4">
        <v>8.2771305947300002E-3</v>
      </c>
      <c r="AA433" s="4">
        <v>0.15144083384400001</v>
      </c>
      <c r="AB433" s="4">
        <v>3.98528510116E-2</v>
      </c>
      <c r="AC433">
        <v>90</v>
      </c>
      <c r="AD433" s="3">
        <v>1768.83720591</v>
      </c>
      <c r="AE433" s="3">
        <f t="shared" si="74"/>
        <v>1.7688372059099999</v>
      </c>
      <c r="AF433">
        <v>0</v>
      </c>
      <c r="AG433" s="4">
        <f t="shared" si="75"/>
        <v>0.93163703249499996</v>
      </c>
      <c r="AH433" s="4">
        <f t="shared" si="76"/>
        <v>0.93163703249499996</v>
      </c>
      <c r="AI433" s="4">
        <f t="shared" si="77"/>
        <v>0.93163703249499996</v>
      </c>
      <c r="AJ433" s="4">
        <f t="shared" si="78"/>
        <v>0.93163703249499996</v>
      </c>
      <c r="AK433">
        <f t="shared" si="79"/>
        <v>90</v>
      </c>
      <c r="AL433">
        <f t="shared" si="80"/>
        <v>90</v>
      </c>
      <c r="AM433">
        <f t="shared" si="81"/>
        <v>0</v>
      </c>
      <c r="AN433">
        <f t="shared" si="82"/>
        <v>0</v>
      </c>
      <c r="AO433">
        <f t="shared" si="83"/>
        <v>0</v>
      </c>
      <c r="AP433">
        <f t="shared" si="84"/>
        <v>0</v>
      </c>
    </row>
    <row r="434" spans="1:42">
      <c r="A434">
        <v>430</v>
      </c>
      <c r="B434">
        <v>824650</v>
      </c>
      <c r="C434">
        <f t="shared" si="73"/>
        <v>0</v>
      </c>
      <c r="D434">
        <v>42.735649729287999</v>
      </c>
      <c r="E434">
        <v>-72.727896077134204</v>
      </c>
      <c r="F434" s="3">
        <v>21.3000218313123</v>
      </c>
      <c r="G434" s="3">
        <v>22.5658476243194</v>
      </c>
      <c r="H434" s="3">
        <v>18.272997394013899</v>
      </c>
      <c r="I434" s="3">
        <v>17.630844827839599</v>
      </c>
      <c r="J434" s="3">
        <v>17.3390911007657</v>
      </c>
      <c r="K434">
        <v>40</v>
      </c>
      <c r="L434">
        <v>6</v>
      </c>
      <c r="M434">
        <v>1</v>
      </c>
      <c r="N434">
        <v>34</v>
      </c>
      <c r="O434">
        <v>1</v>
      </c>
      <c r="P434">
        <v>31</v>
      </c>
      <c r="Q434">
        <v>0</v>
      </c>
      <c r="R434">
        <v>9</v>
      </c>
      <c r="S434">
        <v>0</v>
      </c>
      <c r="V434" s="3">
        <v>102.6036</v>
      </c>
      <c r="W434" s="4">
        <v>0.86919757201502501</v>
      </c>
      <c r="X434" s="3">
        <v>479.01759899694099</v>
      </c>
      <c r="Y434" s="4">
        <v>5.2629732290084604E-3</v>
      </c>
      <c r="Z434" s="4">
        <v>2.46131714676723E-2</v>
      </c>
      <c r="AA434" s="4">
        <v>0.57767271323823</v>
      </c>
      <c r="AB434" s="4">
        <v>4.6279077927085403E-2</v>
      </c>
      <c r="AC434">
        <v>0</v>
      </c>
      <c r="AD434" s="3">
        <v>1038.82613973</v>
      </c>
      <c r="AE434" s="3">
        <f t="shared" si="74"/>
        <v>1.03882613973</v>
      </c>
      <c r="AF434">
        <v>0</v>
      </c>
      <c r="AG434" s="4">
        <f t="shared" si="75"/>
        <v>0.86919757201502501</v>
      </c>
      <c r="AH434" s="4">
        <f t="shared" si="76"/>
        <v>0.9</v>
      </c>
      <c r="AI434" s="4">
        <f t="shared" si="77"/>
        <v>0.86919757201502501</v>
      </c>
      <c r="AJ434" s="4">
        <f t="shared" si="78"/>
        <v>0.86919757201502501</v>
      </c>
      <c r="AK434">
        <f t="shared" si="79"/>
        <v>0</v>
      </c>
      <c r="AL434">
        <f t="shared" si="80"/>
        <v>0</v>
      </c>
      <c r="AM434">
        <f t="shared" si="81"/>
        <v>0</v>
      </c>
      <c r="AN434">
        <f t="shared" si="82"/>
        <v>0</v>
      </c>
      <c r="AO434">
        <f t="shared" si="83"/>
        <v>0</v>
      </c>
      <c r="AP434">
        <f t="shared" si="84"/>
        <v>0</v>
      </c>
    </row>
    <row r="435" spans="1:42">
      <c r="A435">
        <v>431</v>
      </c>
      <c r="B435">
        <v>824651</v>
      </c>
      <c r="C435">
        <f t="shared" si="73"/>
        <v>0</v>
      </c>
      <c r="D435">
        <v>42.747492051440403</v>
      </c>
      <c r="E435">
        <v>-72.714778528107502</v>
      </c>
      <c r="F435" s="3">
        <v>25.0169833265942</v>
      </c>
      <c r="G435" s="3">
        <v>27.110392968562699</v>
      </c>
      <c r="H435" s="3">
        <v>18.6155903237633</v>
      </c>
      <c r="I435" s="3">
        <v>18.0779060617615</v>
      </c>
      <c r="J435" s="3">
        <v>17.7280012887298</v>
      </c>
      <c r="K435">
        <v>46</v>
      </c>
      <c r="L435">
        <v>15</v>
      </c>
      <c r="M435">
        <v>7</v>
      </c>
      <c r="N435">
        <v>34</v>
      </c>
      <c r="O435">
        <v>1</v>
      </c>
      <c r="P435">
        <v>34</v>
      </c>
      <c r="Q435">
        <v>1</v>
      </c>
      <c r="R435">
        <v>34</v>
      </c>
      <c r="S435">
        <v>1</v>
      </c>
      <c r="V435" s="3">
        <v>2.3841000000000001</v>
      </c>
      <c r="W435" s="4">
        <v>0.84371460928700004</v>
      </c>
      <c r="X435" s="3">
        <v>389.099299626</v>
      </c>
      <c r="Y435" s="4">
        <v>0</v>
      </c>
      <c r="Z435" s="4">
        <v>3.7750094375200001E-4</v>
      </c>
      <c r="AA435" s="4">
        <v>0.21555303888300001</v>
      </c>
      <c r="AB435" s="4">
        <v>5.4360135900299998E-2</v>
      </c>
      <c r="AC435">
        <v>0</v>
      </c>
      <c r="AD435" s="3">
        <v>5269.8199968899999</v>
      </c>
      <c r="AE435" s="3">
        <f t="shared" si="74"/>
        <v>5.2698199968899999</v>
      </c>
      <c r="AF435">
        <v>4</v>
      </c>
      <c r="AG435" s="4">
        <f t="shared" si="75"/>
        <v>0.84371460928700004</v>
      </c>
      <c r="AH435" s="4">
        <f t="shared" si="76"/>
        <v>0.9</v>
      </c>
      <c r="AI435" s="4">
        <f t="shared" si="77"/>
        <v>0.84371460928700004</v>
      </c>
      <c r="AJ435" s="4">
        <f t="shared" si="78"/>
        <v>0.84371460928700004</v>
      </c>
      <c r="AK435">
        <f t="shared" si="79"/>
        <v>0</v>
      </c>
      <c r="AL435">
        <f t="shared" si="80"/>
        <v>0</v>
      </c>
      <c r="AM435">
        <f t="shared" si="81"/>
        <v>0</v>
      </c>
      <c r="AN435">
        <f t="shared" si="82"/>
        <v>4</v>
      </c>
      <c r="AO435">
        <f t="shared" si="83"/>
        <v>4</v>
      </c>
      <c r="AP435">
        <f t="shared" si="84"/>
        <v>0</v>
      </c>
    </row>
    <row r="436" spans="1:42">
      <c r="A436">
        <v>432</v>
      </c>
      <c r="B436">
        <v>824672</v>
      </c>
      <c r="C436">
        <f t="shared" si="73"/>
        <v>0</v>
      </c>
      <c r="D436">
        <v>42.775402132814101</v>
      </c>
      <c r="E436">
        <v>-72.907760196748299</v>
      </c>
      <c r="F436" s="3">
        <v>21.8276365506552</v>
      </c>
      <c r="G436" s="3">
        <v>23.521668710055799</v>
      </c>
      <c r="H436" s="3">
        <v>18.5647233874476</v>
      </c>
      <c r="I436" s="3">
        <v>17.9242058560876</v>
      </c>
      <c r="J436" s="3">
        <v>17.6410146804329</v>
      </c>
      <c r="K436">
        <v>46</v>
      </c>
      <c r="L436">
        <v>14</v>
      </c>
      <c r="M436">
        <v>2</v>
      </c>
      <c r="N436">
        <v>34</v>
      </c>
      <c r="O436">
        <v>1</v>
      </c>
      <c r="P436">
        <v>32</v>
      </c>
      <c r="Q436">
        <v>0</v>
      </c>
      <c r="R436">
        <v>16</v>
      </c>
      <c r="S436">
        <v>0</v>
      </c>
      <c r="V436" s="3">
        <v>0.93240000000000001</v>
      </c>
      <c r="W436" s="4">
        <v>0.92471042470999998</v>
      </c>
      <c r="X436" s="3">
        <v>570.82887813000002</v>
      </c>
      <c r="Y436" s="4">
        <v>0</v>
      </c>
      <c r="Z436" s="4">
        <v>9.1698841698799993E-2</v>
      </c>
      <c r="AA436" s="4">
        <v>4.6332046331999999E-2</v>
      </c>
      <c r="AB436" s="4">
        <v>2.8957528957499999E-3</v>
      </c>
      <c r="AC436">
        <v>0</v>
      </c>
      <c r="AD436" s="3">
        <v>1477.47858658</v>
      </c>
      <c r="AE436" s="3">
        <f t="shared" si="74"/>
        <v>1.47747858658</v>
      </c>
      <c r="AF436">
        <v>1</v>
      </c>
      <c r="AG436" s="4">
        <f t="shared" si="75"/>
        <v>0.92471042470999998</v>
      </c>
      <c r="AH436" s="4">
        <f t="shared" si="76"/>
        <v>0.92471042470999998</v>
      </c>
      <c r="AI436" s="4">
        <f t="shared" si="77"/>
        <v>0.92471042470999998</v>
      </c>
      <c r="AJ436" s="4">
        <f t="shared" si="78"/>
        <v>0.92471042470999998</v>
      </c>
      <c r="AK436">
        <f t="shared" si="79"/>
        <v>0</v>
      </c>
      <c r="AL436">
        <f t="shared" si="80"/>
        <v>0</v>
      </c>
      <c r="AM436">
        <f t="shared" si="81"/>
        <v>0</v>
      </c>
      <c r="AN436">
        <f t="shared" si="82"/>
        <v>1</v>
      </c>
      <c r="AO436">
        <f t="shared" si="83"/>
        <v>1</v>
      </c>
      <c r="AP436">
        <f t="shared" si="84"/>
        <v>0</v>
      </c>
    </row>
    <row r="437" spans="1:42">
      <c r="A437">
        <v>433</v>
      </c>
      <c r="B437">
        <v>824679</v>
      </c>
      <c r="C437">
        <f t="shared" si="73"/>
        <v>0</v>
      </c>
      <c r="D437">
        <v>42.7367296036741</v>
      </c>
      <c r="E437">
        <v>-72.762086176527106</v>
      </c>
      <c r="F437" s="3">
        <v>21.8994089676379</v>
      </c>
      <c r="G437" s="3">
        <v>23.579109674489199</v>
      </c>
      <c r="H437" s="3">
        <v>19.2581801574274</v>
      </c>
      <c r="I437" s="3">
        <v>18.6490507110456</v>
      </c>
      <c r="J437" s="3">
        <v>18.3440308005334</v>
      </c>
      <c r="K437">
        <v>60</v>
      </c>
      <c r="L437">
        <v>18</v>
      </c>
      <c r="M437">
        <v>4</v>
      </c>
      <c r="N437">
        <v>34</v>
      </c>
      <c r="O437">
        <v>1</v>
      </c>
      <c r="P437">
        <v>33</v>
      </c>
      <c r="Q437">
        <v>0</v>
      </c>
      <c r="R437">
        <v>15</v>
      </c>
      <c r="S437">
        <v>0</v>
      </c>
      <c r="V437" s="3">
        <v>2.7549000000000001</v>
      </c>
      <c r="W437" s="4">
        <v>0.96961777196999999</v>
      </c>
      <c r="X437" s="3">
        <v>473.03026029699998</v>
      </c>
      <c r="Y437" s="4">
        <v>3.2669062397900001E-4</v>
      </c>
      <c r="Z437" s="4">
        <v>4.90035935969E-3</v>
      </c>
      <c r="AA437" s="4">
        <v>0.14145704018300001</v>
      </c>
      <c r="AB437" s="4">
        <v>2.6135249918300001E-2</v>
      </c>
      <c r="AC437">
        <v>0</v>
      </c>
      <c r="AD437" s="3">
        <v>2275.6151744399999</v>
      </c>
      <c r="AE437" s="3">
        <f t="shared" si="74"/>
        <v>2.2756151744399999</v>
      </c>
      <c r="AF437">
        <v>0</v>
      </c>
      <c r="AG437" s="4">
        <f t="shared" si="75"/>
        <v>0.96961777196999999</v>
      </c>
      <c r="AH437" s="4">
        <f t="shared" si="76"/>
        <v>0.96961777196999999</v>
      </c>
      <c r="AI437" s="4">
        <f t="shared" si="77"/>
        <v>0.96961777196999999</v>
      </c>
      <c r="AJ437" s="4">
        <f t="shared" si="78"/>
        <v>0.96961777196999999</v>
      </c>
      <c r="AK437">
        <f t="shared" si="79"/>
        <v>0</v>
      </c>
      <c r="AL437">
        <f t="shared" si="80"/>
        <v>0</v>
      </c>
      <c r="AM437">
        <f t="shared" si="81"/>
        <v>0</v>
      </c>
      <c r="AN437">
        <f t="shared" si="82"/>
        <v>0</v>
      </c>
      <c r="AO437">
        <f t="shared" si="83"/>
        <v>0</v>
      </c>
      <c r="AP437">
        <f t="shared" si="84"/>
        <v>0</v>
      </c>
    </row>
    <row r="438" spans="1:42">
      <c r="A438">
        <v>434</v>
      </c>
      <c r="B438">
        <v>824690</v>
      </c>
      <c r="C438">
        <f t="shared" si="73"/>
        <v>0</v>
      </c>
      <c r="D438">
        <v>42.7836190961916</v>
      </c>
      <c r="E438">
        <v>-72.981978630225598</v>
      </c>
      <c r="F438" s="3">
        <v>20.1401984277841</v>
      </c>
      <c r="G438" s="3">
        <v>21.465620267295801</v>
      </c>
      <c r="H438" s="3">
        <v>17.285386925402001</v>
      </c>
      <c r="I438" s="3">
        <v>16.669458511610401</v>
      </c>
      <c r="J438" s="3">
        <v>16.3836074571919</v>
      </c>
      <c r="K438">
        <v>19</v>
      </c>
      <c r="L438">
        <v>2</v>
      </c>
      <c r="M438">
        <v>0</v>
      </c>
      <c r="N438">
        <v>33</v>
      </c>
      <c r="O438">
        <v>0</v>
      </c>
      <c r="P438">
        <v>22</v>
      </c>
      <c r="Q438">
        <v>0</v>
      </c>
      <c r="R438">
        <v>0</v>
      </c>
      <c r="S438">
        <v>0</v>
      </c>
      <c r="V438" s="3">
        <v>9.4337999999999997</v>
      </c>
      <c r="W438" s="4">
        <v>0.94314062201840698</v>
      </c>
      <c r="X438" s="3">
        <v>667.16815043753502</v>
      </c>
      <c r="Y438" s="4">
        <v>2.5853844686119801E-2</v>
      </c>
      <c r="Z438" s="4">
        <v>7.1265025758454503E-2</v>
      </c>
      <c r="AA438" s="4">
        <v>0.10656363289432499</v>
      </c>
      <c r="AB438" s="4">
        <v>2.12745659225121E-2</v>
      </c>
      <c r="AC438">
        <v>0</v>
      </c>
      <c r="AD438" s="3">
        <v>4542.5643466000001</v>
      </c>
      <c r="AE438" s="3">
        <f t="shared" si="74"/>
        <v>4.5425643465999999</v>
      </c>
      <c r="AF438">
        <v>2</v>
      </c>
      <c r="AG438" s="4">
        <f t="shared" si="75"/>
        <v>0.94314062201840698</v>
      </c>
      <c r="AH438" s="4">
        <f t="shared" si="76"/>
        <v>0.94314062201840698</v>
      </c>
      <c r="AI438" s="4">
        <f t="shared" si="77"/>
        <v>0.94314062201840698</v>
      </c>
      <c r="AJ438" s="4">
        <f t="shared" si="78"/>
        <v>0.94314062201840698</v>
      </c>
      <c r="AK438">
        <f t="shared" si="79"/>
        <v>0</v>
      </c>
      <c r="AL438">
        <f t="shared" si="80"/>
        <v>0</v>
      </c>
      <c r="AM438">
        <f t="shared" si="81"/>
        <v>0</v>
      </c>
      <c r="AN438">
        <f t="shared" si="82"/>
        <v>2</v>
      </c>
      <c r="AO438">
        <f t="shared" si="83"/>
        <v>2</v>
      </c>
      <c r="AP438">
        <f t="shared" si="84"/>
        <v>0</v>
      </c>
    </row>
    <row r="439" spans="1:42">
      <c r="A439">
        <v>435</v>
      </c>
      <c r="B439">
        <v>824695</v>
      </c>
      <c r="C439">
        <f t="shared" si="73"/>
        <v>0</v>
      </c>
      <c r="D439">
        <v>42.780602839766701</v>
      </c>
      <c r="E439">
        <v>-72.941678265290903</v>
      </c>
      <c r="F439" s="3">
        <v>21.824887780967501</v>
      </c>
      <c r="G439" s="3">
        <v>23.4883889957778</v>
      </c>
      <c r="H439" s="3">
        <v>18.777292797156701</v>
      </c>
      <c r="I439" s="3">
        <v>18.189031462639001</v>
      </c>
      <c r="J439" s="3">
        <v>17.884289005992301</v>
      </c>
      <c r="K439">
        <v>50</v>
      </c>
      <c r="L439">
        <v>12</v>
      </c>
      <c r="M439">
        <v>2</v>
      </c>
      <c r="N439">
        <v>34</v>
      </c>
      <c r="O439">
        <v>1</v>
      </c>
      <c r="P439">
        <v>33</v>
      </c>
      <c r="Q439">
        <v>0</v>
      </c>
      <c r="R439">
        <v>16</v>
      </c>
      <c r="S439">
        <v>0</v>
      </c>
      <c r="V439" s="3">
        <v>0.98370000000000002</v>
      </c>
      <c r="W439" s="4">
        <v>0.84263494967999997</v>
      </c>
      <c r="X439" s="3">
        <v>522.73632608699995</v>
      </c>
      <c r="Y439" s="4">
        <v>0</v>
      </c>
      <c r="Z439" s="4">
        <v>0</v>
      </c>
      <c r="AA439" s="4">
        <v>1.07502287283</v>
      </c>
      <c r="AB439" s="4">
        <v>6.1299176578199999E-2</v>
      </c>
      <c r="AC439">
        <v>0</v>
      </c>
      <c r="AD439" s="3">
        <v>1208.65018422</v>
      </c>
      <c r="AE439" s="3">
        <f t="shared" si="74"/>
        <v>1.2086501842199999</v>
      </c>
      <c r="AF439">
        <v>3</v>
      </c>
      <c r="AG439" s="4">
        <f t="shared" si="75"/>
        <v>0.84263494967999997</v>
      </c>
      <c r="AH439" s="4">
        <f t="shared" si="76"/>
        <v>0.9</v>
      </c>
      <c r="AI439" s="4">
        <f t="shared" si="77"/>
        <v>0.84263494967999997</v>
      </c>
      <c r="AJ439" s="4">
        <f t="shared" si="78"/>
        <v>0.84263494967999997</v>
      </c>
      <c r="AK439">
        <f t="shared" si="79"/>
        <v>0</v>
      </c>
      <c r="AL439">
        <f t="shared" si="80"/>
        <v>0</v>
      </c>
      <c r="AM439">
        <f t="shared" si="81"/>
        <v>0</v>
      </c>
      <c r="AN439">
        <f t="shared" si="82"/>
        <v>3</v>
      </c>
      <c r="AO439">
        <f t="shared" si="83"/>
        <v>3</v>
      </c>
      <c r="AP439">
        <f t="shared" si="84"/>
        <v>0</v>
      </c>
    </row>
    <row r="440" spans="1:42">
      <c r="A440">
        <v>436</v>
      </c>
      <c r="B440">
        <v>824704</v>
      </c>
      <c r="C440">
        <f t="shared" si="73"/>
        <v>0</v>
      </c>
      <c r="D440">
        <v>42.786067955315303</v>
      </c>
      <c r="E440">
        <v>-73.005710838700296</v>
      </c>
      <c r="F440" s="3">
        <v>20.640101235522</v>
      </c>
      <c r="G440" s="3">
        <v>22.533105524532299</v>
      </c>
      <c r="H440" s="3">
        <v>16.8941552282987</v>
      </c>
      <c r="I440" s="3">
        <v>16.3117335399895</v>
      </c>
      <c r="J440" s="3">
        <v>16.0071680155344</v>
      </c>
      <c r="K440">
        <v>16</v>
      </c>
      <c r="L440">
        <v>2</v>
      </c>
      <c r="M440">
        <v>1</v>
      </c>
      <c r="N440">
        <v>34</v>
      </c>
      <c r="O440">
        <v>1</v>
      </c>
      <c r="P440">
        <v>26</v>
      </c>
      <c r="Q440">
        <v>0</v>
      </c>
      <c r="R440">
        <v>2</v>
      </c>
      <c r="S440">
        <v>0</v>
      </c>
      <c r="V440" s="3">
        <v>2.2662</v>
      </c>
      <c r="W440" s="4">
        <v>0.98729150119099995</v>
      </c>
      <c r="X440" s="3">
        <v>726.63459071199998</v>
      </c>
      <c r="Y440" s="4">
        <v>1.42970611597E-2</v>
      </c>
      <c r="Z440" s="4">
        <v>6.1953931691800003E-2</v>
      </c>
      <c r="AA440" s="4">
        <v>1.9857029388399999E-3</v>
      </c>
      <c r="AB440" s="4">
        <v>7.94281175536E-4</v>
      </c>
      <c r="AC440">
        <v>0</v>
      </c>
      <c r="AD440" s="3">
        <v>1101.11559981</v>
      </c>
      <c r="AE440" s="3">
        <f t="shared" si="74"/>
        <v>1.10111559981</v>
      </c>
      <c r="AF440">
        <v>0</v>
      </c>
      <c r="AG440" s="4">
        <f t="shared" si="75"/>
        <v>0.98729150119099995</v>
      </c>
      <c r="AH440" s="4">
        <f t="shared" si="76"/>
        <v>0.98729150119099995</v>
      </c>
      <c r="AI440" s="4">
        <f t="shared" si="77"/>
        <v>0.98729150119099995</v>
      </c>
      <c r="AJ440" s="4">
        <f t="shared" si="78"/>
        <v>0.98729150119099995</v>
      </c>
      <c r="AK440">
        <f t="shared" si="79"/>
        <v>0</v>
      </c>
      <c r="AL440">
        <f t="shared" si="80"/>
        <v>0</v>
      </c>
      <c r="AM440">
        <f t="shared" si="81"/>
        <v>0</v>
      </c>
      <c r="AN440">
        <f t="shared" si="82"/>
        <v>0</v>
      </c>
      <c r="AO440">
        <f t="shared" si="83"/>
        <v>0</v>
      </c>
      <c r="AP440">
        <f t="shared" si="84"/>
        <v>0</v>
      </c>
    </row>
    <row r="441" spans="1:42">
      <c r="A441">
        <v>437</v>
      </c>
      <c r="B441">
        <v>824705</v>
      </c>
      <c r="C441">
        <f t="shared" si="73"/>
        <v>1</v>
      </c>
      <c r="D441">
        <v>42.779794643758599</v>
      </c>
      <c r="E441">
        <v>-72.926035483732804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V441" s="3">
        <v>486.99</v>
      </c>
      <c r="W441" s="4">
        <v>0.88331916466456595</v>
      </c>
      <c r="X441" s="3">
        <v>657.64026138819895</v>
      </c>
      <c r="Y441" s="4">
        <v>3.7165034189601799E-2</v>
      </c>
      <c r="Z441" s="4">
        <v>5.0253187950481802E-2</v>
      </c>
      <c r="AA441" s="4">
        <v>0.60969876178142801</v>
      </c>
      <c r="AB441" s="4">
        <v>3.57530955460999E-2</v>
      </c>
      <c r="AC441">
        <v>0</v>
      </c>
      <c r="AD441" s="3">
        <v>3081.0536027500002</v>
      </c>
      <c r="AE441" s="3">
        <f t="shared" si="74"/>
        <v>3.0810536027500004</v>
      </c>
      <c r="AF441">
        <v>0</v>
      </c>
      <c r="AG441" s="4">
        <f t="shared" si="75"/>
        <v>0.88331916466456595</v>
      </c>
      <c r="AH441" s="4">
        <f t="shared" si="76"/>
        <v>0.9</v>
      </c>
      <c r="AI441" s="4">
        <f t="shared" si="77"/>
        <v>0.88331916466456595</v>
      </c>
      <c r="AJ441" s="4">
        <f t="shared" si="78"/>
        <v>0.88331916466456595</v>
      </c>
      <c r="AK441">
        <f t="shared" si="79"/>
        <v>0</v>
      </c>
      <c r="AL441">
        <f t="shared" si="80"/>
        <v>0</v>
      </c>
      <c r="AM441">
        <f t="shared" si="81"/>
        <v>0</v>
      </c>
      <c r="AN441">
        <f t="shared" si="82"/>
        <v>0</v>
      </c>
      <c r="AO441">
        <f t="shared" si="83"/>
        <v>0</v>
      </c>
      <c r="AP441">
        <f t="shared" si="84"/>
        <v>0</v>
      </c>
    </row>
    <row r="442" spans="1:42">
      <c r="A442">
        <v>438</v>
      </c>
      <c r="B442">
        <v>824711</v>
      </c>
      <c r="C442">
        <f t="shared" si="73"/>
        <v>1</v>
      </c>
      <c r="D442">
        <v>42.771040697846701</v>
      </c>
      <c r="E442">
        <v>-72.9350546030755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V442" s="3">
        <v>491.98860000000002</v>
      </c>
      <c r="W442" s="4">
        <v>0.88346010456339297</v>
      </c>
      <c r="X442" s="3">
        <v>656.15478631998405</v>
      </c>
      <c r="Y442" s="4">
        <v>3.6791096379050599E-2</v>
      </c>
      <c r="Z442" s="4">
        <v>5.0196285035882998E-2</v>
      </c>
      <c r="AA442" s="4">
        <v>0.61070622368066496</v>
      </c>
      <c r="AB442" s="4">
        <v>3.6048396243318598E-2</v>
      </c>
      <c r="AC442">
        <v>0</v>
      </c>
      <c r="AD442" s="3">
        <v>1355.2545152099999</v>
      </c>
      <c r="AE442" s="3">
        <f t="shared" si="74"/>
        <v>1.35525451521</v>
      </c>
      <c r="AF442">
        <v>1</v>
      </c>
      <c r="AG442" s="4">
        <f t="shared" si="75"/>
        <v>0.88346010456339297</v>
      </c>
      <c r="AH442" s="4">
        <f t="shared" si="76"/>
        <v>0.9</v>
      </c>
      <c r="AI442" s="4">
        <f t="shared" si="77"/>
        <v>0.88346010456339297</v>
      </c>
      <c r="AJ442" s="4">
        <f t="shared" si="78"/>
        <v>0.88346010456339297</v>
      </c>
      <c r="AK442">
        <f t="shared" si="79"/>
        <v>0</v>
      </c>
      <c r="AL442">
        <f t="shared" si="80"/>
        <v>0</v>
      </c>
      <c r="AM442">
        <f t="shared" si="81"/>
        <v>0</v>
      </c>
      <c r="AN442">
        <f t="shared" si="82"/>
        <v>1</v>
      </c>
      <c r="AO442">
        <f t="shared" si="83"/>
        <v>0</v>
      </c>
      <c r="AP442">
        <f t="shared" si="84"/>
        <v>1</v>
      </c>
    </row>
    <row r="443" spans="1:42">
      <c r="A443">
        <v>439</v>
      </c>
      <c r="B443">
        <v>824717</v>
      </c>
      <c r="C443">
        <f t="shared" si="73"/>
        <v>0</v>
      </c>
      <c r="D443">
        <v>42.768554998468801</v>
      </c>
      <c r="E443">
        <v>-72.918423580220406</v>
      </c>
      <c r="F443" s="3">
        <v>21.4514829356295</v>
      </c>
      <c r="G443" s="3">
        <v>23.095792223033801</v>
      </c>
      <c r="H443" s="3">
        <v>17.739096884091001</v>
      </c>
      <c r="I443" s="3">
        <v>17.130024896893801</v>
      </c>
      <c r="J443" s="3">
        <v>16.8432344915777</v>
      </c>
      <c r="K443">
        <v>28</v>
      </c>
      <c r="L443">
        <v>5</v>
      </c>
      <c r="M443">
        <v>2</v>
      </c>
      <c r="N443">
        <v>34</v>
      </c>
      <c r="O443">
        <v>1</v>
      </c>
      <c r="P443">
        <v>31</v>
      </c>
      <c r="Q443">
        <v>0</v>
      </c>
      <c r="R443">
        <v>7</v>
      </c>
      <c r="S443">
        <v>0</v>
      </c>
      <c r="V443" s="3">
        <v>3.9186000000000001</v>
      </c>
      <c r="W443" s="4">
        <v>0.89917317409278896</v>
      </c>
      <c r="X443" s="3">
        <v>532.15179214859495</v>
      </c>
      <c r="Y443" s="4">
        <v>4.5934772622881301E-4</v>
      </c>
      <c r="Z443" s="4">
        <v>5.1906293063825798E-2</v>
      </c>
      <c r="AA443" s="4">
        <v>0.58934313275136196</v>
      </c>
      <c r="AB443" s="4">
        <v>5.4662379421234399E-2</v>
      </c>
      <c r="AC443">
        <v>0</v>
      </c>
      <c r="AD443" s="3">
        <v>1682.56647049</v>
      </c>
      <c r="AE443" s="3">
        <f t="shared" si="74"/>
        <v>1.6825664704900001</v>
      </c>
      <c r="AF443">
        <v>2</v>
      </c>
      <c r="AG443" s="4">
        <f t="shared" si="75"/>
        <v>0.89917317409278896</v>
      </c>
      <c r="AH443" s="4">
        <f t="shared" si="76"/>
        <v>0.9</v>
      </c>
      <c r="AI443" s="4">
        <f t="shared" si="77"/>
        <v>0.89917317409278896</v>
      </c>
      <c r="AJ443" s="4">
        <f t="shared" si="78"/>
        <v>0.89917317409278896</v>
      </c>
      <c r="AK443">
        <f t="shared" si="79"/>
        <v>0</v>
      </c>
      <c r="AL443">
        <f t="shared" si="80"/>
        <v>0</v>
      </c>
      <c r="AM443">
        <f t="shared" si="81"/>
        <v>0</v>
      </c>
      <c r="AN443">
        <f t="shared" si="82"/>
        <v>2</v>
      </c>
      <c r="AO443">
        <f t="shared" si="83"/>
        <v>2</v>
      </c>
      <c r="AP443">
        <f t="shared" si="84"/>
        <v>0</v>
      </c>
    </row>
    <row r="444" spans="1:42">
      <c r="A444">
        <v>440</v>
      </c>
      <c r="B444">
        <v>824718</v>
      </c>
      <c r="C444">
        <f t="shared" si="73"/>
        <v>0</v>
      </c>
      <c r="D444">
        <v>42.730545342503703</v>
      </c>
      <c r="E444">
        <v>-72.721688060745706</v>
      </c>
      <c r="F444" s="3">
        <v>22.3393433243101</v>
      </c>
      <c r="G444" s="3">
        <v>23.8448090533984</v>
      </c>
      <c r="H444" s="3">
        <v>18.7679968414567</v>
      </c>
      <c r="I444" s="3">
        <v>18.180509298222599</v>
      </c>
      <c r="J444" s="3">
        <v>17.8630521642867</v>
      </c>
      <c r="K444">
        <v>48</v>
      </c>
      <c r="L444">
        <v>14</v>
      </c>
      <c r="M444">
        <v>2</v>
      </c>
      <c r="N444">
        <v>34</v>
      </c>
      <c r="O444">
        <v>1</v>
      </c>
      <c r="P444">
        <v>34</v>
      </c>
      <c r="Q444">
        <v>1</v>
      </c>
      <c r="R444">
        <v>21</v>
      </c>
      <c r="S444">
        <v>0</v>
      </c>
      <c r="V444" s="3">
        <v>105.5232</v>
      </c>
      <c r="W444" s="4">
        <v>0.86858624454150501</v>
      </c>
      <c r="X444" s="3">
        <v>475.98615015906302</v>
      </c>
      <c r="Y444" s="4">
        <v>5.1173580786016103E-3</v>
      </c>
      <c r="Z444" s="4">
        <v>2.39407068777336E-2</v>
      </c>
      <c r="AA444" s="4">
        <v>0.57467078329704202</v>
      </c>
      <c r="AB444" s="4">
        <v>4.65338427947544E-2</v>
      </c>
      <c r="AC444">
        <v>0</v>
      </c>
      <c r="AD444" s="3">
        <v>627.45310078099999</v>
      </c>
      <c r="AE444" s="3">
        <f t="shared" si="74"/>
        <v>0.62745310078100003</v>
      </c>
      <c r="AF444">
        <v>0</v>
      </c>
      <c r="AG444" s="4">
        <f t="shared" si="75"/>
        <v>0.86858624454150501</v>
      </c>
      <c r="AH444" s="4">
        <f t="shared" si="76"/>
        <v>0.9</v>
      </c>
      <c r="AI444" s="4">
        <f t="shared" si="77"/>
        <v>0.86858624454150501</v>
      </c>
      <c r="AJ444" s="4">
        <f t="shared" si="78"/>
        <v>0.86858624454150501</v>
      </c>
      <c r="AK444">
        <f t="shared" si="79"/>
        <v>0</v>
      </c>
      <c r="AL444">
        <f t="shared" si="80"/>
        <v>0</v>
      </c>
      <c r="AM444">
        <f t="shared" si="81"/>
        <v>0</v>
      </c>
      <c r="AN444">
        <f t="shared" si="82"/>
        <v>0</v>
      </c>
      <c r="AO444">
        <f t="shared" si="83"/>
        <v>0</v>
      </c>
      <c r="AP444">
        <f t="shared" si="84"/>
        <v>0</v>
      </c>
    </row>
    <row r="445" spans="1:42">
      <c r="A445">
        <v>441</v>
      </c>
      <c r="B445">
        <v>824719</v>
      </c>
      <c r="C445">
        <f t="shared" si="73"/>
        <v>0</v>
      </c>
      <c r="D445">
        <v>42.737256301208603</v>
      </c>
      <c r="E445">
        <v>-72.7092353517573</v>
      </c>
      <c r="F445" s="3">
        <v>22.004876619577701</v>
      </c>
      <c r="G445" s="3">
        <v>23.923231187409701</v>
      </c>
      <c r="H445" s="3">
        <v>18.494728467223801</v>
      </c>
      <c r="I445" s="3">
        <v>17.897790660221101</v>
      </c>
      <c r="J445" s="3">
        <v>17.589525932904099</v>
      </c>
      <c r="K445">
        <v>44</v>
      </c>
      <c r="L445">
        <v>10</v>
      </c>
      <c r="M445">
        <v>2</v>
      </c>
      <c r="N445">
        <v>34</v>
      </c>
      <c r="O445">
        <v>1</v>
      </c>
      <c r="P445">
        <v>34</v>
      </c>
      <c r="Q445">
        <v>1</v>
      </c>
      <c r="R445">
        <v>15</v>
      </c>
      <c r="S445">
        <v>0</v>
      </c>
      <c r="V445" s="3">
        <v>0.98460000000000003</v>
      </c>
      <c r="W445" s="4">
        <v>0.91499085923199996</v>
      </c>
      <c r="X445" s="3">
        <v>335.02885877799997</v>
      </c>
      <c r="Y445" s="4">
        <v>0</v>
      </c>
      <c r="Z445" s="4">
        <v>0</v>
      </c>
      <c r="AA445" s="4">
        <v>9.3235831809899999E-2</v>
      </c>
      <c r="AB445" s="4">
        <v>1.8281535649000001E-2</v>
      </c>
      <c r="AC445">
        <v>0</v>
      </c>
      <c r="AD445" s="3">
        <v>1620.56015121</v>
      </c>
      <c r="AE445" s="3">
        <f t="shared" si="74"/>
        <v>1.6205601512099999</v>
      </c>
      <c r="AF445">
        <v>1</v>
      </c>
      <c r="AG445" s="4">
        <f t="shared" si="75"/>
        <v>0.91499085923199996</v>
      </c>
      <c r="AH445" s="4">
        <f t="shared" si="76"/>
        <v>0.91499085923199996</v>
      </c>
      <c r="AI445" s="4">
        <f t="shared" si="77"/>
        <v>0.91499085923199996</v>
      </c>
      <c r="AJ445" s="4">
        <f t="shared" si="78"/>
        <v>0.91499085923199996</v>
      </c>
      <c r="AK445">
        <f t="shared" si="79"/>
        <v>0</v>
      </c>
      <c r="AL445">
        <f t="shared" si="80"/>
        <v>0</v>
      </c>
      <c r="AM445">
        <f t="shared" si="81"/>
        <v>0</v>
      </c>
      <c r="AN445">
        <f t="shared" si="82"/>
        <v>1</v>
      </c>
      <c r="AO445">
        <f t="shared" si="83"/>
        <v>1</v>
      </c>
      <c r="AP445">
        <f t="shared" si="84"/>
        <v>0</v>
      </c>
    </row>
    <row r="446" spans="1:42">
      <c r="A446">
        <v>442</v>
      </c>
      <c r="B446">
        <v>824741</v>
      </c>
      <c r="C446">
        <f t="shared" si="73"/>
        <v>0</v>
      </c>
      <c r="D446">
        <v>42.778944196610801</v>
      </c>
      <c r="E446">
        <v>-72.953859482469895</v>
      </c>
      <c r="F446" s="3">
        <v>20.7840534709763</v>
      </c>
      <c r="G446" s="3">
        <v>22.225048675031701</v>
      </c>
      <c r="H446" s="3">
        <v>18.1539334286905</v>
      </c>
      <c r="I446" s="3">
        <v>17.5441469880437</v>
      </c>
      <c r="J446" s="3">
        <v>17.251011838852101</v>
      </c>
      <c r="K446">
        <v>36</v>
      </c>
      <c r="L446">
        <v>5</v>
      </c>
      <c r="M446">
        <v>1</v>
      </c>
      <c r="N446">
        <v>34</v>
      </c>
      <c r="O446">
        <v>1</v>
      </c>
      <c r="P446">
        <v>29</v>
      </c>
      <c r="Q446">
        <v>0</v>
      </c>
      <c r="R446">
        <v>2</v>
      </c>
      <c r="S446">
        <v>0</v>
      </c>
      <c r="V446" s="3">
        <v>81.0351</v>
      </c>
      <c r="W446" s="4">
        <v>0.94935527937886299</v>
      </c>
      <c r="X446" s="3">
        <v>679.17956134149495</v>
      </c>
      <c r="Y446" s="4">
        <v>1.26833927520305E-2</v>
      </c>
      <c r="Z446" s="4">
        <v>6.5305034485051899E-2</v>
      </c>
      <c r="AA446" s="4">
        <v>0.272248692233307</v>
      </c>
      <c r="AB446" s="4">
        <v>1.9524872555229E-2</v>
      </c>
      <c r="AC446">
        <v>1</v>
      </c>
      <c r="AD446" s="3">
        <v>2190.9353224199999</v>
      </c>
      <c r="AE446" s="3">
        <f t="shared" si="74"/>
        <v>2.1909353224200001</v>
      </c>
      <c r="AF446">
        <v>1</v>
      </c>
      <c r="AG446" s="4">
        <f t="shared" si="75"/>
        <v>0.94935527937886299</v>
      </c>
      <c r="AH446" s="4">
        <f t="shared" si="76"/>
        <v>0.94935527937886299</v>
      </c>
      <c r="AI446" s="4">
        <f t="shared" si="77"/>
        <v>0.94935527937886299</v>
      </c>
      <c r="AJ446" s="4">
        <f t="shared" si="78"/>
        <v>0.94935527937886299</v>
      </c>
      <c r="AK446">
        <f t="shared" si="79"/>
        <v>1</v>
      </c>
      <c r="AL446">
        <f t="shared" si="80"/>
        <v>0</v>
      </c>
      <c r="AM446">
        <f t="shared" si="81"/>
        <v>1</v>
      </c>
      <c r="AN446">
        <f t="shared" si="82"/>
        <v>1</v>
      </c>
      <c r="AO446">
        <f t="shared" si="83"/>
        <v>0</v>
      </c>
      <c r="AP446">
        <f t="shared" si="84"/>
        <v>1</v>
      </c>
    </row>
    <row r="447" spans="1:42">
      <c r="A447">
        <v>443</v>
      </c>
      <c r="B447">
        <v>824742</v>
      </c>
      <c r="C447">
        <f t="shared" si="73"/>
        <v>0</v>
      </c>
      <c r="D447">
        <v>42.764490267726103</v>
      </c>
      <c r="E447">
        <v>-72.904627766407501</v>
      </c>
      <c r="F447" s="3">
        <v>20.509645417932202</v>
      </c>
      <c r="G447" s="3">
        <v>21.958173895193301</v>
      </c>
      <c r="H447" s="3">
        <v>17.894559889695699</v>
      </c>
      <c r="I447" s="3">
        <v>17.281632702501</v>
      </c>
      <c r="J447" s="3">
        <v>16.982016070902201</v>
      </c>
      <c r="K447">
        <v>32</v>
      </c>
      <c r="L447">
        <v>3</v>
      </c>
      <c r="M447">
        <v>0</v>
      </c>
      <c r="N447">
        <v>34</v>
      </c>
      <c r="O447">
        <v>1</v>
      </c>
      <c r="P447">
        <v>27</v>
      </c>
      <c r="Q447">
        <v>0</v>
      </c>
      <c r="R447">
        <v>0</v>
      </c>
      <c r="S447">
        <v>0</v>
      </c>
      <c r="V447" s="3">
        <v>1.5255000000000001</v>
      </c>
      <c r="W447" s="4">
        <v>0.88200589970499998</v>
      </c>
      <c r="X447" s="3">
        <v>522.52571908100003</v>
      </c>
      <c r="Y447" s="4">
        <v>1.1799410029499999E-3</v>
      </c>
      <c r="Z447" s="4">
        <v>6.3126843657799997E-2</v>
      </c>
      <c r="AA447" s="4">
        <v>0.965781710914</v>
      </c>
      <c r="AB447" s="4">
        <v>8.0825958702100006E-2</v>
      </c>
      <c r="AC447">
        <v>0</v>
      </c>
      <c r="AD447" s="3">
        <v>1441.1092053100001</v>
      </c>
      <c r="AE447" s="3">
        <f t="shared" si="74"/>
        <v>1.4411092053100001</v>
      </c>
      <c r="AF447">
        <v>1</v>
      </c>
      <c r="AG447" s="4">
        <f t="shared" si="75"/>
        <v>0.88200589970499998</v>
      </c>
      <c r="AH447" s="4">
        <f t="shared" si="76"/>
        <v>0.9</v>
      </c>
      <c r="AI447" s="4">
        <f t="shared" si="77"/>
        <v>0.88200589970499998</v>
      </c>
      <c r="AJ447" s="4">
        <f t="shared" si="78"/>
        <v>0.88200589970499998</v>
      </c>
      <c r="AK447">
        <f t="shared" si="79"/>
        <v>0</v>
      </c>
      <c r="AL447">
        <f t="shared" si="80"/>
        <v>0</v>
      </c>
      <c r="AM447">
        <f t="shared" si="81"/>
        <v>0</v>
      </c>
      <c r="AN447">
        <f t="shared" si="82"/>
        <v>1</v>
      </c>
      <c r="AO447">
        <f t="shared" si="83"/>
        <v>1</v>
      </c>
      <c r="AP447">
        <f t="shared" si="84"/>
        <v>0</v>
      </c>
    </row>
    <row r="448" spans="1:42">
      <c r="A448">
        <v>444</v>
      </c>
      <c r="B448">
        <v>824752</v>
      </c>
      <c r="C448">
        <f t="shared" si="73"/>
        <v>0</v>
      </c>
      <c r="D448">
        <v>42.770908207588199</v>
      </c>
      <c r="E448">
        <v>-72.963498164449305</v>
      </c>
      <c r="F448" s="3">
        <v>21.172547834236401</v>
      </c>
      <c r="G448" s="3">
        <v>22.734804198510801</v>
      </c>
      <c r="H448" s="3">
        <v>17.7165405554838</v>
      </c>
      <c r="I448" s="3">
        <v>17.1045712654841</v>
      </c>
      <c r="J448" s="3">
        <v>16.812196026806401</v>
      </c>
      <c r="K448">
        <v>28</v>
      </c>
      <c r="L448">
        <v>4</v>
      </c>
      <c r="M448">
        <v>1</v>
      </c>
      <c r="N448">
        <v>34</v>
      </c>
      <c r="O448">
        <v>1</v>
      </c>
      <c r="P448">
        <v>29</v>
      </c>
      <c r="Q448">
        <v>0</v>
      </c>
      <c r="R448">
        <v>5</v>
      </c>
      <c r="S448">
        <v>0</v>
      </c>
      <c r="V448" s="3">
        <v>1.7729999999999999</v>
      </c>
      <c r="W448" s="4">
        <v>0.92131979695400001</v>
      </c>
      <c r="X448" s="3">
        <v>566.28930207099995</v>
      </c>
      <c r="Y448" s="4">
        <v>0</v>
      </c>
      <c r="Z448" s="4">
        <v>7.6142131979699997E-3</v>
      </c>
      <c r="AA448" s="4">
        <v>0.30710659898499998</v>
      </c>
      <c r="AB448" s="4">
        <v>4.4670050761400001E-2</v>
      </c>
      <c r="AC448">
        <v>0</v>
      </c>
      <c r="AD448" s="3">
        <v>1609.4824161700001</v>
      </c>
      <c r="AE448" s="3">
        <f t="shared" si="74"/>
        <v>1.6094824161700001</v>
      </c>
      <c r="AF448">
        <v>2</v>
      </c>
      <c r="AG448" s="4">
        <f t="shared" si="75"/>
        <v>0.92131979695400001</v>
      </c>
      <c r="AH448" s="4">
        <f t="shared" si="76"/>
        <v>0.92131979695400001</v>
      </c>
      <c r="AI448" s="4">
        <f t="shared" si="77"/>
        <v>0.92131979695400001</v>
      </c>
      <c r="AJ448" s="4">
        <f t="shared" si="78"/>
        <v>0.92131979695400001</v>
      </c>
      <c r="AK448">
        <f t="shared" si="79"/>
        <v>0</v>
      </c>
      <c r="AL448">
        <f t="shared" si="80"/>
        <v>0</v>
      </c>
      <c r="AM448">
        <f t="shared" si="81"/>
        <v>0</v>
      </c>
      <c r="AN448">
        <f t="shared" si="82"/>
        <v>2</v>
      </c>
      <c r="AO448">
        <f t="shared" si="83"/>
        <v>2</v>
      </c>
      <c r="AP448">
        <f t="shared" si="84"/>
        <v>0</v>
      </c>
    </row>
    <row r="449" spans="1:42">
      <c r="A449">
        <v>445</v>
      </c>
      <c r="B449">
        <v>824753</v>
      </c>
      <c r="C449">
        <f t="shared" si="73"/>
        <v>0</v>
      </c>
      <c r="D449">
        <v>42.759544621174399</v>
      </c>
      <c r="E449">
        <v>-72.894685142093707</v>
      </c>
      <c r="F449" s="3">
        <v>21.1451529161953</v>
      </c>
      <c r="G449" s="3">
        <v>22.915907312677501</v>
      </c>
      <c r="H449" s="3">
        <v>17.952949564263999</v>
      </c>
      <c r="I449" s="3">
        <v>17.330245018065401</v>
      </c>
      <c r="J449" s="3">
        <v>17.0392797770029</v>
      </c>
      <c r="K449">
        <v>32</v>
      </c>
      <c r="L449">
        <v>6</v>
      </c>
      <c r="M449">
        <v>1</v>
      </c>
      <c r="N449">
        <v>34</v>
      </c>
      <c r="O449">
        <v>1</v>
      </c>
      <c r="P449">
        <v>30</v>
      </c>
      <c r="Q449">
        <v>0</v>
      </c>
      <c r="R449">
        <v>7</v>
      </c>
      <c r="S449">
        <v>0</v>
      </c>
      <c r="V449" s="3">
        <v>1.8846000000000001</v>
      </c>
      <c r="W449" s="4">
        <v>0.84097421203400002</v>
      </c>
      <c r="X449" s="3">
        <v>533.77070200900005</v>
      </c>
      <c r="Y449" s="4">
        <v>3.3428844317100002E-3</v>
      </c>
      <c r="Z449" s="4">
        <v>5.9216809933100002E-2</v>
      </c>
      <c r="AA449" s="4">
        <v>0.41738299904499998</v>
      </c>
      <c r="AB449" s="4">
        <v>4.1069723018100003E-2</v>
      </c>
      <c r="AC449">
        <v>0</v>
      </c>
      <c r="AD449" s="3">
        <v>2173.0379145699999</v>
      </c>
      <c r="AE449" s="3">
        <f t="shared" si="74"/>
        <v>2.1730379145700001</v>
      </c>
      <c r="AF449">
        <v>3</v>
      </c>
      <c r="AG449" s="4">
        <f t="shared" si="75"/>
        <v>0.84097421203400002</v>
      </c>
      <c r="AH449" s="4">
        <f t="shared" si="76"/>
        <v>0.9</v>
      </c>
      <c r="AI449" s="4">
        <f t="shared" si="77"/>
        <v>0.84097421203400002</v>
      </c>
      <c r="AJ449" s="4">
        <f t="shared" si="78"/>
        <v>0.84097421203400002</v>
      </c>
      <c r="AK449">
        <f t="shared" si="79"/>
        <v>0</v>
      </c>
      <c r="AL449">
        <f t="shared" si="80"/>
        <v>0</v>
      </c>
      <c r="AM449">
        <f t="shared" si="81"/>
        <v>0</v>
      </c>
      <c r="AN449">
        <f t="shared" si="82"/>
        <v>3</v>
      </c>
      <c r="AO449">
        <f t="shared" si="83"/>
        <v>3</v>
      </c>
      <c r="AP449">
        <f t="shared" si="84"/>
        <v>0</v>
      </c>
    </row>
    <row r="450" spans="1:42">
      <c r="A450">
        <v>446</v>
      </c>
      <c r="B450">
        <v>824754</v>
      </c>
      <c r="C450">
        <f t="shared" si="73"/>
        <v>0</v>
      </c>
      <c r="D450">
        <v>42.755866150550901</v>
      </c>
      <c r="E450">
        <v>-72.832282863177099</v>
      </c>
      <c r="F450" s="3">
        <v>21.1841741563249</v>
      </c>
      <c r="G450" s="3">
        <v>22.704270776221499</v>
      </c>
      <c r="H450" s="3">
        <v>17.9098638589419</v>
      </c>
      <c r="I450" s="3">
        <v>17.294805842598802</v>
      </c>
      <c r="J450" s="3">
        <v>17.0034445502043</v>
      </c>
      <c r="K450">
        <v>31</v>
      </c>
      <c r="L450">
        <v>5</v>
      </c>
      <c r="M450">
        <v>1</v>
      </c>
      <c r="N450">
        <v>34</v>
      </c>
      <c r="O450">
        <v>1</v>
      </c>
      <c r="P450">
        <v>31</v>
      </c>
      <c r="Q450">
        <v>0</v>
      </c>
      <c r="R450">
        <v>6</v>
      </c>
      <c r="S450">
        <v>0</v>
      </c>
      <c r="V450" s="3">
        <v>1.9476</v>
      </c>
      <c r="W450" s="4">
        <v>0.72828096118300001</v>
      </c>
      <c r="X450" s="3">
        <v>542.97761893799998</v>
      </c>
      <c r="Y450" s="4">
        <v>1.8484288354899999E-3</v>
      </c>
      <c r="Z450" s="4">
        <v>1.0166358595200001E-2</v>
      </c>
      <c r="AA450" s="4">
        <v>0.76987060998199996</v>
      </c>
      <c r="AB450" s="4">
        <v>6.6543438077600006E-2</v>
      </c>
      <c r="AC450">
        <v>0</v>
      </c>
      <c r="AD450" s="3">
        <v>2299.1865200699999</v>
      </c>
      <c r="AE450" s="3">
        <f t="shared" si="74"/>
        <v>2.2991865200700001</v>
      </c>
      <c r="AF450">
        <v>2</v>
      </c>
      <c r="AG450" s="4">
        <f t="shared" si="75"/>
        <v>0.72828096118300001</v>
      </c>
      <c r="AH450" s="4">
        <f t="shared" si="76"/>
        <v>0.9</v>
      </c>
      <c r="AI450" s="4">
        <f t="shared" si="77"/>
        <v>0.8</v>
      </c>
      <c r="AJ450" s="4">
        <f t="shared" si="78"/>
        <v>0.72828096118300001</v>
      </c>
      <c r="AK450">
        <f t="shared" si="79"/>
        <v>0</v>
      </c>
      <c r="AL450">
        <f t="shared" si="80"/>
        <v>0</v>
      </c>
      <c r="AM450">
        <f t="shared" si="81"/>
        <v>0</v>
      </c>
      <c r="AN450">
        <f t="shared" si="82"/>
        <v>2</v>
      </c>
      <c r="AO450">
        <f t="shared" si="83"/>
        <v>2</v>
      </c>
      <c r="AP450">
        <f t="shared" si="84"/>
        <v>0</v>
      </c>
    </row>
    <row r="451" spans="1:42">
      <c r="A451">
        <v>447</v>
      </c>
      <c r="B451">
        <v>824759</v>
      </c>
      <c r="C451">
        <f t="shared" si="73"/>
        <v>0</v>
      </c>
      <c r="D451">
        <v>42.770026691452401</v>
      </c>
      <c r="E451">
        <v>-72.949683285623394</v>
      </c>
      <c r="F451" s="3">
        <v>21.4032690211443</v>
      </c>
      <c r="G451" s="3">
        <v>23.2677614856016</v>
      </c>
      <c r="H451" s="3">
        <v>18.4108026152275</v>
      </c>
      <c r="I451" s="3">
        <v>17.7969353011534</v>
      </c>
      <c r="J451" s="3">
        <v>17.5018075610339</v>
      </c>
      <c r="K451">
        <v>42</v>
      </c>
      <c r="L451">
        <v>9</v>
      </c>
      <c r="M451">
        <v>2</v>
      </c>
      <c r="N451">
        <v>34</v>
      </c>
      <c r="O451">
        <v>1</v>
      </c>
      <c r="P451">
        <v>32</v>
      </c>
      <c r="Q451">
        <v>0</v>
      </c>
      <c r="R451">
        <v>10</v>
      </c>
      <c r="S451">
        <v>0</v>
      </c>
      <c r="V451" s="3">
        <v>82.863900000000001</v>
      </c>
      <c r="W451" s="4">
        <v>0.94856143628279099</v>
      </c>
      <c r="X451" s="3">
        <v>676.58752959348305</v>
      </c>
      <c r="Y451" s="4">
        <v>1.2403471234157099E-2</v>
      </c>
      <c r="Z451" s="4">
        <v>6.4026675065977201E-2</v>
      </c>
      <c r="AA451" s="4">
        <v>0.27979494086078099</v>
      </c>
      <c r="AB451" s="4">
        <v>2.0169217234528102E-2</v>
      </c>
      <c r="AC451">
        <v>0</v>
      </c>
      <c r="AD451" s="3">
        <v>198.768971282</v>
      </c>
      <c r="AE451" s="3">
        <f t="shared" si="74"/>
        <v>0.198768971282</v>
      </c>
      <c r="AF451">
        <v>1</v>
      </c>
      <c r="AG451" s="4">
        <f t="shared" si="75"/>
        <v>0.94856143628279099</v>
      </c>
      <c r="AH451" s="4">
        <f t="shared" si="76"/>
        <v>0.94856143628279099</v>
      </c>
      <c r="AI451" s="4">
        <f t="shared" si="77"/>
        <v>0.94856143628279099</v>
      </c>
      <c r="AJ451" s="4">
        <f t="shared" si="78"/>
        <v>0.94856143628279099</v>
      </c>
      <c r="AK451">
        <f t="shared" si="79"/>
        <v>0</v>
      </c>
      <c r="AL451">
        <f t="shared" si="80"/>
        <v>0</v>
      </c>
      <c r="AM451">
        <f t="shared" si="81"/>
        <v>0</v>
      </c>
      <c r="AN451">
        <f t="shared" si="82"/>
        <v>1</v>
      </c>
      <c r="AO451">
        <f t="shared" si="83"/>
        <v>0</v>
      </c>
      <c r="AP451">
        <f t="shared" si="84"/>
        <v>1</v>
      </c>
    </row>
    <row r="452" spans="1:42">
      <c r="A452">
        <v>448</v>
      </c>
      <c r="B452">
        <v>824760</v>
      </c>
      <c r="C452">
        <f t="shared" si="73"/>
        <v>1</v>
      </c>
      <c r="D452">
        <v>42.7738512618238</v>
      </c>
      <c r="E452">
        <v>-72.945160743298999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V452" s="3">
        <v>493.3836</v>
      </c>
      <c r="W452" s="4">
        <v>0.88315298684430799</v>
      </c>
      <c r="X452" s="3">
        <v>655.69484850040499</v>
      </c>
      <c r="Y452" s="4">
        <v>3.6687072695554102E-2</v>
      </c>
      <c r="Z452" s="4">
        <v>5.0063480018397499E-2</v>
      </c>
      <c r="AA452" s="4">
        <v>0.62014505549017296</v>
      </c>
      <c r="AB452" s="4">
        <v>3.6356903634403998E-2</v>
      </c>
      <c r="AC452">
        <v>0</v>
      </c>
      <c r="AD452" s="3">
        <v>439.14132262700002</v>
      </c>
      <c r="AE452" s="3">
        <f t="shared" si="74"/>
        <v>0.43914132262700001</v>
      </c>
      <c r="AF452">
        <v>1</v>
      </c>
      <c r="AG452" s="4">
        <f t="shared" si="75"/>
        <v>0.88315298684430799</v>
      </c>
      <c r="AH452" s="4">
        <f t="shared" si="76"/>
        <v>0.9</v>
      </c>
      <c r="AI452" s="4">
        <f t="shared" si="77"/>
        <v>0.88315298684430799</v>
      </c>
      <c r="AJ452" s="4">
        <f t="shared" si="78"/>
        <v>0.88315298684430799</v>
      </c>
      <c r="AK452">
        <f t="shared" si="79"/>
        <v>0</v>
      </c>
      <c r="AL452">
        <f t="shared" si="80"/>
        <v>0</v>
      </c>
      <c r="AM452">
        <f t="shared" si="81"/>
        <v>0</v>
      </c>
      <c r="AN452">
        <f t="shared" si="82"/>
        <v>1</v>
      </c>
      <c r="AO452">
        <f t="shared" si="83"/>
        <v>0</v>
      </c>
      <c r="AP452">
        <f t="shared" si="84"/>
        <v>1</v>
      </c>
    </row>
    <row r="453" spans="1:42">
      <c r="A453">
        <v>449</v>
      </c>
      <c r="B453">
        <v>824761</v>
      </c>
      <c r="C453">
        <f t="shared" si="73"/>
        <v>0</v>
      </c>
      <c r="D453">
        <v>42.752175424976102</v>
      </c>
      <c r="E453">
        <v>-72.817568773574905</v>
      </c>
      <c r="F453" s="3">
        <v>21.382383490246902</v>
      </c>
      <c r="G453" s="3">
        <v>22.769153086799701</v>
      </c>
      <c r="H453" s="3">
        <v>18.2077880081812</v>
      </c>
      <c r="I453" s="3">
        <v>17.604470487171401</v>
      </c>
      <c r="J453" s="3">
        <v>17.295172757101501</v>
      </c>
      <c r="K453">
        <v>36</v>
      </c>
      <c r="L453">
        <v>9</v>
      </c>
      <c r="M453">
        <v>1</v>
      </c>
      <c r="N453">
        <v>34</v>
      </c>
      <c r="O453">
        <v>1</v>
      </c>
      <c r="P453">
        <v>31</v>
      </c>
      <c r="Q453">
        <v>0</v>
      </c>
      <c r="R453">
        <v>11</v>
      </c>
      <c r="S453">
        <v>0</v>
      </c>
      <c r="V453" s="3">
        <v>5.5088999999999997</v>
      </c>
      <c r="W453" s="4">
        <v>0.80052279039361396</v>
      </c>
      <c r="X453" s="3">
        <v>523.26943757821903</v>
      </c>
      <c r="Y453" s="4">
        <v>2.1728475739248999E-2</v>
      </c>
      <c r="Z453" s="4">
        <v>3.0877307629443101E-2</v>
      </c>
      <c r="AA453" s="4">
        <v>0.67096879594754699</v>
      </c>
      <c r="AB453" s="4">
        <v>5.7016827315791802E-2</v>
      </c>
      <c r="AC453">
        <v>53</v>
      </c>
      <c r="AD453" s="3">
        <v>1675.53780087</v>
      </c>
      <c r="AE453" s="3">
        <f t="shared" si="74"/>
        <v>1.6755378008699999</v>
      </c>
      <c r="AF453">
        <v>2</v>
      </c>
      <c r="AG453" s="4">
        <f t="shared" si="75"/>
        <v>0.80052279039361396</v>
      </c>
      <c r="AH453" s="4">
        <f t="shared" si="76"/>
        <v>0.9</v>
      </c>
      <c r="AI453" s="4">
        <f t="shared" si="77"/>
        <v>0.80052279039361396</v>
      </c>
      <c r="AJ453" s="4">
        <f t="shared" si="78"/>
        <v>0.80052279039361396</v>
      </c>
      <c r="AK453">
        <f t="shared" si="79"/>
        <v>53</v>
      </c>
      <c r="AL453">
        <f t="shared" si="80"/>
        <v>53</v>
      </c>
      <c r="AM453">
        <f t="shared" si="81"/>
        <v>0</v>
      </c>
      <c r="AN453">
        <f t="shared" si="82"/>
        <v>2</v>
      </c>
      <c r="AO453">
        <f t="shared" si="83"/>
        <v>2</v>
      </c>
      <c r="AP453">
        <f t="shared" si="84"/>
        <v>0</v>
      </c>
    </row>
    <row r="454" spans="1:42">
      <c r="A454">
        <v>450</v>
      </c>
      <c r="B454">
        <v>824762</v>
      </c>
      <c r="C454">
        <f t="shared" ref="C454:C517" si="85">IF(V454&gt;350,1,IF(F454&gt;0.0001,0,1))</f>
        <v>0</v>
      </c>
      <c r="D454">
        <v>42.729105137515603</v>
      </c>
      <c r="E454">
        <v>-72.714399987558096</v>
      </c>
      <c r="F454" s="3">
        <v>22.2427965559189</v>
      </c>
      <c r="G454" s="3">
        <v>23.8306947353034</v>
      </c>
      <c r="H454" s="3">
        <v>19.045862452979101</v>
      </c>
      <c r="I454" s="3">
        <v>18.4498787513831</v>
      </c>
      <c r="J454" s="3">
        <v>18.1345335526917</v>
      </c>
      <c r="K454">
        <v>55</v>
      </c>
      <c r="L454">
        <v>16</v>
      </c>
      <c r="M454">
        <v>2</v>
      </c>
      <c r="N454">
        <v>34</v>
      </c>
      <c r="O454">
        <v>1</v>
      </c>
      <c r="P454">
        <v>33</v>
      </c>
      <c r="Q454">
        <v>0</v>
      </c>
      <c r="R454">
        <v>21</v>
      </c>
      <c r="S454">
        <v>0</v>
      </c>
      <c r="V454" s="3">
        <v>106.6284</v>
      </c>
      <c r="W454" s="4">
        <v>0.86865694317838404</v>
      </c>
      <c r="X454" s="3">
        <v>474.41856058652098</v>
      </c>
      <c r="Y454" s="4">
        <v>5.0727573516989102E-3</v>
      </c>
      <c r="Z454" s="4">
        <v>2.3692562206696001E-2</v>
      </c>
      <c r="AA454" s="4">
        <v>0.57447077889203102</v>
      </c>
      <c r="AB454" s="4">
        <v>4.6431344744921797E-2</v>
      </c>
      <c r="AC454">
        <v>0</v>
      </c>
      <c r="AD454" s="3">
        <v>283.409215905</v>
      </c>
      <c r="AE454" s="3">
        <f t="shared" ref="AE454:AE517" si="86">AD454/1000</f>
        <v>0.28340921590500001</v>
      </c>
      <c r="AF454">
        <v>1</v>
      </c>
      <c r="AG454" s="4">
        <f t="shared" ref="AG454:AG517" si="87">W454</f>
        <v>0.86865694317838404</v>
      </c>
      <c r="AH454" s="4">
        <f t="shared" ref="AH454:AH517" si="88">IF($W454&lt;0.9,0.9,$W454)</f>
        <v>0.9</v>
      </c>
      <c r="AI454" s="4">
        <f t="shared" ref="AI454:AI517" si="89">IF($W454&lt;0.8,0.8,$W454)</f>
        <v>0.86865694317838404</v>
      </c>
      <c r="AJ454" s="4">
        <f t="shared" ref="AJ454:AJ517" si="90">IF($W454&lt;0.7,0.7,$W454)</f>
        <v>0.86865694317838404</v>
      </c>
      <c r="AK454">
        <f t="shared" ref="AK454:AK517" si="91">AC454</f>
        <v>0</v>
      </c>
      <c r="AL454">
        <f t="shared" ref="AL454:AL517" si="92">IF($V454&gt;20,0,$AC454)</f>
        <v>0</v>
      </c>
      <c r="AM454">
        <f t="shared" ref="AM454:AM517" si="93">IF($V454&lt;20,0,$AC454)</f>
        <v>0</v>
      </c>
      <c r="AN454">
        <f t="shared" ref="AN454:AN517" si="94">AF454</f>
        <v>1</v>
      </c>
      <c r="AO454">
        <f t="shared" ref="AO454:AO517" si="95">IF($V454&gt;20,0,$AF454)</f>
        <v>0</v>
      </c>
      <c r="AP454">
        <f t="shared" ref="AP454:AP517" si="96">IF($V454&lt;20,0,$AF454)</f>
        <v>1</v>
      </c>
    </row>
    <row r="455" spans="1:42">
      <c r="A455">
        <v>451</v>
      </c>
      <c r="B455">
        <v>824769</v>
      </c>
      <c r="C455">
        <f t="shared" si="85"/>
        <v>0</v>
      </c>
      <c r="D455">
        <v>42.763902211556498</v>
      </c>
      <c r="E455">
        <v>-72.885711409945401</v>
      </c>
      <c r="F455" s="3">
        <v>22.430870314299501</v>
      </c>
      <c r="G455" s="3">
        <v>24.294805676214501</v>
      </c>
      <c r="H455" s="3">
        <v>19.1924962602228</v>
      </c>
      <c r="I455" s="3">
        <v>18.5920701252101</v>
      </c>
      <c r="J455" s="3">
        <v>18.291418741486002</v>
      </c>
      <c r="K455">
        <v>58</v>
      </c>
      <c r="L455">
        <v>18</v>
      </c>
      <c r="M455">
        <v>3</v>
      </c>
      <c r="N455">
        <v>34</v>
      </c>
      <c r="O455">
        <v>1</v>
      </c>
      <c r="P455">
        <v>33</v>
      </c>
      <c r="Q455">
        <v>0</v>
      </c>
      <c r="R455">
        <v>23</v>
      </c>
      <c r="S455">
        <v>0</v>
      </c>
      <c r="V455" s="3">
        <v>3.1680000000000001</v>
      </c>
      <c r="W455" s="4">
        <v>0.901988636363939</v>
      </c>
      <c r="X455" s="3">
        <v>580.69947192461495</v>
      </c>
      <c r="Y455" s="4">
        <v>3.5511363636346098E-2</v>
      </c>
      <c r="Z455" s="4">
        <v>1.90340909090903E-2</v>
      </c>
      <c r="AA455" s="4">
        <v>0.33465909090926399</v>
      </c>
      <c r="AB455" s="4">
        <v>3.3522727272708198E-2</v>
      </c>
      <c r="AC455">
        <v>2</v>
      </c>
      <c r="AD455" s="3">
        <v>1137.3171077899999</v>
      </c>
      <c r="AE455" s="3">
        <f t="shared" si="86"/>
        <v>1.1373171077899999</v>
      </c>
      <c r="AF455">
        <v>0</v>
      </c>
      <c r="AG455" s="4">
        <f t="shared" si="87"/>
        <v>0.901988636363939</v>
      </c>
      <c r="AH455" s="4">
        <f t="shared" si="88"/>
        <v>0.901988636363939</v>
      </c>
      <c r="AI455" s="4">
        <f t="shared" si="89"/>
        <v>0.901988636363939</v>
      </c>
      <c r="AJ455" s="4">
        <f t="shared" si="90"/>
        <v>0.901988636363939</v>
      </c>
      <c r="AK455">
        <f t="shared" si="91"/>
        <v>2</v>
      </c>
      <c r="AL455">
        <f t="shared" si="92"/>
        <v>2</v>
      </c>
      <c r="AM455">
        <f t="shared" si="93"/>
        <v>0</v>
      </c>
      <c r="AN455">
        <f t="shared" si="94"/>
        <v>0</v>
      </c>
      <c r="AO455">
        <f t="shared" si="95"/>
        <v>0</v>
      </c>
      <c r="AP455">
        <f t="shared" si="96"/>
        <v>0</v>
      </c>
    </row>
    <row r="456" spans="1:42">
      <c r="A456">
        <v>452</v>
      </c>
      <c r="B456">
        <v>824770</v>
      </c>
      <c r="C456">
        <f t="shared" si="85"/>
        <v>0</v>
      </c>
      <c r="D456">
        <v>42.756196101380297</v>
      </c>
      <c r="E456">
        <v>-72.876950664860999</v>
      </c>
      <c r="F456" s="3">
        <v>22.3460571105154</v>
      </c>
      <c r="G456" s="3">
        <v>24.377002687149702</v>
      </c>
      <c r="H456" s="3">
        <v>19.1929915382965</v>
      </c>
      <c r="I456" s="3">
        <v>18.6058026584891</v>
      </c>
      <c r="J456" s="3">
        <v>18.2953964964201</v>
      </c>
      <c r="K456">
        <v>60</v>
      </c>
      <c r="L456">
        <v>18</v>
      </c>
      <c r="M456">
        <v>2</v>
      </c>
      <c r="N456">
        <v>34</v>
      </c>
      <c r="O456">
        <v>1</v>
      </c>
      <c r="P456">
        <v>34</v>
      </c>
      <c r="Q456">
        <v>1</v>
      </c>
      <c r="R456">
        <v>22</v>
      </c>
      <c r="S456">
        <v>0</v>
      </c>
      <c r="V456" s="3">
        <v>1.2456</v>
      </c>
      <c r="W456" s="4">
        <v>0.84826589595400004</v>
      </c>
      <c r="X456" s="3">
        <v>592.46993498200004</v>
      </c>
      <c r="Y456" s="4">
        <v>9.0317919075100006E-2</v>
      </c>
      <c r="Z456" s="4">
        <v>0</v>
      </c>
      <c r="AA456" s="4">
        <v>0.31575144508699998</v>
      </c>
      <c r="AB456" s="4">
        <v>2.3121387283199998E-2</v>
      </c>
      <c r="AC456">
        <v>0</v>
      </c>
      <c r="AD456" s="3">
        <v>1468.74509956</v>
      </c>
      <c r="AE456" s="3">
        <f t="shared" si="86"/>
        <v>1.46874509956</v>
      </c>
      <c r="AF456">
        <v>1</v>
      </c>
      <c r="AG456" s="4">
        <f t="shared" si="87"/>
        <v>0.84826589595400004</v>
      </c>
      <c r="AH456" s="4">
        <f t="shared" si="88"/>
        <v>0.9</v>
      </c>
      <c r="AI456" s="4">
        <f t="shared" si="89"/>
        <v>0.84826589595400004</v>
      </c>
      <c r="AJ456" s="4">
        <f t="shared" si="90"/>
        <v>0.84826589595400004</v>
      </c>
      <c r="AK456">
        <f t="shared" si="91"/>
        <v>0</v>
      </c>
      <c r="AL456">
        <f t="shared" si="92"/>
        <v>0</v>
      </c>
      <c r="AM456">
        <f t="shared" si="93"/>
        <v>0</v>
      </c>
      <c r="AN456">
        <f t="shared" si="94"/>
        <v>1</v>
      </c>
      <c r="AO456">
        <f t="shared" si="95"/>
        <v>1</v>
      </c>
      <c r="AP456">
        <f t="shared" si="96"/>
        <v>0</v>
      </c>
    </row>
    <row r="457" spans="1:42">
      <c r="A457">
        <v>453</v>
      </c>
      <c r="B457">
        <v>824820</v>
      </c>
      <c r="C457">
        <f t="shared" si="85"/>
        <v>0</v>
      </c>
      <c r="D457">
        <v>42.7743735923288</v>
      </c>
      <c r="E457">
        <v>-72.999761570486697</v>
      </c>
      <c r="F457" s="3">
        <v>22.036017167131501</v>
      </c>
      <c r="G457" s="3">
        <v>24.587350843660801</v>
      </c>
      <c r="H457" s="3">
        <v>18.8125896699832</v>
      </c>
      <c r="I457" s="3">
        <v>18.179488351193601</v>
      </c>
      <c r="J457" s="3">
        <v>17.8987172264262</v>
      </c>
      <c r="K457">
        <v>50</v>
      </c>
      <c r="L457">
        <v>13</v>
      </c>
      <c r="M457">
        <v>2</v>
      </c>
      <c r="N457">
        <v>34</v>
      </c>
      <c r="O457">
        <v>1</v>
      </c>
      <c r="P457">
        <v>33</v>
      </c>
      <c r="Q457">
        <v>0</v>
      </c>
      <c r="R457">
        <v>16</v>
      </c>
      <c r="S457">
        <v>0</v>
      </c>
      <c r="V457" s="3">
        <v>2.2338</v>
      </c>
      <c r="W457" s="4">
        <v>0.98630136986299999</v>
      </c>
      <c r="X457" s="3">
        <v>700.23891122500004</v>
      </c>
      <c r="Y457" s="4">
        <v>0</v>
      </c>
      <c r="Z457" s="4">
        <v>6.4061240934700003E-2</v>
      </c>
      <c r="AA457" s="4">
        <v>0</v>
      </c>
      <c r="AB457" s="4">
        <v>0</v>
      </c>
      <c r="AC457">
        <v>0</v>
      </c>
      <c r="AD457" s="3">
        <v>1545.98147309</v>
      </c>
      <c r="AE457" s="3">
        <f t="shared" si="86"/>
        <v>1.5459814730900001</v>
      </c>
      <c r="AF457">
        <v>0</v>
      </c>
      <c r="AG457" s="4">
        <f t="shared" si="87"/>
        <v>0.98630136986299999</v>
      </c>
      <c r="AH457" s="4">
        <f t="shared" si="88"/>
        <v>0.98630136986299999</v>
      </c>
      <c r="AI457" s="4">
        <f t="shared" si="89"/>
        <v>0.98630136986299999</v>
      </c>
      <c r="AJ457" s="4">
        <f t="shared" si="90"/>
        <v>0.98630136986299999</v>
      </c>
      <c r="AK457">
        <f t="shared" si="91"/>
        <v>0</v>
      </c>
      <c r="AL457">
        <f t="shared" si="92"/>
        <v>0</v>
      </c>
      <c r="AM457">
        <f t="shared" si="93"/>
        <v>0</v>
      </c>
      <c r="AN457">
        <f t="shared" si="94"/>
        <v>0</v>
      </c>
      <c r="AO457">
        <f t="shared" si="95"/>
        <v>0</v>
      </c>
      <c r="AP457">
        <f t="shared" si="96"/>
        <v>0</v>
      </c>
    </row>
    <row r="458" spans="1:42">
      <c r="A458">
        <v>454</v>
      </c>
      <c r="B458">
        <v>824861</v>
      </c>
      <c r="C458">
        <f t="shared" si="85"/>
        <v>0</v>
      </c>
      <c r="D458">
        <v>42.746322737468702</v>
      </c>
      <c r="E458">
        <v>-72.834629747312903</v>
      </c>
      <c r="F458" s="3">
        <v>20.790881445794401</v>
      </c>
      <c r="G458" s="3">
        <v>22.7433892424969</v>
      </c>
      <c r="H458" s="3">
        <v>17.6754333792877</v>
      </c>
      <c r="I458" s="3">
        <v>17.063389830228001</v>
      </c>
      <c r="J458" s="3">
        <v>16.760966102136699</v>
      </c>
      <c r="K458">
        <v>27</v>
      </c>
      <c r="L458">
        <v>4</v>
      </c>
      <c r="M458">
        <v>1</v>
      </c>
      <c r="N458">
        <v>34</v>
      </c>
      <c r="O458">
        <v>1</v>
      </c>
      <c r="P458">
        <v>28</v>
      </c>
      <c r="Q458">
        <v>0</v>
      </c>
      <c r="R458">
        <v>5</v>
      </c>
      <c r="S458">
        <v>0</v>
      </c>
      <c r="V458" s="3">
        <v>2.1581999999999999</v>
      </c>
      <c r="W458" s="4">
        <v>0.858215179316</v>
      </c>
      <c r="X458" s="3">
        <v>527.86814441299998</v>
      </c>
      <c r="Y458" s="4">
        <v>4.5871559632999999E-2</v>
      </c>
      <c r="Z458" s="4">
        <v>5.0041701417799997E-2</v>
      </c>
      <c r="AA458" s="4">
        <v>0.12593828190199999</v>
      </c>
      <c r="AB458" s="4">
        <v>2.16847372811E-2</v>
      </c>
      <c r="AC458">
        <v>0</v>
      </c>
      <c r="AD458" s="3">
        <v>1993.8767257699999</v>
      </c>
      <c r="AE458" s="3">
        <f t="shared" si="86"/>
        <v>1.9938767257699999</v>
      </c>
      <c r="AF458">
        <v>1</v>
      </c>
      <c r="AG458" s="4">
        <f t="shared" si="87"/>
        <v>0.858215179316</v>
      </c>
      <c r="AH458" s="4">
        <f t="shared" si="88"/>
        <v>0.9</v>
      </c>
      <c r="AI458" s="4">
        <f t="shared" si="89"/>
        <v>0.858215179316</v>
      </c>
      <c r="AJ458" s="4">
        <f t="shared" si="90"/>
        <v>0.858215179316</v>
      </c>
      <c r="AK458">
        <f t="shared" si="91"/>
        <v>0</v>
      </c>
      <c r="AL458">
        <f t="shared" si="92"/>
        <v>0</v>
      </c>
      <c r="AM458">
        <f t="shared" si="93"/>
        <v>0</v>
      </c>
      <c r="AN458">
        <f t="shared" si="94"/>
        <v>1</v>
      </c>
      <c r="AO458">
        <f t="shared" si="95"/>
        <v>1</v>
      </c>
      <c r="AP458">
        <f t="shared" si="96"/>
        <v>0</v>
      </c>
    </row>
    <row r="459" spans="1:42">
      <c r="A459">
        <v>455</v>
      </c>
      <c r="B459">
        <v>824862</v>
      </c>
      <c r="C459">
        <f t="shared" si="85"/>
        <v>0</v>
      </c>
      <c r="D459">
        <v>42.722570576482397</v>
      </c>
      <c r="E459">
        <v>-72.677977168949695</v>
      </c>
      <c r="F459" s="3">
        <v>21.872048335111</v>
      </c>
      <c r="G459" s="3">
        <v>23.443340590819101</v>
      </c>
      <c r="H459" s="3">
        <v>18.792609527890299</v>
      </c>
      <c r="I459" s="3">
        <v>18.1944325403786</v>
      </c>
      <c r="J459" s="3">
        <v>17.8889408338644</v>
      </c>
      <c r="K459">
        <v>50</v>
      </c>
      <c r="L459">
        <v>12</v>
      </c>
      <c r="M459">
        <v>1</v>
      </c>
      <c r="N459">
        <v>34</v>
      </c>
      <c r="O459">
        <v>1</v>
      </c>
      <c r="P459">
        <v>32</v>
      </c>
      <c r="Q459">
        <v>0</v>
      </c>
      <c r="R459">
        <v>14</v>
      </c>
      <c r="S459">
        <v>0</v>
      </c>
      <c r="V459" s="3">
        <v>97.066800000000001</v>
      </c>
      <c r="W459" s="4">
        <v>0.92298705633645595</v>
      </c>
      <c r="X459" s="3">
        <v>427.32988863594801</v>
      </c>
      <c r="Y459" s="4">
        <v>5.0254051848761796E-3</v>
      </c>
      <c r="Z459" s="4">
        <v>1.38894039980629E-2</v>
      </c>
      <c r="AA459" s="4">
        <v>0.27548863257054002</v>
      </c>
      <c r="AB459" s="4">
        <v>3.0718020991728798E-2</v>
      </c>
      <c r="AC459">
        <v>0</v>
      </c>
      <c r="AD459" s="3">
        <v>2659.3374295499998</v>
      </c>
      <c r="AE459" s="3">
        <f t="shared" si="86"/>
        <v>2.6593374295499999</v>
      </c>
      <c r="AF459">
        <v>2</v>
      </c>
      <c r="AG459" s="4">
        <f t="shared" si="87"/>
        <v>0.92298705633645595</v>
      </c>
      <c r="AH459" s="4">
        <f t="shared" si="88"/>
        <v>0.92298705633645595</v>
      </c>
      <c r="AI459" s="4">
        <f t="shared" si="89"/>
        <v>0.92298705633645595</v>
      </c>
      <c r="AJ459" s="4">
        <f t="shared" si="90"/>
        <v>0.92298705633645595</v>
      </c>
      <c r="AK459">
        <f t="shared" si="91"/>
        <v>0</v>
      </c>
      <c r="AL459">
        <f t="shared" si="92"/>
        <v>0</v>
      </c>
      <c r="AM459">
        <f t="shared" si="93"/>
        <v>0</v>
      </c>
      <c r="AN459">
        <f t="shared" si="94"/>
        <v>2</v>
      </c>
      <c r="AO459">
        <f t="shared" si="95"/>
        <v>0</v>
      </c>
      <c r="AP459">
        <f t="shared" si="96"/>
        <v>2</v>
      </c>
    </row>
    <row r="460" spans="1:42">
      <c r="A460">
        <v>456</v>
      </c>
      <c r="B460">
        <v>824863</v>
      </c>
      <c r="C460">
        <f t="shared" si="85"/>
        <v>0</v>
      </c>
      <c r="D460">
        <v>42.721504381282898</v>
      </c>
      <c r="E460">
        <v>-72.663445422148698</v>
      </c>
      <c r="F460" s="3">
        <v>22.024617732686799</v>
      </c>
      <c r="G460" s="3">
        <v>23.8901940686278</v>
      </c>
      <c r="H460" s="3">
        <v>18.890749350476799</v>
      </c>
      <c r="I460" s="3">
        <v>18.287351615374799</v>
      </c>
      <c r="J460" s="3">
        <v>17.977392765674299</v>
      </c>
      <c r="K460">
        <v>52</v>
      </c>
      <c r="L460">
        <v>12</v>
      </c>
      <c r="M460">
        <v>2</v>
      </c>
      <c r="N460">
        <v>34</v>
      </c>
      <c r="O460">
        <v>1</v>
      </c>
      <c r="P460">
        <v>33</v>
      </c>
      <c r="Q460">
        <v>0</v>
      </c>
      <c r="R460">
        <v>17</v>
      </c>
      <c r="S460">
        <v>0</v>
      </c>
      <c r="V460" s="3">
        <v>5.7789000000000001</v>
      </c>
      <c r="W460" s="4">
        <v>0.94486840056078802</v>
      </c>
      <c r="X460" s="3">
        <v>289.65190682251102</v>
      </c>
      <c r="Y460" s="4">
        <v>2.1803457405394498E-3</v>
      </c>
      <c r="Z460" s="4">
        <v>1.3860769350583901E-2</v>
      </c>
      <c r="AA460" s="4">
        <v>0.108238592119501</v>
      </c>
      <c r="AB460" s="4">
        <v>3.0836318330466499E-2</v>
      </c>
      <c r="AC460">
        <v>0</v>
      </c>
      <c r="AD460" s="3">
        <v>2051.9821199799999</v>
      </c>
      <c r="AE460" s="3">
        <f t="shared" si="86"/>
        <v>2.0519821199799999</v>
      </c>
      <c r="AF460">
        <v>3</v>
      </c>
      <c r="AG460" s="4">
        <f t="shared" si="87"/>
        <v>0.94486840056078802</v>
      </c>
      <c r="AH460" s="4">
        <f t="shared" si="88"/>
        <v>0.94486840056078802</v>
      </c>
      <c r="AI460" s="4">
        <f t="shared" si="89"/>
        <v>0.94486840056078802</v>
      </c>
      <c r="AJ460" s="4">
        <f t="shared" si="90"/>
        <v>0.94486840056078802</v>
      </c>
      <c r="AK460">
        <f t="shared" si="91"/>
        <v>0</v>
      </c>
      <c r="AL460">
        <f t="shared" si="92"/>
        <v>0</v>
      </c>
      <c r="AM460">
        <f t="shared" si="93"/>
        <v>0</v>
      </c>
      <c r="AN460">
        <f t="shared" si="94"/>
        <v>3</v>
      </c>
      <c r="AO460">
        <f t="shared" si="95"/>
        <v>3</v>
      </c>
      <c r="AP460">
        <f t="shared" si="96"/>
        <v>0</v>
      </c>
    </row>
    <row r="461" spans="1:42">
      <c r="A461">
        <v>457</v>
      </c>
      <c r="B461">
        <v>824949</v>
      </c>
      <c r="C461">
        <f t="shared" si="85"/>
        <v>0</v>
      </c>
      <c r="D461">
        <v>42.7491775141403</v>
      </c>
      <c r="E461">
        <v>-72.884722236911202</v>
      </c>
      <c r="F461" s="3">
        <v>19.798771702956</v>
      </c>
      <c r="G461" s="3">
        <v>21.537068755735</v>
      </c>
      <c r="H461" s="3">
        <v>17.192160813074899</v>
      </c>
      <c r="I461" s="3">
        <v>16.585033984669099</v>
      </c>
      <c r="J461" s="3">
        <v>16.284480274530701</v>
      </c>
      <c r="K461">
        <v>16</v>
      </c>
      <c r="L461">
        <v>2</v>
      </c>
      <c r="M461">
        <v>0</v>
      </c>
      <c r="N461">
        <v>33</v>
      </c>
      <c r="O461">
        <v>0</v>
      </c>
      <c r="P461">
        <v>17</v>
      </c>
      <c r="Q461">
        <v>0</v>
      </c>
      <c r="R461">
        <v>0</v>
      </c>
      <c r="S461">
        <v>0</v>
      </c>
      <c r="V461" s="3">
        <v>1.206</v>
      </c>
      <c r="W461" s="4">
        <v>0.90373134328399995</v>
      </c>
      <c r="X461" s="3">
        <v>601.16046481900003</v>
      </c>
      <c r="Y461" s="4">
        <v>0</v>
      </c>
      <c r="Z461" s="4">
        <v>1.7910447761199998E-2</v>
      </c>
      <c r="AA461" s="4">
        <v>0.54776119403000001</v>
      </c>
      <c r="AB461" s="4">
        <v>6.4179104477600002E-2</v>
      </c>
      <c r="AC461">
        <v>0</v>
      </c>
      <c r="AD461" s="3">
        <v>2026.78120008</v>
      </c>
      <c r="AE461" s="3">
        <f t="shared" si="86"/>
        <v>2.0267812000799998</v>
      </c>
      <c r="AF461">
        <v>2</v>
      </c>
      <c r="AG461" s="4">
        <f t="shared" si="87"/>
        <v>0.90373134328399995</v>
      </c>
      <c r="AH461" s="4">
        <f t="shared" si="88"/>
        <v>0.90373134328399995</v>
      </c>
      <c r="AI461" s="4">
        <f t="shared" si="89"/>
        <v>0.90373134328399995</v>
      </c>
      <c r="AJ461" s="4">
        <f t="shared" si="90"/>
        <v>0.90373134328399995</v>
      </c>
      <c r="AK461">
        <f t="shared" si="91"/>
        <v>0</v>
      </c>
      <c r="AL461">
        <f t="shared" si="92"/>
        <v>0</v>
      </c>
      <c r="AM461">
        <f t="shared" si="93"/>
        <v>0</v>
      </c>
      <c r="AN461">
        <f t="shared" si="94"/>
        <v>2</v>
      </c>
      <c r="AO461">
        <f t="shared" si="95"/>
        <v>2</v>
      </c>
      <c r="AP461">
        <f t="shared" si="96"/>
        <v>0</v>
      </c>
    </row>
    <row r="462" spans="1:42">
      <c r="A462">
        <v>458</v>
      </c>
      <c r="B462">
        <v>824950</v>
      </c>
      <c r="C462">
        <f t="shared" si="85"/>
        <v>0</v>
      </c>
      <c r="D462">
        <v>42.714229343448402</v>
      </c>
      <c r="E462">
        <v>-72.667274839074594</v>
      </c>
      <c r="F462" s="3">
        <v>21.2975633210939</v>
      </c>
      <c r="G462" s="3">
        <v>22.3920499623271</v>
      </c>
      <c r="H462" s="3">
        <v>18.801016243704201</v>
      </c>
      <c r="I462" s="3">
        <v>18.2162396335804</v>
      </c>
      <c r="J462" s="3">
        <v>17.894165982900599</v>
      </c>
      <c r="K462">
        <v>50</v>
      </c>
      <c r="L462">
        <v>10</v>
      </c>
      <c r="M462">
        <v>1</v>
      </c>
      <c r="N462">
        <v>34</v>
      </c>
      <c r="O462">
        <v>1</v>
      </c>
      <c r="P462">
        <v>32</v>
      </c>
      <c r="Q462">
        <v>0</v>
      </c>
      <c r="R462">
        <v>8</v>
      </c>
      <c r="S462">
        <v>0</v>
      </c>
      <c r="V462" s="3">
        <v>103.0986</v>
      </c>
      <c r="W462" s="4">
        <v>0.92406201442114899</v>
      </c>
      <c r="X462" s="3">
        <v>419.02067917538898</v>
      </c>
      <c r="Y462" s="4">
        <v>4.8536061595341002E-3</v>
      </c>
      <c r="Z462" s="4">
        <v>1.38537283726381E-2</v>
      </c>
      <c r="AA462" s="4">
        <v>0.26633727325102002</v>
      </c>
      <c r="AB462" s="4">
        <v>3.0867538453479199E-2</v>
      </c>
      <c r="AC462">
        <v>0</v>
      </c>
      <c r="AD462" s="3">
        <v>333.93465059900001</v>
      </c>
      <c r="AE462" s="3">
        <f t="shared" si="86"/>
        <v>0.33393465059900002</v>
      </c>
      <c r="AF462">
        <v>0</v>
      </c>
      <c r="AG462" s="4">
        <f t="shared" si="87"/>
        <v>0.92406201442114899</v>
      </c>
      <c r="AH462" s="4">
        <f t="shared" si="88"/>
        <v>0.92406201442114899</v>
      </c>
      <c r="AI462" s="4">
        <f t="shared" si="89"/>
        <v>0.92406201442114899</v>
      </c>
      <c r="AJ462" s="4">
        <f t="shared" si="90"/>
        <v>0.92406201442114899</v>
      </c>
      <c r="AK462">
        <f t="shared" si="91"/>
        <v>0</v>
      </c>
      <c r="AL462">
        <f t="shared" si="92"/>
        <v>0</v>
      </c>
      <c r="AM462">
        <f t="shared" si="93"/>
        <v>0</v>
      </c>
      <c r="AN462">
        <f t="shared" si="94"/>
        <v>0</v>
      </c>
      <c r="AO462">
        <f t="shared" si="95"/>
        <v>0</v>
      </c>
      <c r="AP462">
        <f t="shared" si="96"/>
        <v>0</v>
      </c>
    </row>
    <row r="463" spans="1:42">
      <c r="A463">
        <v>459</v>
      </c>
      <c r="B463">
        <v>824959</v>
      </c>
      <c r="C463">
        <f t="shared" si="85"/>
        <v>0</v>
      </c>
      <c r="D463">
        <v>42.714267364961302</v>
      </c>
      <c r="E463">
        <v>-72.657558658479203</v>
      </c>
      <c r="F463" s="3">
        <v>22.5770608295785</v>
      </c>
      <c r="G463" s="3">
        <v>24.1756331847137</v>
      </c>
      <c r="H463" s="3">
        <v>18.762220634681</v>
      </c>
      <c r="I463" s="3">
        <v>18.150111227847301</v>
      </c>
      <c r="J463" s="3">
        <v>17.851332096810399</v>
      </c>
      <c r="K463">
        <v>48</v>
      </c>
      <c r="L463">
        <v>15</v>
      </c>
      <c r="M463">
        <v>3</v>
      </c>
      <c r="N463">
        <v>34</v>
      </c>
      <c r="O463">
        <v>1</v>
      </c>
      <c r="P463">
        <v>34</v>
      </c>
      <c r="Q463">
        <v>1</v>
      </c>
      <c r="R463">
        <v>25</v>
      </c>
      <c r="S463">
        <v>0</v>
      </c>
      <c r="V463" s="3">
        <v>0.97740000000000005</v>
      </c>
      <c r="W463" s="4">
        <v>0.72559852670299996</v>
      </c>
      <c r="X463" s="3">
        <v>264.063805624</v>
      </c>
      <c r="Y463" s="4">
        <v>5.5248618784500001E-3</v>
      </c>
      <c r="Z463" s="4">
        <v>2.02578268877E-2</v>
      </c>
      <c r="AA463" s="4">
        <v>0.52946593001800002</v>
      </c>
      <c r="AB463" s="4">
        <v>5.4327808471499997E-2</v>
      </c>
      <c r="AC463">
        <v>0</v>
      </c>
      <c r="AD463" s="3">
        <v>2173.3802507199998</v>
      </c>
      <c r="AE463" s="3">
        <f t="shared" si="86"/>
        <v>2.1733802507199997</v>
      </c>
      <c r="AF463">
        <v>6</v>
      </c>
      <c r="AG463" s="4">
        <f t="shared" si="87"/>
        <v>0.72559852670299996</v>
      </c>
      <c r="AH463" s="4">
        <f t="shared" si="88"/>
        <v>0.9</v>
      </c>
      <c r="AI463" s="4">
        <f t="shared" si="89"/>
        <v>0.8</v>
      </c>
      <c r="AJ463" s="4">
        <f t="shared" si="90"/>
        <v>0.72559852670299996</v>
      </c>
      <c r="AK463">
        <f t="shared" si="91"/>
        <v>0</v>
      </c>
      <c r="AL463">
        <f t="shared" si="92"/>
        <v>0</v>
      </c>
      <c r="AM463">
        <f t="shared" si="93"/>
        <v>0</v>
      </c>
      <c r="AN463">
        <f t="shared" si="94"/>
        <v>6</v>
      </c>
      <c r="AO463">
        <f t="shared" si="95"/>
        <v>6</v>
      </c>
      <c r="AP463">
        <f t="shared" si="96"/>
        <v>0</v>
      </c>
    </row>
    <row r="464" spans="1:42">
      <c r="A464">
        <v>460</v>
      </c>
      <c r="B464">
        <v>825003</v>
      </c>
      <c r="C464">
        <f t="shared" si="85"/>
        <v>0</v>
      </c>
      <c r="D464">
        <v>42.758403203245898</v>
      </c>
      <c r="E464">
        <v>-72.861327797138003</v>
      </c>
      <c r="F464" s="3">
        <v>20.7269016862647</v>
      </c>
      <c r="G464" s="3">
        <v>22.1692236633113</v>
      </c>
      <c r="H464" s="3">
        <v>17.628408490026501</v>
      </c>
      <c r="I464" s="3">
        <v>17.0148206704914</v>
      </c>
      <c r="J464" s="3">
        <v>16.725738131262201</v>
      </c>
      <c r="K464">
        <v>26</v>
      </c>
      <c r="L464">
        <v>4</v>
      </c>
      <c r="M464">
        <v>1</v>
      </c>
      <c r="N464">
        <v>34</v>
      </c>
      <c r="O464">
        <v>1</v>
      </c>
      <c r="P464">
        <v>28</v>
      </c>
      <c r="Q464">
        <v>0</v>
      </c>
      <c r="R464">
        <v>3</v>
      </c>
      <c r="S464">
        <v>0</v>
      </c>
      <c r="V464" s="3">
        <v>3.1013999999999999</v>
      </c>
      <c r="W464" s="4">
        <v>0.96778874056899999</v>
      </c>
      <c r="X464" s="3">
        <v>604.82097505700006</v>
      </c>
      <c r="Y464" s="4">
        <v>3.7724898433000001E-3</v>
      </c>
      <c r="Z464" s="4">
        <v>3.5693557748099999E-2</v>
      </c>
      <c r="AA464" s="4">
        <v>0.200812536274</v>
      </c>
      <c r="AB464" s="4">
        <v>1.5380150899600001E-2</v>
      </c>
      <c r="AC464">
        <v>0</v>
      </c>
      <c r="AD464" s="3">
        <v>4157.3454896699996</v>
      </c>
      <c r="AE464" s="3">
        <f t="shared" si="86"/>
        <v>4.1573454896699999</v>
      </c>
      <c r="AF464">
        <v>0</v>
      </c>
      <c r="AG464" s="4">
        <f t="shared" si="87"/>
        <v>0.96778874056899999</v>
      </c>
      <c r="AH464" s="4">
        <f t="shared" si="88"/>
        <v>0.96778874056899999</v>
      </c>
      <c r="AI464" s="4">
        <f t="shared" si="89"/>
        <v>0.96778874056899999</v>
      </c>
      <c r="AJ464" s="4">
        <f t="shared" si="90"/>
        <v>0.96778874056899999</v>
      </c>
      <c r="AK464">
        <f t="shared" si="91"/>
        <v>0</v>
      </c>
      <c r="AL464">
        <f t="shared" si="92"/>
        <v>0</v>
      </c>
      <c r="AM464">
        <f t="shared" si="93"/>
        <v>0</v>
      </c>
      <c r="AN464">
        <f t="shared" si="94"/>
        <v>0</v>
      </c>
      <c r="AO464">
        <f t="shared" si="95"/>
        <v>0</v>
      </c>
      <c r="AP464">
        <f t="shared" si="96"/>
        <v>0</v>
      </c>
    </row>
    <row r="465" spans="1:42">
      <c r="A465">
        <v>461</v>
      </c>
      <c r="B465">
        <v>825004</v>
      </c>
      <c r="C465">
        <f t="shared" si="85"/>
        <v>0</v>
      </c>
      <c r="D465">
        <v>42.756284334091902</v>
      </c>
      <c r="E465">
        <v>-72.850346838566097</v>
      </c>
      <c r="F465" s="3">
        <v>20.6554018803593</v>
      </c>
      <c r="G465" s="3">
        <v>22.0900171164533</v>
      </c>
      <c r="H465" s="3">
        <v>17.696820178237601</v>
      </c>
      <c r="I465" s="3">
        <v>17.092282148429799</v>
      </c>
      <c r="J465" s="3">
        <v>16.789092609774599</v>
      </c>
      <c r="K465">
        <v>28</v>
      </c>
      <c r="L465">
        <v>5</v>
      </c>
      <c r="M465">
        <v>1</v>
      </c>
      <c r="N465">
        <v>34</v>
      </c>
      <c r="O465">
        <v>1</v>
      </c>
      <c r="P465">
        <v>27</v>
      </c>
      <c r="Q465">
        <v>0</v>
      </c>
      <c r="R465">
        <v>1</v>
      </c>
      <c r="S465">
        <v>0</v>
      </c>
      <c r="V465" s="3">
        <v>1.296</v>
      </c>
      <c r="W465" s="4">
        <v>0.87430555555599998</v>
      </c>
      <c r="X465" s="3">
        <v>592.34884376499997</v>
      </c>
      <c r="Y465" s="4">
        <v>0</v>
      </c>
      <c r="Z465" s="4">
        <v>4.3055555555599999E-2</v>
      </c>
      <c r="AA465" s="4">
        <v>0.46736111111099998</v>
      </c>
      <c r="AB465" s="4">
        <v>3.8194444444399997E-2</v>
      </c>
      <c r="AC465">
        <v>0</v>
      </c>
      <c r="AD465" s="3">
        <v>1909.9368310299999</v>
      </c>
      <c r="AE465" s="3">
        <f t="shared" si="86"/>
        <v>1.90993683103</v>
      </c>
      <c r="AF465">
        <v>4</v>
      </c>
      <c r="AG465" s="4">
        <f t="shared" si="87"/>
        <v>0.87430555555599998</v>
      </c>
      <c r="AH465" s="4">
        <f t="shared" si="88"/>
        <v>0.9</v>
      </c>
      <c r="AI465" s="4">
        <f t="shared" si="89"/>
        <v>0.87430555555599998</v>
      </c>
      <c r="AJ465" s="4">
        <f t="shared" si="90"/>
        <v>0.87430555555599998</v>
      </c>
      <c r="AK465">
        <f t="shared" si="91"/>
        <v>0</v>
      </c>
      <c r="AL465">
        <f t="shared" si="92"/>
        <v>0</v>
      </c>
      <c r="AM465">
        <f t="shared" si="93"/>
        <v>0</v>
      </c>
      <c r="AN465">
        <f t="shared" si="94"/>
        <v>4</v>
      </c>
      <c r="AO465">
        <f t="shared" si="95"/>
        <v>4</v>
      </c>
      <c r="AP465">
        <f t="shared" si="96"/>
        <v>0</v>
      </c>
    </row>
    <row r="466" spans="1:42">
      <c r="A466">
        <v>462</v>
      </c>
      <c r="B466">
        <v>825005</v>
      </c>
      <c r="C466">
        <f t="shared" si="85"/>
        <v>0</v>
      </c>
      <c r="D466">
        <v>42.722530867674799</v>
      </c>
      <c r="E466">
        <v>-72.713603513755402</v>
      </c>
      <c r="F466" s="3">
        <v>21.849805823747602</v>
      </c>
      <c r="G466" s="3">
        <v>23.424498934008099</v>
      </c>
      <c r="H466" s="3">
        <v>18.881036050643701</v>
      </c>
      <c r="I466" s="3">
        <v>18.293012843728601</v>
      </c>
      <c r="J466" s="3">
        <v>17.9860481017014</v>
      </c>
      <c r="K466">
        <v>50</v>
      </c>
      <c r="L466">
        <v>14</v>
      </c>
      <c r="M466">
        <v>2</v>
      </c>
      <c r="N466">
        <v>34</v>
      </c>
      <c r="O466">
        <v>1</v>
      </c>
      <c r="P466">
        <v>33</v>
      </c>
      <c r="Q466">
        <v>0</v>
      </c>
      <c r="R466">
        <v>18</v>
      </c>
      <c r="S466">
        <v>0</v>
      </c>
      <c r="V466" s="3">
        <v>112.7637</v>
      </c>
      <c r="W466" s="4">
        <v>0.86834060961108195</v>
      </c>
      <c r="X466" s="3">
        <v>468.87481199390902</v>
      </c>
      <c r="Y466" s="4">
        <v>4.8047376948423502E-3</v>
      </c>
      <c r="Z466" s="4">
        <v>2.30978586194002E-2</v>
      </c>
      <c r="AA466" s="4">
        <v>0.57759012873835602</v>
      </c>
      <c r="AB466" s="4">
        <v>4.6020128818046201E-2</v>
      </c>
      <c r="AC466">
        <v>0</v>
      </c>
      <c r="AD466" s="3">
        <v>2840.9572668199999</v>
      </c>
      <c r="AE466" s="3">
        <f t="shared" si="86"/>
        <v>2.8409572668199998</v>
      </c>
      <c r="AF466">
        <v>1</v>
      </c>
      <c r="AG466" s="4">
        <f t="shared" si="87"/>
        <v>0.86834060961108195</v>
      </c>
      <c r="AH466" s="4">
        <f t="shared" si="88"/>
        <v>0.9</v>
      </c>
      <c r="AI466" s="4">
        <f t="shared" si="89"/>
        <v>0.86834060961108195</v>
      </c>
      <c r="AJ466" s="4">
        <f t="shared" si="90"/>
        <v>0.86834060961108195</v>
      </c>
      <c r="AK466">
        <f t="shared" si="91"/>
        <v>0</v>
      </c>
      <c r="AL466">
        <f t="shared" si="92"/>
        <v>0</v>
      </c>
      <c r="AM466">
        <f t="shared" si="93"/>
        <v>0</v>
      </c>
      <c r="AN466">
        <f t="shared" si="94"/>
        <v>1</v>
      </c>
      <c r="AO466">
        <f t="shared" si="95"/>
        <v>0</v>
      </c>
      <c r="AP466">
        <f t="shared" si="96"/>
        <v>1</v>
      </c>
    </row>
    <row r="467" spans="1:42">
      <c r="A467">
        <v>463</v>
      </c>
      <c r="B467">
        <v>825006</v>
      </c>
      <c r="C467">
        <f t="shared" si="85"/>
        <v>0</v>
      </c>
      <c r="D467">
        <v>42.726075695548303</v>
      </c>
      <c r="E467">
        <v>-72.700394383044795</v>
      </c>
      <c r="F467" s="3">
        <v>21.793696856712302</v>
      </c>
      <c r="G467" s="3">
        <v>23.1620353339753</v>
      </c>
      <c r="H467" s="3">
        <v>18.752904383642299</v>
      </c>
      <c r="I467" s="3">
        <v>18.1498806936549</v>
      </c>
      <c r="J467" s="3">
        <v>17.8311648617582</v>
      </c>
      <c r="K467">
        <v>49</v>
      </c>
      <c r="L467">
        <v>12</v>
      </c>
      <c r="M467">
        <v>2</v>
      </c>
      <c r="N467">
        <v>34</v>
      </c>
      <c r="O467">
        <v>1</v>
      </c>
      <c r="P467">
        <v>33</v>
      </c>
      <c r="Q467">
        <v>0</v>
      </c>
      <c r="R467">
        <v>14</v>
      </c>
      <c r="S467">
        <v>0</v>
      </c>
      <c r="V467" s="3">
        <v>1.9998</v>
      </c>
      <c r="W467" s="4">
        <v>0.93699369936999999</v>
      </c>
      <c r="X467" s="3">
        <v>301.98923803500003</v>
      </c>
      <c r="Y467" s="4">
        <v>0</v>
      </c>
      <c r="Z467" s="4">
        <v>1.48514851485E-2</v>
      </c>
      <c r="AA467" s="4">
        <v>8.3258325832599997E-2</v>
      </c>
      <c r="AB467" s="4">
        <v>1.7551755175499999E-2</v>
      </c>
      <c r="AC467">
        <v>0</v>
      </c>
      <c r="AD467" s="3">
        <v>3150.18735788</v>
      </c>
      <c r="AE467" s="3">
        <f t="shared" si="86"/>
        <v>3.1501873578800001</v>
      </c>
      <c r="AF467">
        <v>1</v>
      </c>
      <c r="AG467" s="4">
        <f t="shared" si="87"/>
        <v>0.93699369936999999</v>
      </c>
      <c r="AH467" s="4">
        <f t="shared" si="88"/>
        <v>0.93699369936999999</v>
      </c>
      <c r="AI467" s="4">
        <f t="shared" si="89"/>
        <v>0.93699369936999999</v>
      </c>
      <c r="AJ467" s="4">
        <f t="shared" si="90"/>
        <v>0.93699369936999999</v>
      </c>
      <c r="AK467">
        <f t="shared" si="91"/>
        <v>0</v>
      </c>
      <c r="AL467">
        <f t="shared" si="92"/>
        <v>0</v>
      </c>
      <c r="AM467">
        <f t="shared" si="93"/>
        <v>0</v>
      </c>
      <c r="AN467">
        <f t="shared" si="94"/>
        <v>1</v>
      </c>
      <c r="AO467">
        <f t="shared" si="95"/>
        <v>1</v>
      </c>
      <c r="AP467">
        <f t="shared" si="96"/>
        <v>0</v>
      </c>
    </row>
    <row r="468" spans="1:42">
      <c r="A468">
        <v>464</v>
      </c>
      <c r="B468">
        <v>825076</v>
      </c>
      <c r="C468">
        <f t="shared" si="85"/>
        <v>0</v>
      </c>
      <c r="D468">
        <v>42.725334091408101</v>
      </c>
      <c r="E468">
        <v>-72.739201982297701</v>
      </c>
      <c r="F468" s="3">
        <v>21.528092006102099</v>
      </c>
      <c r="G468" s="3">
        <v>22.812880887868999</v>
      </c>
      <c r="H468" s="3">
        <v>18.919211245920401</v>
      </c>
      <c r="I468" s="3">
        <v>18.3157608593662</v>
      </c>
      <c r="J468" s="3">
        <v>18.002674719606201</v>
      </c>
      <c r="K468">
        <v>53</v>
      </c>
      <c r="L468">
        <v>13</v>
      </c>
      <c r="M468">
        <v>1</v>
      </c>
      <c r="N468">
        <v>34</v>
      </c>
      <c r="O468">
        <v>1</v>
      </c>
      <c r="P468">
        <v>31</v>
      </c>
      <c r="Q468">
        <v>0</v>
      </c>
      <c r="R468">
        <v>12</v>
      </c>
      <c r="S468">
        <v>0</v>
      </c>
      <c r="V468" s="3">
        <v>4.3784999999999998</v>
      </c>
      <c r="W468" s="4">
        <v>0.87975334018499995</v>
      </c>
      <c r="X468" s="3">
        <v>407.70632464400001</v>
      </c>
      <c r="Y468" s="4">
        <v>2.05549845838E-4</v>
      </c>
      <c r="Z468" s="4">
        <v>1.1510791366899999E-2</v>
      </c>
      <c r="AA468" s="4">
        <v>0.48920863309399998</v>
      </c>
      <c r="AB468" s="4">
        <v>3.6998972250799997E-2</v>
      </c>
      <c r="AC468">
        <v>0</v>
      </c>
      <c r="AD468" s="3">
        <v>5348.8663040399997</v>
      </c>
      <c r="AE468" s="3">
        <f t="shared" si="86"/>
        <v>5.3488663040399995</v>
      </c>
      <c r="AF468">
        <v>7</v>
      </c>
      <c r="AG468" s="4">
        <f t="shared" si="87"/>
        <v>0.87975334018499995</v>
      </c>
      <c r="AH468" s="4">
        <f t="shared" si="88"/>
        <v>0.9</v>
      </c>
      <c r="AI468" s="4">
        <f t="shared" si="89"/>
        <v>0.87975334018499995</v>
      </c>
      <c r="AJ468" s="4">
        <f t="shared" si="90"/>
        <v>0.87975334018499995</v>
      </c>
      <c r="AK468">
        <f t="shared" si="91"/>
        <v>0</v>
      </c>
      <c r="AL468">
        <f t="shared" si="92"/>
        <v>0</v>
      </c>
      <c r="AM468">
        <f t="shared" si="93"/>
        <v>0</v>
      </c>
      <c r="AN468">
        <f t="shared" si="94"/>
        <v>7</v>
      </c>
      <c r="AO468">
        <f t="shared" si="95"/>
        <v>7</v>
      </c>
      <c r="AP468">
        <f t="shared" si="96"/>
        <v>0</v>
      </c>
    </row>
    <row r="469" spans="1:42">
      <c r="A469">
        <v>465</v>
      </c>
      <c r="B469">
        <v>825100</v>
      </c>
      <c r="C469">
        <f t="shared" si="85"/>
        <v>0</v>
      </c>
      <c r="D469">
        <v>42.7119841344063</v>
      </c>
      <c r="E469">
        <v>-72.681968029526303</v>
      </c>
      <c r="F469" s="3">
        <v>21.551754058622802</v>
      </c>
      <c r="G469" s="3">
        <v>23.2613359817476</v>
      </c>
      <c r="H469" s="3">
        <v>18.667867284126501</v>
      </c>
      <c r="I469" s="3">
        <v>18.0687090318233</v>
      </c>
      <c r="J469" s="3">
        <v>17.749487595744402</v>
      </c>
      <c r="K469">
        <v>46</v>
      </c>
      <c r="L469">
        <v>9</v>
      </c>
      <c r="M469">
        <v>1</v>
      </c>
      <c r="N469">
        <v>34</v>
      </c>
      <c r="O469">
        <v>1</v>
      </c>
      <c r="P469">
        <v>33</v>
      </c>
      <c r="Q469">
        <v>0</v>
      </c>
      <c r="R469">
        <v>11</v>
      </c>
      <c r="S469">
        <v>0</v>
      </c>
      <c r="V469" s="3">
        <v>1.1592</v>
      </c>
      <c r="W469" s="4">
        <v>0.97515527950299996</v>
      </c>
      <c r="X469" s="3">
        <v>277.54940844499998</v>
      </c>
      <c r="Y469" s="4">
        <v>0</v>
      </c>
      <c r="Z469" s="4">
        <v>0</v>
      </c>
      <c r="AA469" s="4">
        <v>9.5496894409900002E-2</v>
      </c>
      <c r="AB469" s="4">
        <v>1.00931677019E-2</v>
      </c>
      <c r="AC469">
        <v>9</v>
      </c>
      <c r="AD469" s="3">
        <v>2097.5190314800002</v>
      </c>
      <c r="AE469" s="3">
        <f t="shared" si="86"/>
        <v>2.0975190314800001</v>
      </c>
      <c r="AF469">
        <v>2</v>
      </c>
      <c r="AG469" s="4">
        <f t="shared" si="87"/>
        <v>0.97515527950299996</v>
      </c>
      <c r="AH469" s="4">
        <f t="shared" si="88"/>
        <v>0.97515527950299996</v>
      </c>
      <c r="AI469" s="4">
        <f t="shared" si="89"/>
        <v>0.97515527950299996</v>
      </c>
      <c r="AJ469" s="4">
        <f t="shared" si="90"/>
        <v>0.97515527950299996</v>
      </c>
      <c r="AK469">
        <f t="shared" si="91"/>
        <v>9</v>
      </c>
      <c r="AL469">
        <f t="shared" si="92"/>
        <v>9</v>
      </c>
      <c r="AM469">
        <f t="shared" si="93"/>
        <v>0</v>
      </c>
      <c r="AN469">
        <f t="shared" si="94"/>
        <v>2</v>
      </c>
      <c r="AO469">
        <f t="shared" si="95"/>
        <v>2</v>
      </c>
      <c r="AP469">
        <f t="shared" si="96"/>
        <v>0</v>
      </c>
    </row>
    <row r="470" spans="1:42">
      <c r="A470">
        <v>466</v>
      </c>
      <c r="B470">
        <v>825101</v>
      </c>
      <c r="C470">
        <f t="shared" si="85"/>
        <v>0</v>
      </c>
      <c r="D470">
        <v>42.715076234043003</v>
      </c>
      <c r="E470">
        <v>-72.674825356964803</v>
      </c>
      <c r="F470" s="3">
        <v>21.922273229877401</v>
      </c>
      <c r="G470" s="3">
        <v>23.607851914976202</v>
      </c>
      <c r="H470" s="3">
        <v>18.819024897963601</v>
      </c>
      <c r="I470" s="3">
        <v>18.2199478814623</v>
      </c>
      <c r="J470" s="3">
        <v>17.895143428103399</v>
      </c>
      <c r="K470">
        <v>50</v>
      </c>
      <c r="L470">
        <v>12</v>
      </c>
      <c r="M470">
        <v>1</v>
      </c>
      <c r="N470">
        <v>34</v>
      </c>
      <c r="O470">
        <v>1</v>
      </c>
      <c r="P470">
        <v>33</v>
      </c>
      <c r="Q470">
        <v>0</v>
      </c>
      <c r="R470">
        <v>17</v>
      </c>
      <c r="S470">
        <v>0</v>
      </c>
      <c r="V470" s="3">
        <v>104.8212</v>
      </c>
      <c r="W470" s="4">
        <v>0.92185836452931302</v>
      </c>
      <c r="X470" s="3">
        <v>416.08651597009202</v>
      </c>
      <c r="Y470" s="4">
        <v>4.8253597554630103E-3</v>
      </c>
      <c r="Z470" s="4">
        <v>1.3823539512992601E-2</v>
      </c>
      <c r="AA470" s="4">
        <v>0.26954184840468898</v>
      </c>
      <c r="AB470" s="4">
        <v>3.1244633719132602E-2</v>
      </c>
      <c r="AC470">
        <v>1</v>
      </c>
      <c r="AD470" s="3">
        <v>1791.93821045</v>
      </c>
      <c r="AE470" s="3">
        <f t="shared" si="86"/>
        <v>1.7919382104500001</v>
      </c>
      <c r="AF470">
        <v>1</v>
      </c>
      <c r="AG470" s="4">
        <f t="shared" si="87"/>
        <v>0.92185836452931302</v>
      </c>
      <c r="AH470" s="4">
        <f t="shared" si="88"/>
        <v>0.92185836452931302</v>
      </c>
      <c r="AI470" s="4">
        <f t="shared" si="89"/>
        <v>0.92185836452931302</v>
      </c>
      <c r="AJ470" s="4">
        <f t="shared" si="90"/>
        <v>0.92185836452931302</v>
      </c>
      <c r="AK470">
        <f t="shared" si="91"/>
        <v>1</v>
      </c>
      <c r="AL470">
        <f t="shared" si="92"/>
        <v>0</v>
      </c>
      <c r="AM470">
        <f t="shared" si="93"/>
        <v>1</v>
      </c>
      <c r="AN470">
        <f t="shared" si="94"/>
        <v>1</v>
      </c>
      <c r="AO470">
        <f t="shared" si="95"/>
        <v>0</v>
      </c>
      <c r="AP470">
        <f t="shared" si="96"/>
        <v>1</v>
      </c>
    </row>
    <row r="471" spans="1:42">
      <c r="A471">
        <v>467</v>
      </c>
      <c r="B471">
        <v>825191</v>
      </c>
      <c r="C471">
        <f t="shared" si="85"/>
        <v>0</v>
      </c>
      <c r="D471">
        <v>42.742508357106502</v>
      </c>
      <c r="E471">
        <v>-72.858839833941801</v>
      </c>
      <c r="F471" s="3">
        <v>19.858849817166199</v>
      </c>
      <c r="G471" s="3">
        <v>21.2549828252955</v>
      </c>
      <c r="H471" s="3">
        <v>17.1994582865795</v>
      </c>
      <c r="I471" s="3">
        <v>16.584360843172199</v>
      </c>
      <c r="J471" s="3">
        <v>16.293082799959201</v>
      </c>
      <c r="K471">
        <v>16</v>
      </c>
      <c r="L471">
        <v>2</v>
      </c>
      <c r="M471">
        <v>0</v>
      </c>
      <c r="N471">
        <v>32</v>
      </c>
      <c r="O471">
        <v>0</v>
      </c>
      <c r="P471">
        <v>17</v>
      </c>
      <c r="Q471">
        <v>0</v>
      </c>
      <c r="R471">
        <v>0</v>
      </c>
      <c r="S471">
        <v>0</v>
      </c>
      <c r="V471" s="3">
        <v>5.0670000000000002</v>
      </c>
      <c r="W471" s="4">
        <v>0.93481349911213896</v>
      </c>
      <c r="X471" s="3">
        <v>592.13352464342802</v>
      </c>
      <c r="Y471" s="4">
        <v>2.4866785079956E-3</v>
      </c>
      <c r="Z471" s="4">
        <v>3.3037300177623401E-2</v>
      </c>
      <c r="AA471" s="4">
        <v>0.26358792184723601</v>
      </c>
      <c r="AB471" s="4">
        <v>2.2735346358783701E-2</v>
      </c>
      <c r="AC471">
        <v>1</v>
      </c>
      <c r="AD471" s="3">
        <v>944.23968936999995</v>
      </c>
      <c r="AE471" s="3">
        <f t="shared" si="86"/>
        <v>0.94423968936999991</v>
      </c>
      <c r="AF471">
        <v>1</v>
      </c>
      <c r="AG471" s="4">
        <f t="shared" si="87"/>
        <v>0.93481349911213896</v>
      </c>
      <c r="AH471" s="4">
        <f t="shared" si="88"/>
        <v>0.93481349911213896</v>
      </c>
      <c r="AI471" s="4">
        <f t="shared" si="89"/>
        <v>0.93481349911213896</v>
      </c>
      <c r="AJ471" s="4">
        <f t="shared" si="90"/>
        <v>0.93481349911213896</v>
      </c>
      <c r="AK471">
        <f t="shared" si="91"/>
        <v>1</v>
      </c>
      <c r="AL471">
        <f t="shared" si="92"/>
        <v>1</v>
      </c>
      <c r="AM471">
        <f t="shared" si="93"/>
        <v>0</v>
      </c>
      <c r="AN471">
        <f t="shared" si="94"/>
        <v>1</v>
      </c>
      <c r="AO471">
        <f t="shared" si="95"/>
        <v>1</v>
      </c>
      <c r="AP471">
        <f t="shared" si="96"/>
        <v>0</v>
      </c>
    </row>
    <row r="472" spans="1:42">
      <c r="A472">
        <v>468</v>
      </c>
      <c r="B472">
        <v>825192</v>
      </c>
      <c r="C472">
        <f t="shared" si="85"/>
        <v>0</v>
      </c>
      <c r="D472">
        <v>42.745721429642302</v>
      </c>
      <c r="E472">
        <v>-72.848235253116101</v>
      </c>
      <c r="F472" s="3">
        <v>20.0442418538879</v>
      </c>
      <c r="G472" s="3">
        <v>21.6113157031381</v>
      </c>
      <c r="H472" s="3">
        <v>17.3748650373659</v>
      </c>
      <c r="I472" s="3">
        <v>16.756797165924802</v>
      </c>
      <c r="J472" s="3">
        <v>16.466988928470901</v>
      </c>
      <c r="K472">
        <v>20</v>
      </c>
      <c r="L472">
        <v>2</v>
      </c>
      <c r="M472">
        <v>0</v>
      </c>
      <c r="N472">
        <v>33</v>
      </c>
      <c r="O472">
        <v>0</v>
      </c>
      <c r="P472">
        <v>17</v>
      </c>
      <c r="Q472">
        <v>0</v>
      </c>
      <c r="R472">
        <v>0</v>
      </c>
      <c r="S472">
        <v>0</v>
      </c>
      <c r="V472" s="3">
        <v>1.0728</v>
      </c>
      <c r="W472" s="4">
        <v>0.87835570469799995</v>
      </c>
      <c r="X472" s="3">
        <v>530.94148095699995</v>
      </c>
      <c r="Y472" s="4">
        <v>1.0906040268500001E-2</v>
      </c>
      <c r="Z472" s="4">
        <v>8.4731543624200004E-2</v>
      </c>
      <c r="AA472" s="4">
        <v>0.24161073825500001</v>
      </c>
      <c r="AB472" s="4">
        <v>6.2080536912800001E-2</v>
      </c>
      <c r="AC472">
        <v>7</v>
      </c>
      <c r="AD472" s="3">
        <v>433.84644594899999</v>
      </c>
      <c r="AE472" s="3">
        <f t="shared" si="86"/>
        <v>0.43384644594899996</v>
      </c>
      <c r="AF472">
        <v>0</v>
      </c>
      <c r="AG472" s="4">
        <f t="shared" si="87"/>
        <v>0.87835570469799995</v>
      </c>
      <c r="AH472" s="4">
        <f t="shared" si="88"/>
        <v>0.9</v>
      </c>
      <c r="AI472" s="4">
        <f t="shared" si="89"/>
        <v>0.87835570469799995</v>
      </c>
      <c r="AJ472" s="4">
        <f t="shared" si="90"/>
        <v>0.87835570469799995</v>
      </c>
      <c r="AK472">
        <f t="shared" si="91"/>
        <v>7</v>
      </c>
      <c r="AL472">
        <f t="shared" si="92"/>
        <v>7</v>
      </c>
      <c r="AM472">
        <f t="shared" si="93"/>
        <v>0</v>
      </c>
      <c r="AN472">
        <f t="shared" si="94"/>
        <v>0</v>
      </c>
      <c r="AO472">
        <f t="shared" si="95"/>
        <v>0</v>
      </c>
      <c r="AP472">
        <f t="shared" si="96"/>
        <v>0</v>
      </c>
    </row>
    <row r="473" spans="1:42">
      <c r="A473">
        <v>469</v>
      </c>
      <c r="B473">
        <v>825216</v>
      </c>
      <c r="C473">
        <f t="shared" si="85"/>
        <v>1</v>
      </c>
      <c r="D473">
        <v>42.759886801731199</v>
      </c>
      <c r="E473">
        <v>-72.933476961975003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V473" s="3">
        <v>580.7799</v>
      </c>
      <c r="W473" s="4">
        <v>0.89177466368927205</v>
      </c>
      <c r="X473" s="3">
        <v>657.03045656353299</v>
      </c>
      <c r="Y473" s="4">
        <v>3.2953103232384998E-2</v>
      </c>
      <c r="Z473" s="4">
        <v>5.1708401065540699E-2</v>
      </c>
      <c r="AA473" s="4">
        <v>0.57507310428601599</v>
      </c>
      <c r="AB473" s="4">
        <v>3.4251701892568397E-2</v>
      </c>
      <c r="AC473">
        <v>2</v>
      </c>
      <c r="AD473" s="3">
        <v>3296.8098835699998</v>
      </c>
      <c r="AE473" s="3">
        <f t="shared" si="86"/>
        <v>3.2968098835699999</v>
      </c>
      <c r="AF473">
        <v>0</v>
      </c>
      <c r="AG473" s="4">
        <f t="shared" si="87"/>
        <v>0.89177466368927205</v>
      </c>
      <c r="AH473" s="4">
        <f t="shared" si="88"/>
        <v>0.9</v>
      </c>
      <c r="AI473" s="4">
        <f t="shared" si="89"/>
        <v>0.89177466368927205</v>
      </c>
      <c r="AJ473" s="4">
        <f t="shared" si="90"/>
        <v>0.89177466368927205</v>
      </c>
      <c r="AK473">
        <f t="shared" si="91"/>
        <v>2</v>
      </c>
      <c r="AL473">
        <f t="shared" si="92"/>
        <v>0</v>
      </c>
      <c r="AM473">
        <f t="shared" si="93"/>
        <v>2</v>
      </c>
      <c r="AN473">
        <f t="shared" si="94"/>
        <v>0</v>
      </c>
      <c r="AO473">
        <f t="shared" si="95"/>
        <v>0</v>
      </c>
      <c r="AP473">
        <f t="shared" si="96"/>
        <v>0</v>
      </c>
    </row>
    <row r="474" spans="1:42">
      <c r="A474">
        <v>470</v>
      </c>
      <c r="B474">
        <v>825217</v>
      </c>
      <c r="C474">
        <f t="shared" si="85"/>
        <v>0</v>
      </c>
      <c r="D474">
        <v>42.748570102499798</v>
      </c>
      <c r="E474">
        <v>-72.903376369275506</v>
      </c>
      <c r="F474" s="3">
        <v>20.0183206629405</v>
      </c>
      <c r="G474" s="3">
        <v>21.357687400475999</v>
      </c>
      <c r="H474" s="3">
        <v>17.3015641603793</v>
      </c>
      <c r="I474" s="3">
        <v>16.6760693296659</v>
      </c>
      <c r="J474" s="3">
        <v>16.3881794917097</v>
      </c>
      <c r="K474">
        <v>18</v>
      </c>
      <c r="L474">
        <v>3</v>
      </c>
      <c r="M474">
        <v>0</v>
      </c>
      <c r="N474">
        <v>34</v>
      </c>
      <c r="O474">
        <v>1</v>
      </c>
      <c r="P474">
        <v>21</v>
      </c>
      <c r="Q474">
        <v>0</v>
      </c>
      <c r="R474">
        <v>0</v>
      </c>
      <c r="S474">
        <v>0</v>
      </c>
      <c r="V474" s="3">
        <v>3.0068999999999999</v>
      </c>
      <c r="W474" s="4">
        <v>0.87937743190700002</v>
      </c>
      <c r="X474" s="3">
        <v>533.59682349699995</v>
      </c>
      <c r="Y474" s="4">
        <v>1.1972463334300001E-3</v>
      </c>
      <c r="Z474" s="4">
        <v>2.3645615085300001E-2</v>
      </c>
      <c r="AA474" s="4">
        <v>0.24064651302000001</v>
      </c>
      <c r="AB474" s="4">
        <v>3.4420832086199997E-2</v>
      </c>
      <c r="AC474">
        <v>0</v>
      </c>
      <c r="AD474" s="3">
        <v>3565.8828738699999</v>
      </c>
      <c r="AE474" s="3">
        <f t="shared" si="86"/>
        <v>3.5658828738699997</v>
      </c>
      <c r="AF474">
        <v>4</v>
      </c>
      <c r="AG474" s="4">
        <f t="shared" si="87"/>
        <v>0.87937743190700002</v>
      </c>
      <c r="AH474" s="4">
        <f t="shared" si="88"/>
        <v>0.9</v>
      </c>
      <c r="AI474" s="4">
        <f t="shared" si="89"/>
        <v>0.87937743190700002</v>
      </c>
      <c r="AJ474" s="4">
        <f t="shared" si="90"/>
        <v>0.87937743190700002</v>
      </c>
      <c r="AK474">
        <f t="shared" si="91"/>
        <v>0</v>
      </c>
      <c r="AL474">
        <f t="shared" si="92"/>
        <v>0</v>
      </c>
      <c r="AM474">
        <f t="shared" si="93"/>
        <v>0</v>
      </c>
      <c r="AN474">
        <f t="shared" si="94"/>
        <v>4</v>
      </c>
      <c r="AO474">
        <f t="shared" si="95"/>
        <v>4</v>
      </c>
      <c r="AP474">
        <f t="shared" si="96"/>
        <v>0</v>
      </c>
    </row>
    <row r="475" spans="1:42">
      <c r="A475">
        <v>471</v>
      </c>
      <c r="B475">
        <v>825218</v>
      </c>
      <c r="C475">
        <f t="shared" si="85"/>
        <v>0</v>
      </c>
      <c r="D475">
        <v>42.732535555767299</v>
      </c>
      <c r="E475">
        <v>-72.7874978716752</v>
      </c>
      <c r="F475" s="3">
        <v>20.294115851096599</v>
      </c>
      <c r="G475" s="3">
        <v>21.926195250721101</v>
      </c>
      <c r="H475" s="3">
        <v>17.6873947026628</v>
      </c>
      <c r="I475" s="3">
        <v>17.084341857740199</v>
      </c>
      <c r="J475" s="3">
        <v>16.777638413190601</v>
      </c>
      <c r="K475">
        <v>26</v>
      </c>
      <c r="L475">
        <v>4</v>
      </c>
      <c r="M475">
        <v>0</v>
      </c>
      <c r="N475">
        <v>34</v>
      </c>
      <c r="O475">
        <v>1</v>
      </c>
      <c r="P475">
        <v>21</v>
      </c>
      <c r="Q475">
        <v>0</v>
      </c>
      <c r="R475">
        <v>0</v>
      </c>
      <c r="S475">
        <v>0</v>
      </c>
      <c r="V475" s="3">
        <v>1.2492000000000001</v>
      </c>
      <c r="W475" s="4">
        <v>0.96685878962500005</v>
      </c>
      <c r="X475" s="3">
        <v>496.51478163299998</v>
      </c>
      <c r="Y475" s="4">
        <v>0</v>
      </c>
      <c r="Z475" s="4">
        <v>1.3688760806899999E-2</v>
      </c>
      <c r="AA475" s="4">
        <v>2.59365994236E-2</v>
      </c>
      <c r="AB475" s="4">
        <v>1.6570605187300001E-2</v>
      </c>
      <c r="AC475">
        <v>0</v>
      </c>
      <c r="AD475" s="3">
        <v>1205.41780948</v>
      </c>
      <c r="AE475" s="3">
        <f t="shared" si="86"/>
        <v>1.2054178094799999</v>
      </c>
      <c r="AF475">
        <v>1</v>
      </c>
      <c r="AG475" s="4">
        <f t="shared" si="87"/>
        <v>0.96685878962500005</v>
      </c>
      <c r="AH475" s="4">
        <f t="shared" si="88"/>
        <v>0.96685878962500005</v>
      </c>
      <c r="AI475" s="4">
        <f t="shared" si="89"/>
        <v>0.96685878962500005</v>
      </c>
      <c r="AJ475" s="4">
        <f t="shared" si="90"/>
        <v>0.96685878962500005</v>
      </c>
      <c r="AK475">
        <f t="shared" si="91"/>
        <v>0</v>
      </c>
      <c r="AL475">
        <f t="shared" si="92"/>
        <v>0</v>
      </c>
      <c r="AM475">
        <f t="shared" si="93"/>
        <v>0</v>
      </c>
      <c r="AN475">
        <f t="shared" si="94"/>
        <v>1</v>
      </c>
      <c r="AO475">
        <f t="shared" si="95"/>
        <v>1</v>
      </c>
      <c r="AP475">
        <f t="shared" si="96"/>
        <v>0</v>
      </c>
    </row>
    <row r="476" spans="1:42">
      <c r="A476">
        <v>472</v>
      </c>
      <c r="B476">
        <v>825225</v>
      </c>
      <c r="C476">
        <f t="shared" si="85"/>
        <v>0</v>
      </c>
      <c r="D476">
        <v>42.729115364534302</v>
      </c>
      <c r="E476">
        <v>-72.777309701784802</v>
      </c>
      <c r="F476" s="3">
        <v>22.7945280559182</v>
      </c>
      <c r="G476" s="3">
        <v>24.649968870268399</v>
      </c>
      <c r="H476" s="3">
        <v>19.5372996931705</v>
      </c>
      <c r="I476" s="3">
        <v>18.9154354082449</v>
      </c>
      <c r="J476" s="3">
        <v>18.6085422532393</v>
      </c>
      <c r="K476">
        <v>66</v>
      </c>
      <c r="L476">
        <v>25</v>
      </c>
      <c r="M476">
        <v>4</v>
      </c>
      <c r="N476">
        <v>34</v>
      </c>
      <c r="O476">
        <v>1</v>
      </c>
      <c r="P476">
        <v>34</v>
      </c>
      <c r="Q476">
        <v>1</v>
      </c>
      <c r="R476">
        <v>28</v>
      </c>
      <c r="S476">
        <v>0</v>
      </c>
      <c r="V476" s="3">
        <v>1.1600999999999999</v>
      </c>
      <c r="W476" s="4">
        <v>0.94879751745499996</v>
      </c>
      <c r="X476" s="3">
        <v>509.47612033799999</v>
      </c>
      <c r="Y476" s="4">
        <v>0</v>
      </c>
      <c r="Z476" s="4">
        <v>1.31885182312E-2</v>
      </c>
      <c r="AA476" s="4">
        <v>0.16369278510499999</v>
      </c>
      <c r="AB476" s="4">
        <v>5.1202482544599998E-2</v>
      </c>
      <c r="AC476">
        <v>0</v>
      </c>
      <c r="AD476" s="3">
        <v>1206.09587171</v>
      </c>
      <c r="AE476" s="3">
        <f t="shared" si="86"/>
        <v>1.2060958717099999</v>
      </c>
      <c r="AF476">
        <v>1</v>
      </c>
      <c r="AG476" s="4">
        <f t="shared" si="87"/>
        <v>0.94879751745499996</v>
      </c>
      <c r="AH476" s="4">
        <f t="shared" si="88"/>
        <v>0.94879751745499996</v>
      </c>
      <c r="AI476" s="4">
        <f t="shared" si="89"/>
        <v>0.94879751745499996</v>
      </c>
      <c r="AJ476" s="4">
        <f t="shared" si="90"/>
        <v>0.94879751745499996</v>
      </c>
      <c r="AK476">
        <f t="shared" si="91"/>
        <v>0</v>
      </c>
      <c r="AL476">
        <f t="shared" si="92"/>
        <v>0</v>
      </c>
      <c r="AM476">
        <f t="shared" si="93"/>
        <v>0</v>
      </c>
      <c r="AN476">
        <f t="shared" si="94"/>
        <v>1</v>
      </c>
      <c r="AO476">
        <f t="shared" si="95"/>
        <v>1</v>
      </c>
      <c r="AP476">
        <f t="shared" si="96"/>
        <v>0</v>
      </c>
    </row>
    <row r="477" spans="1:42">
      <c r="A477">
        <v>473</v>
      </c>
      <c r="B477">
        <v>825235</v>
      </c>
      <c r="C477">
        <f t="shared" si="85"/>
        <v>0</v>
      </c>
      <c r="D477">
        <v>42.704591488556403</v>
      </c>
      <c r="E477">
        <v>-72.625942221304697</v>
      </c>
      <c r="F477" s="3">
        <v>21.350713537323699</v>
      </c>
      <c r="G477" s="3">
        <v>22.5614527637631</v>
      </c>
      <c r="H477" s="3">
        <v>18.831048792339601</v>
      </c>
      <c r="I477" s="3">
        <v>18.237810181502201</v>
      </c>
      <c r="J477" s="3">
        <v>17.9206896795042</v>
      </c>
      <c r="K477">
        <v>52</v>
      </c>
      <c r="L477">
        <v>10</v>
      </c>
      <c r="M477">
        <v>2</v>
      </c>
      <c r="N477">
        <v>34</v>
      </c>
      <c r="O477">
        <v>1</v>
      </c>
      <c r="P477">
        <v>32</v>
      </c>
      <c r="Q477">
        <v>0</v>
      </c>
      <c r="R477">
        <v>8</v>
      </c>
      <c r="S477">
        <v>0</v>
      </c>
      <c r="V477" s="3">
        <v>1.5498000000000001</v>
      </c>
      <c r="W477" s="4">
        <v>0.76887340301999996</v>
      </c>
      <c r="X477" s="3">
        <v>286.984548287</v>
      </c>
      <c r="Y477" s="4">
        <v>3.4843205574899999E-3</v>
      </c>
      <c r="Z477" s="4">
        <v>5.1684088269500002E-2</v>
      </c>
      <c r="AA477" s="4">
        <v>1.44192799071</v>
      </c>
      <c r="AB477" s="4">
        <v>7.2009291521499999E-2</v>
      </c>
      <c r="AC477">
        <v>0</v>
      </c>
      <c r="AD477" s="3">
        <v>2523.36296399</v>
      </c>
      <c r="AE477" s="3">
        <f t="shared" si="86"/>
        <v>2.5233629639899999</v>
      </c>
      <c r="AF477">
        <v>5</v>
      </c>
      <c r="AG477" s="4">
        <f t="shared" si="87"/>
        <v>0.76887340301999996</v>
      </c>
      <c r="AH477" s="4">
        <f t="shared" si="88"/>
        <v>0.9</v>
      </c>
      <c r="AI477" s="4">
        <f t="shared" si="89"/>
        <v>0.8</v>
      </c>
      <c r="AJ477" s="4">
        <f t="shared" si="90"/>
        <v>0.76887340301999996</v>
      </c>
      <c r="AK477">
        <f t="shared" si="91"/>
        <v>0</v>
      </c>
      <c r="AL477">
        <f t="shared" si="92"/>
        <v>0</v>
      </c>
      <c r="AM477">
        <f t="shared" si="93"/>
        <v>0</v>
      </c>
      <c r="AN477">
        <f t="shared" si="94"/>
        <v>5</v>
      </c>
      <c r="AO477">
        <f t="shared" si="95"/>
        <v>5</v>
      </c>
      <c r="AP477">
        <f t="shared" si="96"/>
        <v>0</v>
      </c>
    </row>
    <row r="478" spans="1:42">
      <c r="A478">
        <v>474</v>
      </c>
      <c r="B478">
        <v>825236</v>
      </c>
      <c r="C478">
        <f t="shared" si="85"/>
        <v>0</v>
      </c>
      <c r="D478">
        <v>42.700221363506301</v>
      </c>
      <c r="E478">
        <v>-72.6155175537139</v>
      </c>
      <c r="F478" s="3">
        <v>21.115347050362701</v>
      </c>
      <c r="G478" s="3">
        <v>22.5083832178295</v>
      </c>
      <c r="H478" s="3">
        <v>18.5940995274578</v>
      </c>
      <c r="I478" s="3">
        <v>17.991283325671201</v>
      </c>
      <c r="J478" s="3">
        <v>17.6753761836246</v>
      </c>
      <c r="K478">
        <v>48</v>
      </c>
      <c r="L478">
        <v>9</v>
      </c>
      <c r="M478">
        <v>1</v>
      </c>
      <c r="N478">
        <v>34</v>
      </c>
      <c r="O478">
        <v>1</v>
      </c>
      <c r="P478">
        <v>31</v>
      </c>
      <c r="Q478">
        <v>0</v>
      </c>
      <c r="R478">
        <v>6</v>
      </c>
      <c r="S478">
        <v>0</v>
      </c>
      <c r="V478" s="3">
        <v>1.4472</v>
      </c>
      <c r="W478" s="4">
        <v>0.96766169154199999</v>
      </c>
      <c r="X478" s="3">
        <v>312.49209390700003</v>
      </c>
      <c r="Y478" s="4">
        <v>0</v>
      </c>
      <c r="Z478" s="4">
        <v>2.3631840796E-2</v>
      </c>
      <c r="AA478" s="4">
        <v>0.54975124378100004</v>
      </c>
      <c r="AB478" s="4">
        <v>2.1144278607000001E-2</v>
      </c>
      <c r="AC478">
        <v>0</v>
      </c>
      <c r="AD478" s="3">
        <v>1750.41566887</v>
      </c>
      <c r="AE478" s="3">
        <f t="shared" si="86"/>
        <v>1.7504156688699999</v>
      </c>
      <c r="AF478">
        <v>1</v>
      </c>
      <c r="AG478" s="4">
        <f t="shared" si="87"/>
        <v>0.96766169154199999</v>
      </c>
      <c r="AH478" s="4">
        <f t="shared" si="88"/>
        <v>0.96766169154199999</v>
      </c>
      <c r="AI478" s="4">
        <f t="shared" si="89"/>
        <v>0.96766169154199999</v>
      </c>
      <c r="AJ478" s="4">
        <f t="shared" si="90"/>
        <v>0.96766169154199999</v>
      </c>
      <c r="AK478">
        <f t="shared" si="91"/>
        <v>0</v>
      </c>
      <c r="AL478">
        <f t="shared" si="92"/>
        <v>0</v>
      </c>
      <c r="AM478">
        <f t="shared" si="93"/>
        <v>0</v>
      </c>
      <c r="AN478">
        <f t="shared" si="94"/>
        <v>1</v>
      </c>
      <c r="AO478">
        <f t="shared" si="95"/>
        <v>1</v>
      </c>
      <c r="AP478">
        <f t="shared" si="96"/>
        <v>0</v>
      </c>
    </row>
    <row r="479" spans="1:42">
      <c r="A479">
        <v>475</v>
      </c>
      <c r="B479">
        <v>825269</v>
      </c>
      <c r="C479">
        <f t="shared" si="85"/>
        <v>0</v>
      </c>
      <c r="D479">
        <v>42.765264759588199</v>
      </c>
      <c r="E479">
        <v>-72.9885027136921</v>
      </c>
      <c r="F479" s="3">
        <v>21.365433913008001</v>
      </c>
      <c r="G479" s="3">
        <v>23.046238231792</v>
      </c>
      <c r="H479" s="3">
        <v>18.3181317783372</v>
      </c>
      <c r="I479" s="3">
        <v>17.727531610842</v>
      </c>
      <c r="J479" s="3">
        <v>17.429166136328501</v>
      </c>
      <c r="K479">
        <v>39</v>
      </c>
      <c r="L479">
        <v>6</v>
      </c>
      <c r="M479">
        <v>1</v>
      </c>
      <c r="N479">
        <v>34</v>
      </c>
      <c r="O479">
        <v>1</v>
      </c>
      <c r="P479">
        <v>32</v>
      </c>
      <c r="Q479">
        <v>0</v>
      </c>
      <c r="R479">
        <v>10</v>
      </c>
      <c r="S479">
        <v>0</v>
      </c>
      <c r="V479" s="3">
        <v>1.2023999999999999</v>
      </c>
      <c r="W479" s="4">
        <v>0.88173652694600002</v>
      </c>
      <c r="X479" s="3">
        <v>681.53947215699998</v>
      </c>
      <c r="Y479" s="4">
        <v>0</v>
      </c>
      <c r="Z479" s="4">
        <v>5.3143712574899998E-2</v>
      </c>
      <c r="AA479" s="4">
        <v>0.11002994012</v>
      </c>
      <c r="AB479" s="4">
        <v>1.7215568862299999E-2</v>
      </c>
      <c r="AC479">
        <v>2</v>
      </c>
      <c r="AD479" s="3">
        <v>1372.82313512</v>
      </c>
      <c r="AE479" s="3">
        <f t="shared" si="86"/>
        <v>1.37282313512</v>
      </c>
      <c r="AF479">
        <v>1</v>
      </c>
      <c r="AG479" s="4">
        <f t="shared" si="87"/>
        <v>0.88173652694600002</v>
      </c>
      <c r="AH479" s="4">
        <f t="shared" si="88"/>
        <v>0.9</v>
      </c>
      <c r="AI479" s="4">
        <f t="shared" si="89"/>
        <v>0.88173652694600002</v>
      </c>
      <c r="AJ479" s="4">
        <f t="shared" si="90"/>
        <v>0.88173652694600002</v>
      </c>
      <c r="AK479">
        <f t="shared" si="91"/>
        <v>2</v>
      </c>
      <c r="AL479">
        <f t="shared" si="92"/>
        <v>2</v>
      </c>
      <c r="AM479">
        <f t="shared" si="93"/>
        <v>0</v>
      </c>
      <c r="AN479">
        <f t="shared" si="94"/>
        <v>1</v>
      </c>
      <c r="AO479">
        <f t="shared" si="95"/>
        <v>1</v>
      </c>
      <c r="AP479">
        <f t="shared" si="96"/>
        <v>0</v>
      </c>
    </row>
    <row r="480" spans="1:42">
      <c r="A480">
        <v>476</v>
      </c>
      <c r="B480">
        <v>825279</v>
      </c>
      <c r="C480">
        <f t="shared" si="85"/>
        <v>0</v>
      </c>
      <c r="D480">
        <v>42.713417144680498</v>
      </c>
      <c r="E480">
        <v>-72.700193048050807</v>
      </c>
      <c r="F480" s="3">
        <v>23.334616900317499</v>
      </c>
      <c r="G480" s="3">
        <v>24.699172321200301</v>
      </c>
      <c r="H480" s="3">
        <v>20.195602514109101</v>
      </c>
      <c r="I480" s="3">
        <v>19.572462626365599</v>
      </c>
      <c r="J480" s="3">
        <v>19.2652998297552</v>
      </c>
      <c r="K480">
        <v>78</v>
      </c>
      <c r="L480">
        <v>38</v>
      </c>
      <c r="M480">
        <v>7</v>
      </c>
      <c r="N480">
        <v>34</v>
      </c>
      <c r="O480">
        <v>1</v>
      </c>
      <c r="P480">
        <v>34</v>
      </c>
      <c r="Q480">
        <v>1</v>
      </c>
      <c r="R480">
        <v>31</v>
      </c>
      <c r="S480">
        <v>0</v>
      </c>
      <c r="V480" s="3">
        <v>116.3754</v>
      </c>
      <c r="W480" s="4">
        <v>0.86810356827989898</v>
      </c>
      <c r="X480" s="3">
        <v>463.13674939809499</v>
      </c>
      <c r="Y480" s="4">
        <v>4.6556230956017698E-3</v>
      </c>
      <c r="Z480" s="4">
        <v>2.2674895209816099E-2</v>
      </c>
      <c r="AA480" s="4">
        <v>0.58501538985048696</v>
      </c>
      <c r="AB480" s="4">
        <v>4.5852473976453999E-2</v>
      </c>
      <c r="AC480">
        <v>5</v>
      </c>
      <c r="AD480" s="3">
        <v>2588.2068306800002</v>
      </c>
      <c r="AE480" s="3">
        <f t="shared" si="86"/>
        <v>2.5882068306800003</v>
      </c>
      <c r="AF480">
        <v>1</v>
      </c>
      <c r="AG480" s="4">
        <f t="shared" si="87"/>
        <v>0.86810356827989898</v>
      </c>
      <c r="AH480" s="4">
        <f t="shared" si="88"/>
        <v>0.9</v>
      </c>
      <c r="AI480" s="4">
        <f t="shared" si="89"/>
        <v>0.86810356827989898</v>
      </c>
      <c r="AJ480" s="4">
        <f t="shared" si="90"/>
        <v>0.86810356827989898</v>
      </c>
      <c r="AK480">
        <f t="shared" si="91"/>
        <v>5</v>
      </c>
      <c r="AL480">
        <f t="shared" si="92"/>
        <v>0</v>
      </c>
      <c r="AM480">
        <f t="shared" si="93"/>
        <v>5</v>
      </c>
      <c r="AN480">
        <f t="shared" si="94"/>
        <v>1</v>
      </c>
      <c r="AO480">
        <f t="shared" si="95"/>
        <v>0</v>
      </c>
      <c r="AP480">
        <f t="shared" si="96"/>
        <v>1</v>
      </c>
    </row>
    <row r="481" spans="1:42">
      <c r="A481">
        <v>477</v>
      </c>
      <c r="B481">
        <v>825320</v>
      </c>
      <c r="C481">
        <f t="shared" si="85"/>
        <v>0</v>
      </c>
      <c r="D481">
        <v>42.708925893455699</v>
      </c>
      <c r="E481">
        <v>-72.714784407246697</v>
      </c>
      <c r="F481" s="3">
        <v>20.2511853818453</v>
      </c>
      <c r="G481" s="3">
        <v>21.4419652054968</v>
      </c>
      <c r="H481" s="3">
        <v>17.782586544009099</v>
      </c>
      <c r="I481" s="3">
        <v>17.159018670270299</v>
      </c>
      <c r="J481" s="3">
        <v>16.837755566873302</v>
      </c>
      <c r="K481">
        <v>30</v>
      </c>
      <c r="L481">
        <v>4</v>
      </c>
      <c r="M481">
        <v>0</v>
      </c>
      <c r="N481">
        <v>34</v>
      </c>
      <c r="O481">
        <v>1</v>
      </c>
      <c r="P481">
        <v>20</v>
      </c>
      <c r="Q481">
        <v>0</v>
      </c>
      <c r="R481">
        <v>0</v>
      </c>
      <c r="S481">
        <v>0</v>
      </c>
      <c r="V481" s="3">
        <v>2.6604000000000001</v>
      </c>
      <c r="W481" s="4">
        <v>0.85385656292300005</v>
      </c>
      <c r="X481" s="3">
        <v>339.20201280700002</v>
      </c>
      <c r="Y481" s="4">
        <v>6.7658998646799996E-4</v>
      </c>
      <c r="Z481" s="4">
        <v>3.38294993234E-3</v>
      </c>
      <c r="AA481" s="4">
        <v>0.46887686062200001</v>
      </c>
      <c r="AB481" s="4">
        <v>4.46549391069E-2</v>
      </c>
      <c r="AC481">
        <v>0</v>
      </c>
      <c r="AD481" s="3">
        <v>3534.4490628200001</v>
      </c>
      <c r="AE481" s="3">
        <f t="shared" si="86"/>
        <v>3.5344490628200003</v>
      </c>
      <c r="AF481">
        <v>6</v>
      </c>
      <c r="AG481" s="4">
        <f t="shared" si="87"/>
        <v>0.85385656292300005</v>
      </c>
      <c r="AH481" s="4">
        <f t="shared" si="88"/>
        <v>0.9</v>
      </c>
      <c r="AI481" s="4">
        <f t="shared" si="89"/>
        <v>0.85385656292300005</v>
      </c>
      <c r="AJ481" s="4">
        <f t="shared" si="90"/>
        <v>0.85385656292300005</v>
      </c>
      <c r="AK481">
        <f t="shared" si="91"/>
        <v>0</v>
      </c>
      <c r="AL481">
        <f t="shared" si="92"/>
        <v>0</v>
      </c>
      <c r="AM481">
        <f t="shared" si="93"/>
        <v>0</v>
      </c>
      <c r="AN481">
        <f t="shared" si="94"/>
        <v>6</v>
      </c>
      <c r="AO481">
        <f t="shared" si="95"/>
        <v>6</v>
      </c>
      <c r="AP481">
        <f t="shared" si="96"/>
        <v>0</v>
      </c>
    </row>
    <row r="482" spans="1:42">
      <c r="A482">
        <v>478</v>
      </c>
      <c r="B482">
        <v>825327</v>
      </c>
      <c r="C482">
        <f t="shared" si="85"/>
        <v>0</v>
      </c>
      <c r="D482">
        <v>42.756396962864798</v>
      </c>
      <c r="E482">
        <v>-72.982880169534994</v>
      </c>
      <c r="F482" s="3">
        <v>20.6326253157251</v>
      </c>
      <c r="G482" s="3">
        <v>22.3211668155868</v>
      </c>
      <c r="H482" s="3">
        <v>18.078625058745899</v>
      </c>
      <c r="I482" s="3">
        <v>17.4785111664923</v>
      </c>
      <c r="J482" s="3">
        <v>17.183051964131099</v>
      </c>
      <c r="K482">
        <v>36</v>
      </c>
      <c r="L482">
        <v>5</v>
      </c>
      <c r="M482">
        <v>2</v>
      </c>
      <c r="N482">
        <v>34</v>
      </c>
      <c r="O482">
        <v>1</v>
      </c>
      <c r="P482">
        <v>26</v>
      </c>
      <c r="Q482">
        <v>0</v>
      </c>
      <c r="R482">
        <v>2</v>
      </c>
      <c r="S482">
        <v>0</v>
      </c>
      <c r="V482" s="3">
        <v>5.9462999999999999</v>
      </c>
      <c r="W482" s="4">
        <v>0.93552293022514399</v>
      </c>
      <c r="X482" s="3">
        <v>707.88657817623903</v>
      </c>
      <c r="Y482" s="4">
        <v>4.54063871651276E-4</v>
      </c>
      <c r="Z482" s="4">
        <v>6.72014530044268E-2</v>
      </c>
      <c r="AA482" s="4">
        <v>7.6131375813617105E-2</v>
      </c>
      <c r="AB482" s="4">
        <v>1.8919327985497E-2</v>
      </c>
      <c r="AC482">
        <v>4</v>
      </c>
      <c r="AD482" s="3">
        <v>472.54361829700002</v>
      </c>
      <c r="AE482" s="3">
        <f t="shared" si="86"/>
        <v>0.47254361829700003</v>
      </c>
      <c r="AF482">
        <v>0</v>
      </c>
      <c r="AG482" s="4">
        <f t="shared" si="87"/>
        <v>0.93552293022514399</v>
      </c>
      <c r="AH482" s="4">
        <f t="shared" si="88"/>
        <v>0.93552293022514399</v>
      </c>
      <c r="AI482" s="4">
        <f t="shared" si="89"/>
        <v>0.93552293022514399</v>
      </c>
      <c r="AJ482" s="4">
        <f t="shared" si="90"/>
        <v>0.93552293022514399</v>
      </c>
      <c r="AK482">
        <f t="shared" si="91"/>
        <v>4</v>
      </c>
      <c r="AL482">
        <f t="shared" si="92"/>
        <v>4</v>
      </c>
      <c r="AM482">
        <f t="shared" si="93"/>
        <v>0</v>
      </c>
      <c r="AN482">
        <f t="shared" si="94"/>
        <v>0</v>
      </c>
      <c r="AO482">
        <f t="shared" si="95"/>
        <v>0</v>
      </c>
      <c r="AP482">
        <f t="shared" si="96"/>
        <v>0</v>
      </c>
    </row>
    <row r="483" spans="1:42">
      <c r="A483">
        <v>479</v>
      </c>
      <c r="B483">
        <v>825328</v>
      </c>
      <c r="C483">
        <f t="shared" si="85"/>
        <v>0</v>
      </c>
      <c r="D483">
        <v>42.760843807280999</v>
      </c>
      <c r="E483">
        <v>-72.969455423238202</v>
      </c>
      <c r="F483" s="3">
        <v>20.672787842582501</v>
      </c>
      <c r="G483" s="3">
        <v>22.344966950652999</v>
      </c>
      <c r="H483" s="3">
        <v>18.1308745116038</v>
      </c>
      <c r="I483" s="3">
        <v>17.527445813420101</v>
      </c>
      <c r="J483" s="3">
        <v>17.229452369841599</v>
      </c>
      <c r="K483">
        <v>36</v>
      </c>
      <c r="L483">
        <v>4</v>
      </c>
      <c r="M483">
        <v>1</v>
      </c>
      <c r="N483">
        <v>34</v>
      </c>
      <c r="O483">
        <v>1</v>
      </c>
      <c r="P483">
        <v>26</v>
      </c>
      <c r="Q483">
        <v>0</v>
      </c>
      <c r="R483">
        <v>2</v>
      </c>
      <c r="S483">
        <v>0</v>
      </c>
      <c r="V483" s="3">
        <v>10.978199999999999</v>
      </c>
      <c r="W483" s="4">
        <v>0.90834563043097905</v>
      </c>
      <c r="X483" s="3">
        <v>668.261613347001</v>
      </c>
      <c r="Y483" s="4">
        <v>1.31169044105591E-3</v>
      </c>
      <c r="Z483" s="4">
        <v>3.9514674536829303E-2</v>
      </c>
      <c r="AA483" s="4">
        <v>0.18789965568137801</v>
      </c>
      <c r="AB483" s="4">
        <v>3.3530086899522603E-2</v>
      </c>
      <c r="AC483">
        <v>0</v>
      </c>
      <c r="AD483" s="3">
        <v>3105.49013259</v>
      </c>
      <c r="AE483" s="3">
        <f t="shared" si="86"/>
        <v>3.10549013259</v>
      </c>
      <c r="AF483">
        <v>4</v>
      </c>
      <c r="AG483" s="4">
        <f t="shared" si="87"/>
        <v>0.90834563043097905</v>
      </c>
      <c r="AH483" s="4">
        <f t="shared" si="88"/>
        <v>0.90834563043097905</v>
      </c>
      <c r="AI483" s="4">
        <f t="shared" si="89"/>
        <v>0.90834563043097905</v>
      </c>
      <c r="AJ483" s="4">
        <f t="shared" si="90"/>
        <v>0.90834563043097905</v>
      </c>
      <c r="AK483">
        <f t="shared" si="91"/>
        <v>0</v>
      </c>
      <c r="AL483">
        <f t="shared" si="92"/>
        <v>0</v>
      </c>
      <c r="AM483">
        <f t="shared" si="93"/>
        <v>0</v>
      </c>
      <c r="AN483">
        <f t="shared" si="94"/>
        <v>4</v>
      </c>
      <c r="AO483">
        <f t="shared" si="95"/>
        <v>4</v>
      </c>
      <c r="AP483">
        <f t="shared" si="96"/>
        <v>0</v>
      </c>
    </row>
    <row r="484" spans="1:42">
      <c r="A484">
        <v>480</v>
      </c>
      <c r="B484">
        <v>825329</v>
      </c>
      <c r="C484">
        <f t="shared" si="85"/>
        <v>0</v>
      </c>
      <c r="D484">
        <v>42.693242050158503</v>
      </c>
      <c r="E484">
        <v>-72.624430791642595</v>
      </c>
      <c r="F484" s="3">
        <v>22.535316610045001</v>
      </c>
      <c r="G484" s="3">
        <v>23.855125404277</v>
      </c>
      <c r="H484" s="3">
        <v>20.051735405104399</v>
      </c>
      <c r="I484" s="3">
        <v>19.455253047494001</v>
      </c>
      <c r="J484" s="3">
        <v>19.140048198642202</v>
      </c>
      <c r="K484">
        <v>76</v>
      </c>
      <c r="L484">
        <v>34</v>
      </c>
      <c r="M484">
        <v>5</v>
      </c>
      <c r="N484">
        <v>34</v>
      </c>
      <c r="O484">
        <v>1</v>
      </c>
      <c r="P484">
        <v>34</v>
      </c>
      <c r="Q484">
        <v>1</v>
      </c>
      <c r="R484">
        <v>25</v>
      </c>
      <c r="S484">
        <v>0</v>
      </c>
      <c r="V484" s="3">
        <v>3.2751000000000001</v>
      </c>
      <c r="W484" s="4">
        <v>0.85627919758170901</v>
      </c>
      <c r="X484" s="3">
        <v>295.256821219394</v>
      </c>
      <c r="Y484" s="4">
        <v>1.6488046166523199E-3</v>
      </c>
      <c r="Z484" s="4">
        <v>3.5724100027493197E-2</v>
      </c>
      <c r="AA484" s="4">
        <v>0.99505358615072703</v>
      </c>
      <c r="AB484" s="4">
        <v>4.8639736191286601E-2</v>
      </c>
      <c r="AC484">
        <v>0</v>
      </c>
      <c r="AD484" s="3">
        <v>456.99700774199999</v>
      </c>
      <c r="AE484" s="3">
        <f t="shared" si="86"/>
        <v>0.45699700774199997</v>
      </c>
      <c r="AF484">
        <v>0</v>
      </c>
      <c r="AG484" s="4">
        <f t="shared" si="87"/>
        <v>0.85627919758170901</v>
      </c>
      <c r="AH484" s="4">
        <f t="shared" si="88"/>
        <v>0.9</v>
      </c>
      <c r="AI484" s="4">
        <f t="shared" si="89"/>
        <v>0.85627919758170901</v>
      </c>
      <c r="AJ484" s="4">
        <f t="shared" si="90"/>
        <v>0.85627919758170901</v>
      </c>
      <c r="AK484">
        <f t="shared" si="91"/>
        <v>0</v>
      </c>
      <c r="AL484">
        <f t="shared" si="92"/>
        <v>0</v>
      </c>
      <c r="AM484">
        <f t="shared" si="93"/>
        <v>0</v>
      </c>
      <c r="AN484">
        <f t="shared" si="94"/>
        <v>0</v>
      </c>
      <c r="AO484">
        <f t="shared" si="95"/>
        <v>0</v>
      </c>
      <c r="AP484">
        <f t="shared" si="96"/>
        <v>0</v>
      </c>
    </row>
    <row r="485" spans="1:42">
      <c r="A485">
        <v>481</v>
      </c>
      <c r="B485">
        <v>825338</v>
      </c>
      <c r="C485">
        <f t="shared" si="85"/>
        <v>1</v>
      </c>
      <c r="D485">
        <v>42.748061085897398</v>
      </c>
      <c r="E485">
        <v>-72.920470094772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V485" s="3">
        <v>583.90290000000005</v>
      </c>
      <c r="W485" s="4">
        <v>0.89164756674438495</v>
      </c>
      <c r="X485" s="3">
        <v>656.338462565707</v>
      </c>
      <c r="Y485" s="4">
        <v>3.2840049261605303E-2</v>
      </c>
      <c r="Z485" s="4">
        <v>5.1576726198833002E-2</v>
      </c>
      <c r="AA485" s="4">
        <v>0.57323657751986201</v>
      </c>
      <c r="AB485" s="4">
        <v>3.4245762437548601E-2</v>
      </c>
      <c r="AC485">
        <v>0</v>
      </c>
      <c r="AD485" s="3">
        <v>560.16930617000003</v>
      </c>
      <c r="AE485" s="3">
        <f t="shared" si="86"/>
        <v>0.56016930617000005</v>
      </c>
      <c r="AF485">
        <v>0</v>
      </c>
      <c r="AG485" s="4">
        <f t="shared" si="87"/>
        <v>0.89164756674438495</v>
      </c>
      <c r="AH485" s="4">
        <f t="shared" si="88"/>
        <v>0.9</v>
      </c>
      <c r="AI485" s="4">
        <f t="shared" si="89"/>
        <v>0.89164756674438495</v>
      </c>
      <c r="AJ485" s="4">
        <f t="shared" si="90"/>
        <v>0.89164756674438495</v>
      </c>
      <c r="AK485">
        <f t="shared" si="91"/>
        <v>0</v>
      </c>
      <c r="AL485">
        <f t="shared" si="92"/>
        <v>0</v>
      </c>
      <c r="AM485">
        <f t="shared" si="93"/>
        <v>0</v>
      </c>
      <c r="AN485">
        <f t="shared" si="94"/>
        <v>0</v>
      </c>
      <c r="AO485">
        <f t="shared" si="95"/>
        <v>0</v>
      </c>
      <c r="AP485">
        <f t="shared" si="96"/>
        <v>0</v>
      </c>
    </row>
    <row r="486" spans="1:42">
      <c r="A486">
        <v>482</v>
      </c>
      <c r="B486">
        <v>825358</v>
      </c>
      <c r="C486">
        <f t="shared" si="85"/>
        <v>0</v>
      </c>
      <c r="D486">
        <v>42.701334036019198</v>
      </c>
      <c r="E486">
        <v>-72.635634842411406</v>
      </c>
      <c r="F486" s="3">
        <v>21.2982674043297</v>
      </c>
      <c r="G486" s="3">
        <v>22.8488071675051</v>
      </c>
      <c r="H486" s="3">
        <v>17.924147735747901</v>
      </c>
      <c r="I486" s="3">
        <v>17.308213396843499</v>
      </c>
      <c r="J486" s="3">
        <v>17.0001679562424</v>
      </c>
      <c r="K486">
        <v>33</v>
      </c>
      <c r="L486">
        <v>6</v>
      </c>
      <c r="M486">
        <v>1</v>
      </c>
      <c r="N486">
        <v>34</v>
      </c>
      <c r="O486">
        <v>1</v>
      </c>
      <c r="P486">
        <v>30</v>
      </c>
      <c r="Q486">
        <v>0</v>
      </c>
      <c r="R486">
        <v>10</v>
      </c>
      <c r="S486">
        <v>0</v>
      </c>
      <c r="V486" s="3">
        <v>1.9907999999999999</v>
      </c>
      <c r="W486" s="4">
        <v>0.70072332730599995</v>
      </c>
      <c r="X486" s="3">
        <v>312.004613307</v>
      </c>
      <c r="Y486" s="4">
        <v>0</v>
      </c>
      <c r="Z486" s="4">
        <v>1.4918625678099999E-2</v>
      </c>
      <c r="AA486" s="4">
        <v>0.72649186256800002</v>
      </c>
      <c r="AB486" s="4">
        <v>5.6962025316499999E-2</v>
      </c>
      <c r="AC486">
        <v>0</v>
      </c>
      <c r="AD486" s="3">
        <v>3804.9672317700001</v>
      </c>
      <c r="AE486" s="3">
        <f t="shared" si="86"/>
        <v>3.8049672317700001</v>
      </c>
      <c r="AF486">
        <v>3</v>
      </c>
      <c r="AG486" s="4">
        <f t="shared" si="87"/>
        <v>0.70072332730599995</v>
      </c>
      <c r="AH486" s="4">
        <f t="shared" si="88"/>
        <v>0.9</v>
      </c>
      <c r="AI486" s="4">
        <f t="shared" si="89"/>
        <v>0.8</v>
      </c>
      <c r="AJ486" s="4">
        <f t="shared" si="90"/>
        <v>0.70072332730599995</v>
      </c>
      <c r="AK486">
        <f t="shared" si="91"/>
        <v>0</v>
      </c>
      <c r="AL486">
        <f t="shared" si="92"/>
        <v>0</v>
      </c>
      <c r="AM486">
        <f t="shared" si="93"/>
        <v>0</v>
      </c>
      <c r="AN486">
        <f t="shared" si="94"/>
        <v>3</v>
      </c>
      <c r="AO486">
        <f t="shared" si="95"/>
        <v>3</v>
      </c>
      <c r="AP486">
        <f t="shared" si="96"/>
        <v>0</v>
      </c>
    </row>
    <row r="487" spans="1:42">
      <c r="A487">
        <v>483</v>
      </c>
      <c r="B487">
        <v>825373</v>
      </c>
      <c r="C487">
        <f t="shared" si="85"/>
        <v>0</v>
      </c>
      <c r="D487">
        <v>42.760302832101601</v>
      </c>
      <c r="E487">
        <v>-73.003779301861201</v>
      </c>
      <c r="F487" s="3">
        <v>21.063060878843899</v>
      </c>
      <c r="G487" s="3">
        <v>23.175886046393099</v>
      </c>
      <c r="H487" s="3">
        <v>17.5111687536997</v>
      </c>
      <c r="I487" s="3">
        <v>16.914846662034901</v>
      </c>
      <c r="J487" s="3">
        <v>16.617385179654601</v>
      </c>
      <c r="K487">
        <v>24</v>
      </c>
      <c r="L487">
        <v>4</v>
      </c>
      <c r="M487">
        <v>2</v>
      </c>
      <c r="N487">
        <v>34</v>
      </c>
      <c r="O487">
        <v>1</v>
      </c>
      <c r="P487">
        <v>31</v>
      </c>
      <c r="Q487">
        <v>0</v>
      </c>
      <c r="R487">
        <v>5</v>
      </c>
      <c r="S487">
        <v>0</v>
      </c>
      <c r="V487" s="3">
        <v>4.4504999999999999</v>
      </c>
      <c r="W487" s="4">
        <v>0.95025278058600005</v>
      </c>
      <c r="X487" s="3">
        <v>720.49429316999999</v>
      </c>
      <c r="Y487" s="4">
        <v>0</v>
      </c>
      <c r="Z487" s="4">
        <v>6.8756319514700001E-2</v>
      </c>
      <c r="AA487" s="4">
        <v>5.9453993933300003E-2</v>
      </c>
      <c r="AB487" s="4">
        <v>1.8200202224500001E-2</v>
      </c>
      <c r="AC487">
        <v>0</v>
      </c>
      <c r="AD487" s="3">
        <v>4809.8831329000004</v>
      </c>
      <c r="AE487" s="3">
        <f t="shared" si="86"/>
        <v>4.8098831329000005</v>
      </c>
      <c r="AF487">
        <v>2</v>
      </c>
      <c r="AG487" s="4">
        <f t="shared" si="87"/>
        <v>0.95025278058600005</v>
      </c>
      <c r="AH487" s="4">
        <f t="shared" si="88"/>
        <v>0.95025278058600005</v>
      </c>
      <c r="AI487" s="4">
        <f t="shared" si="89"/>
        <v>0.95025278058600005</v>
      </c>
      <c r="AJ487" s="4">
        <f t="shared" si="90"/>
        <v>0.95025278058600005</v>
      </c>
      <c r="AK487">
        <f t="shared" si="91"/>
        <v>0</v>
      </c>
      <c r="AL487">
        <f t="shared" si="92"/>
        <v>0</v>
      </c>
      <c r="AM487">
        <f t="shared" si="93"/>
        <v>0</v>
      </c>
      <c r="AN487">
        <f t="shared" si="94"/>
        <v>2</v>
      </c>
      <c r="AO487">
        <f t="shared" si="95"/>
        <v>2</v>
      </c>
      <c r="AP487">
        <f t="shared" si="96"/>
        <v>0</v>
      </c>
    </row>
    <row r="488" spans="1:42">
      <c r="A488">
        <v>484</v>
      </c>
      <c r="B488">
        <v>825374</v>
      </c>
      <c r="C488">
        <f t="shared" si="85"/>
        <v>0</v>
      </c>
      <c r="D488">
        <v>42.749052891156801</v>
      </c>
      <c r="E488">
        <v>-72.943693258108695</v>
      </c>
      <c r="F488" s="3">
        <v>19.646253116512</v>
      </c>
      <c r="G488" s="3">
        <v>20.912605428254501</v>
      </c>
      <c r="H488" s="3">
        <v>17.134104873938</v>
      </c>
      <c r="I488" s="3">
        <v>16.5184493223129</v>
      </c>
      <c r="J488" s="3">
        <v>16.215835756478199</v>
      </c>
      <c r="K488">
        <v>17</v>
      </c>
      <c r="L488">
        <v>2</v>
      </c>
      <c r="M488">
        <v>0</v>
      </c>
      <c r="N488">
        <v>33</v>
      </c>
      <c r="O488">
        <v>0</v>
      </c>
      <c r="P488">
        <v>12</v>
      </c>
      <c r="Q488">
        <v>0</v>
      </c>
      <c r="R488">
        <v>0</v>
      </c>
      <c r="S488">
        <v>0</v>
      </c>
      <c r="V488" s="3">
        <v>17.7012</v>
      </c>
      <c r="W488" s="4">
        <v>0.91371771405297098</v>
      </c>
      <c r="X488" s="3">
        <v>628.75825576991303</v>
      </c>
      <c r="Y488" s="4">
        <v>4.0166768354611502E-3</v>
      </c>
      <c r="Z488" s="4">
        <v>3.1014846451095E-2</v>
      </c>
      <c r="AA488" s="4">
        <v>0.22905226764297101</v>
      </c>
      <c r="AB488" s="4">
        <v>3.3302826927007097E-2</v>
      </c>
      <c r="AC488">
        <v>5</v>
      </c>
      <c r="AD488" s="3">
        <v>4269.19609115</v>
      </c>
      <c r="AE488" s="3">
        <f t="shared" si="86"/>
        <v>4.2691960911500004</v>
      </c>
      <c r="AF488">
        <v>3</v>
      </c>
      <c r="AG488" s="4">
        <f t="shared" si="87"/>
        <v>0.91371771405297098</v>
      </c>
      <c r="AH488" s="4">
        <f t="shared" si="88"/>
        <v>0.91371771405297098</v>
      </c>
      <c r="AI488" s="4">
        <f t="shared" si="89"/>
        <v>0.91371771405297098</v>
      </c>
      <c r="AJ488" s="4">
        <f t="shared" si="90"/>
        <v>0.91371771405297098</v>
      </c>
      <c r="AK488">
        <f t="shared" si="91"/>
        <v>5</v>
      </c>
      <c r="AL488">
        <f t="shared" si="92"/>
        <v>5</v>
      </c>
      <c r="AM488">
        <f t="shared" si="93"/>
        <v>0</v>
      </c>
      <c r="AN488">
        <f t="shared" si="94"/>
        <v>3</v>
      </c>
      <c r="AO488">
        <f t="shared" si="95"/>
        <v>3</v>
      </c>
      <c r="AP488">
        <f t="shared" si="96"/>
        <v>0</v>
      </c>
    </row>
    <row r="489" spans="1:42">
      <c r="A489">
        <v>485</v>
      </c>
      <c r="B489">
        <v>825375</v>
      </c>
      <c r="C489">
        <f t="shared" si="85"/>
        <v>0</v>
      </c>
      <c r="D489">
        <v>42.7030982395598</v>
      </c>
      <c r="E489">
        <v>-72.669144432161104</v>
      </c>
      <c r="F489" s="3">
        <v>23.481393839415301</v>
      </c>
      <c r="G489" s="3">
        <v>24.611149455351601</v>
      </c>
      <c r="H489" s="3">
        <v>21.000565927753399</v>
      </c>
      <c r="I489" s="3">
        <v>20.3892962161394</v>
      </c>
      <c r="J489" s="3">
        <v>20.067331184664599</v>
      </c>
      <c r="K489">
        <v>94</v>
      </c>
      <c r="L489">
        <v>54</v>
      </c>
      <c r="M489">
        <v>12</v>
      </c>
      <c r="N489">
        <v>34</v>
      </c>
      <c r="O489">
        <v>1</v>
      </c>
      <c r="P489">
        <v>34</v>
      </c>
      <c r="Q489">
        <v>1</v>
      </c>
      <c r="R489">
        <v>33</v>
      </c>
      <c r="S489">
        <v>0</v>
      </c>
      <c r="V489" s="3">
        <v>108.6075</v>
      </c>
      <c r="W489" s="4">
        <v>0.91936192251915705</v>
      </c>
      <c r="X489" s="3">
        <v>409.57748451104499</v>
      </c>
      <c r="Y489" s="4">
        <v>4.6571369380506798E-3</v>
      </c>
      <c r="Z489" s="4">
        <v>1.34493474207518E-2</v>
      </c>
      <c r="AA489" s="4">
        <v>0.28287549202401902</v>
      </c>
      <c r="AB489" s="4">
        <v>3.1680132587527797E-2</v>
      </c>
      <c r="AC489">
        <v>18</v>
      </c>
      <c r="AD489" s="3">
        <v>5107.5441472700004</v>
      </c>
      <c r="AE489" s="3">
        <f t="shared" si="86"/>
        <v>5.1075441472700005</v>
      </c>
      <c r="AF489">
        <v>5</v>
      </c>
      <c r="AG489" s="4">
        <f t="shared" si="87"/>
        <v>0.91936192251915705</v>
      </c>
      <c r="AH489" s="4">
        <f t="shared" si="88"/>
        <v>0.91936192251915705</v>
      </c>
      <c r="AI489" s="4">
        <f t="shared" si="89"/>
        <v>0.91936192251915705</v>
      </c>
      <c r="AJ489" s="4">
        <f t="shared" si="90"/>
        <v>0.91936192251915705</v>
      </c>
      <c r="AK489">
        <f t="shared" si="91"/>
        <v>18</v>
      </c>
      <c r="AL489">
        <f t="shared" si="92"/>
        <v>0</v>
      </c>
      <c r="AM489">
        <f t="shared" si="93"/>
        <v>18</v>
      </c>
      <c r="AN489">
        <f t="shared" si="94"/>
        <v>5</v>
      </c>
      <c r="AO489">
        <f t="shared" si="95"/>
        <v>0</v>
      </c>
      <c r="AP489">
        <f t="shared" si="96"/>
        <v>5</v>
      </c>
    </row>
    <row r="490" spans="1:42">
      <c r="A490">
        <v>486</v>
      </c>
      <c r="B490">
        <v>825391</v>
      </c>
      <c r="C490">
        <f t="shared" si="85"/>
        <v>0</v>
      </c>
      <c r="D490">
        <v>42.726674322352999</v>
      </c>
      <c r="E490">
        <v>-72.795478040828002</v>
      </c>
      <c r="F490" s="3">
        <v>21.4675011664125</v>
      </c>
      <c r="G490" s="3">
        <v>23.059993270275999</v>
      </c>
      <c r="H490" s="3">
        <v>17.8226104948501</v>
      </c>
      <c r="I490" s="3">
        <v>17.2228919283775</v>
      </c>
      <c r="J490" s="3">
        <v>16.920325992421599</v>
      </c>
      <c r="K490">
        <v>31</v>
      </c>
      <c r="L490">
        <v>5</v>
      </c>
      <c r="M490">
        <v>1</v>
      </c>
      <c r="N490">
        <v>34</v>
      </c>
      <c r="O490">
        <v>1</v>
      </c>
      <c r="P490">
        <v>33</v>
      </c>
      <c r="Q490">
        <v>0</v>
      </c>
      <c r="R490">
        <v>8</v>
      </c>
      <c r="S490">
        <v>0</v>
      </c>
      <c r="V490" s="3">
        <v>1.0323</v>
      </c>
      <c r="W490" s="4">
        <v>0.95466434176100001</v>
      </c>
      <c r="X490" s="3">
        <v>476.48506958799999</v>
      </c>
      <c r="Y490" s="4">
        <v>0</v>
      </c>
      <c r="Z490" s="4">
        <v>2.7898866608500002E-2</v>
      </c>
      <c r="AA490" s="4">
        <v>6.4516129032300001E-2</v>
      </c>
      <c r="AB490" s="4">
        <v>4.5335658238899998E-2</v>
      </c>
      <c r="AC490">
        <v>0</v>
      </c>
      <c r="AD490" s="3">
        <v>1759.69491518</v>
      </c>
      <c r="AE490" s="3">
        <f t="shared" si="86"/>
        <v>1.7596949151799999</v>
      </c>
      <c r="AF490">
        <v>2</v>
      </c>
      <c r="AG490" s="4">
        <f t="shared" si="87"/>
        <v>0.95466434176100001</v>
      </c>
      <c r="AH490" s="4">
        <f t="shared" si="88"/>
        <v>0.95466434176100001</v>
      </c>
      <c r="AI490" s="4">
        <f t="shared" si="89"/>
        <v>0.95466434176100001</v>
      </c>
      <c r="AJ490" s="4">
        <f t="shared" si="90"/>
        <v>0.95466434176100001</v>
      </c>
      <c r="AK490">
        <f t="shared" si="91"/>
        <v>0</v>
      </c>
      <c r="AL490">
        <f t="shared" si="92"/>
        <v>0</v>
      </c>
      <c r="AM490">
        <f t="shared" si="93"/>
        <v>0</v>
      </c>
      <c r="AN490">
        <f t="shared" si="94"/>
        <v>2</v>
      </c>
      <c r="AO490">
        <f t="shared" si="95"/>
        <v>2</v>
      </c>
      <c r="AP490">
        <f t="shared" si="96"/>
        <v>0</v>
      </c>
    </row>
    <row r="491" spans="1:42">
      <c r="A491">
        <v>487</v>
      </c>
      <c r="B491">
        <v>825392</v>
      </c>
      <c r="C491">
        <f t="shared" si="85"/>
        <v>0</v>
      </c>
      <c r="D491">
        <v>42.7219896715565</v>
      </c>
      <c r="E491">
        <v>-72.788484803430407</v>
      </c>
      <c r="F491" s="3">
        <v>21.565475256466801</v>
      </c>
      <c r="G491" s="3">
        <v>23.122078358079701</v>
      </c>
      <c r="H491" s="3">
        <v>17.851520983235002</v>
      </c>
      <c r="I491" s="3">
        <v>17.246054229287001</v>
      </c>
      <c r="J491" s="3">
        <v>16.9395036375705</v>
      </c>
      <c r="K491">
        <v>30</v>
      </c>
      <c r="L491">
        <v>7</v>
      </c>
      <c r="M491">
        <v>1</v>
      </c>
      <c r="N491">
        <v>34</v>
      </c>
      <c r="O491">
        <v>1</v>
      </c>
      <c r="P491">
        <v>30</v>
      </c>
      <c r="Q491">
        <v>0</v>
      </c>
      <c r="R491">
        <v>12</v>
      </c>
      <c r="S491">
        <v>0</v>
      </c>
      <c r="V491" s="3">
        <v>2.8062</v>
      </c>
      <c r="W491" s="4">
        <v>0.964079538165168</v>
      </c>
      <c r="X491" s="3">
        <v>494.57770982177198</v>
      </c>
      <c r="Y491" s="4">
        <v>0</v>
      </c>
      <c r="Z491" s="4">
        <v>1.15458627325189E-2</v>
      </c>
      <c r="AA491" s="4">
        <v>7.9217447081559297E-2</v>
      </c>
      <c r="AB491" s="4">
        <v>2.8543938422053199E-2</v>
      </c>
      <c r="AC491">
        <v>0</v>
      </c>
      <c r="AD491" s="3">
        <v>813.25505827999996</v>
      </c>
      <c r="AE491" s="3">
        <f t="shared" si="86"/>
        <v>0.81325505828</v>
      </c>
      <c r="AF491">
        <v>0</v>
      </c>
      <c r="AG491" s="4">
        <f t="shared" si="87"/>
        <v>0.964079538165168</v>
      </c>
      <c r="AH491" s="4">
        <f t="shared" si="88"/>
        <v>0.964079538165168</v>
      </c>
      <c r="AI491" s="4">
        <f t="shared" si="89"/>
        <v>0.964079538165168</v>
      </c>
      <c r="AJ491" s="4">
        <f t="shared" si="90"/>
        <v>0.964079538165168</v>
      </c>
      <c r="AK491">
        <f t="shared" si="91"/>
        <v>0</v>
      </c>
      <c r="AL491">
        <f t="shared" si="92"/>
        <v>0</v>
      </c>
      <c r="AM491">
        <f t="shared" si="93"/>
        <v>0</v>
      </c>
      <c r="AN491">
        <f t="shared" si="94"/>
        <v>0</v>
      </c>
      <c r="AO491">
        <f t="shared" si="95"/>
        <v>0</v>
      </c>
      <c r="AP491">
        <f t="shared" si="96"/>
        <v>0</v>
      </c>
    </row>
    <row r="492" spans="1:42">
      <c r="A492">
        <v>488</v>
      </c>
      <c r="B492">
        <v>825399</v>
      </c>
      <c r="C492">
        <f t="shared" si="85"/>
        <v>0</v>
      </c>
      <c r="D492">
        <v>42.6915841091581</v>
      </c>
      <c r="E492">
        <v>-72.674803687766598</v>
      </c>
      <c r="F492" s="3">
        <v>21.7898060353081</v>
      </c>
      <c r="G492" s="3">
        <v>23.449519041026299</v>
      </c>
      <c r="H492" s="3">
        <v>18.6121531179679</v>
      </c>
      <c r="I492" s="3">
        <v>18.018025263489701</v>
      </c>
      <c r="J492" s="3">
        <v>17.688308269254101</v>
      </c>
      <c r="K492">
        <v>47</v>
      </c>
      <c r="L492">
        <v>11</v>
      </c>
      <c r="M492">
        <v>1</v>
      </c>
      <c r="N492">
        <v>34</v>
      </c>
      <c r="O492">
        <v>1</v>
      </c>
      <c r="P492">
        <v>33</v>
      </c>
      <c r="Q492">
        <v>0</v>
      </c>
      <c r="R492">
        <v>15</v>
      </c>
      <c r="S492">
        <v>0</v>
      </c>
      <c r="V492" s="3">
        <v>1.2879</v>
      </c>
      <c r="W492" s="4">
        <v>0.96086652690399998</v>
      </c>
      <c r="X492" s="3">
        <v>254.19737767199999</v>
      </c>
      <c r="Y492" s="4">
        <v>0</v>
      </c>
      <c r="Z492" s="4">
        <v>2.79524807827E-2</v>
      </c>
      <c r="AA492" s="4">
        <v>0.117400419287</v>
      </c>
      <c r="AB492" s="4">
        <v>2.8651292802199999E-2</v>
      </c>
      <c r="AC492">
        <v>0</v>
      </c>
      <c r="AD492" s="3">
        <v>3090.0292540700002</v>
      </c>
      <c r="AE492" s="3">
        <f t="shared" si="86"/>
        <v>3.0900292540700001</v>
      </c>
      <c r="AF492">
        <v>2</v>
      </c>
      <c r="AG492" s="4">
        <f t="shared" si="87"/>
        <v>0.96086652690399998</v>
      </c>
      <c r="AH492" s="4">
        <f t="shared" si="88"/>
        <v>0.96086652690399998</v>
      </c>
      <c r="AI492" s="4">
        <f t="shared" si="89"/>
        <v>0.96086652690399998</v>
      </c>
      <c r="AJ492" s="4">
        <f t="shared" si="90"/>
        <v>0.96086652690399998</v>
      </c>
      <c r="AK492">
        <f t="shared" si="91"/>
        <v>0</v>
      </c>
      <c r="AL492">
        <f t="shared" si="92"/>
        <v>0</v>
      </c>
      <c r="AM492">
        <f t="shared" si="93"/>
        <v>0</v>
      </c>
      <c r="AN492">
        <f t="shared" si="94"/>
        <v>2</v>
      </c>
      <c r="AO492">
        <f t="shared" si="95"/>
        <v>2</v>
      </c>
      <c r="AP492">
        <f t="shared" si="96"/>
        <v>0</v>
      </c>
    </row>
    <row r="493" spans="1:42">
      <c r="A493">
        <v>489</v>
      </c>
      <c r="B493">
        <v>825405</v>
      </c>
      <c r="C493">
        <f t="shared" si="85"/>
        <v>0</v>
      </c>
      <c r="D493">
        <v>42.6894976499607</v>
      </c>
      <c r="E493">
        <v>-72.668254519307197</v>
      </c>
      <c r="F493" s="3">
        <v>21.650141260822</v>
      </c>
      <c r="G493" s="3">
        <v>22.9358667788097</v>
      </c>
      <c r="H493" s="3">
        <v>18.415343817316799</v>
      </c>
      <c r="I493" s="3">
        <v>17.8376827034702</v>
      </c>
      <c r="J493" s="3">
        <v>17.505111549028999</v>
      </c>
      <c r="K493">
        <v>41</v>
      </c>
      <c r="L493">
        <v>8</v>
      </c>
      <c r="M493">
        <v>2</v>
      </c>
      <c r="N493">
        <v>34</v>
      </c>
      <c r="O493">
        <v>1</v>
      </c>
      <c r="P493">
        <v>33</v>
      </c>
      <c r="Q493">
        <v>0</v>
      </c>
      <c r="R493">
        <v>12</v>
      </c>
      <c r="S493">
        <v>0</v>
      </c>
      <c r="V493" s="3">
        <v>110.2527</v>
      </c>
      <c r="W493" s="4">
        <v>0.92006726365884195</v>
      </c>
      <c r="X493" s="3">
        <v>407.14318789209699</v>
      </c>
      <c r="Y493" s="4">
        <v>4.5876427516000897E-3</v>
      </c>
      <c r="Z493" s="4">
        <v>1.3591503881531601E-2</v>
      </c>
      <c r="AA493" s="4">
        <v>0.28009926287518</v>
      </c>
      <c r="AB493" s="4">
        <v>3.15420846836394E-2</v>
      </c>
      <c r="AC493">
        <v>1</v>
      </c>
      <c r="AD493" s="3">
        <v>1789.6944288699999</v>
      </c>
      <c r="AE493" s="3">
        <f t="shared" si="86"/>
        <v>1.7896944288699999</v>
      </c>
      <c r="AF493">
        <v>2</v>
      </c>
      <c r="AG493" s="4">
        <f t="shared" si="87"/>
        <v>0.92006726365884195</v>
      </c>
      <c r="AH493" s="4">
        <f t="shared" si="88"/>
        <v>0.92006726365884195</v>
      </c>
      <c r="AI493" s="4">
        <f t="shared" si="89"/>
        <v>0.92006726365884195</v>
      </c>
      <c r="AJ493" s="4">
        <f t="shared" si="90"/>
        <v>0.92006726365884195</v>
      </c>
      <c r="AK493">
        <f t="shared" si="91"/>
        <v>1</v>
      </c>
      <c r="AL493">
        <f t="shared" si="92"/>
        <v>0</v>
      </c>
      <c r="AM493">
        <f t="shared" si="93"/>
        <v>1</v>
      </c>
      <c r="AN493">
        <f t="shared" si="94"/>
        <v>2</v>
      </c>
      <c r="AO493">
        <f t="shared" si="95"/>
        <v>0</v>
      </c>
      <c r="AP493">
        <f t="shared" si="96"/>
        <v>2</v>
      </c>
    </row>
    <row r="494" spans="1:42">
      <c r="A494">
        <v>490</v>
      </c>
      <c r="B494">
        <v>825406</v>
      </c>
      <c r="C494">
        <f t="shared" si="85"/>
        <v>0</v>
      </c>
      <c r="D494">
        <v>42.708807614753297</v>
      </c>
      <c r="E494">
        <v>-72.649221185637799</v>
      </c>
      <c r="F494" s="3">
        <v>21.375987618814602</v>
      </c>
      <c r="G494" s="3">
        <v>22.7000600940111</v>
      </c>
      <c r="H494" s="3">
        <v>18.3571114830768</v>
      </c>
      <c r="I494" s="3">
        <v>17.752714164410399</v>
      </c>
      <c r="J494" s="3">
        <v>17.4453181939746</v>
      </c>
      <c r="K494">
        <v>43</v>
      </c>
      <c r="L494">
        <v>9</v>
      </c>
      <c r="M494">
        <v>1</v>
      </c>
      <c r="N494">
        <v>34</v>
      </c>
      <c r="O494">
        <v>1</v>
      </c>
      <c r="P494">
        <v>31</v>
      </c>
      <c r="Q494">
        <v>0</v>
      </c>
      <c r="R494">
        <v>7</v>
      </c>
      <c r="S494">
        <v>0</v>
      </c>
      <c r="V494" s="3">
        <v>2.6046</v>
      </c>
      <c r="W494" s="4">
        <v>0.90532135452700002</v>
      </c>
      <c r="X494" s="3">
        <v>291.371881057</v>
      </c>
      <c r="Y494" s="4">
        <v>0</v>
      </c>
      <c r="Z494" s="4">
        <v>4.3192812715999999E-2</v>
      </c>
      <c r="AA494" s="4">
        <v>0.280580511403</v>
      </c>
      <c r="AB494" s="4">
        <v>3.1444367657199997E-2</v>
      </c>
      <c r="AC494">
        <v>0</v>
      </c>
      <c r="AD494" s="3">
        <v>4171.4088374000003</v>
      </c>
      <c r="AE494" s="3">
        <f t="shared" si="86"/>
        <v>4.1714088374000005</v>
      </c>
      <c r="AF494">
        <v>3</v>
      </c>
      <c r="AG494" s="4">
        <f t="shared" si="87"/>
        <v>0.90532135452700002</v>
      </c>
      <c r="AH494" s="4">
        <f t="shared" si="88"/>
        <v>0.90532135452700002</v>
      </c>
      <c r="AI494" s="4">
        <f t="shared" si="89"/>
        <v>0.90532135452700002</v>
      </c>
      <c r="AJ494" s="4">
        <f t="shared" si="90"/>
        <v>0.90532135452700002</v>
      </c>
      <c r="AK494">
        <f t="shared" si="91"/>
        <v>0</v>
      </c>
      <c r="AL494">
        <f t="shared" si="92"/>
        <v>0</v>
      </c>
      <c r="AM494">
        <f t="shared" si="93"/>
        <v>0</v>
      </c>
      <c r="AN494">
        <f t="shared" si="94"/>
        <v>3</v>
      </c>
      <c r="AO494">
        <f t="shared" si="95"/>
        <v>3</v>
      </c>
      <c r="AP494">
        <f t="shared" si="96"/>
        <v>0</v>
      </c>
    </row>
    <row r="495" spans="1:42">
      <c r="A495">
        <v>491</v>
      </c>
      <c r="B495">
        <v>825472</v>
      </c>
      <c r="C495">
        <f t="shared" si="85"/>
        <v>0</v>
      </c>
      <c r="D495">
        <v>42.748694647305904</v>
      </c>
      <c r="E495">
        <v>-72.9878926818011</v>
      </c>
      <c r="F495" s="3">
        <v>20.584717305914801</v>
      </c>
      <c r="G495" s="3">
        <v>22.1833757675582</v>
      </c>
      <c r="H495" s="3">
        <v>17.8344222479822</v>
      </c>
      <c r="I495" s="3">
        <v>17.233527748977</v>
      </c>
      <c r="J495" s="3">
        <v>16.946339993245999</v>
      </c>
      <c r="K495">
        <v>28</v>
      </c>
      <c r="L495">
        <v>4</v>
      </c>
      <c r="M495">
        <v>1</v>
      </c>
      <c r="N495">
        <v>34</v>
      </c>
      <c r="O495">
        <v>1</v>
      </c>
      <c r="P495">
        <v>25</v>
      </c>
      <c r="Q495">
        <v>0</v>
      </c>
      <c r="R495">
        <v>1</v>
      </c>
      <c r="S495">
        <v>0</v>
      </c>
      <c r="V495" s="3">
        <v>1.2339</v>
      </c>
      <c r="W495" s="4">
        <v>0.94310722100699995</v>
      </c>
      <c r="X495" s="3">
        <v>669.60858782000003</v>
      </c>
      <c r="Y495" s="4">
        <v>1.45878920496E-3</v>
      </c>
      <c r="Z495" s="4">
        <v>5.1057622173599996E-3</v>
      </c>
      <c r="AA495" s="4">
        <v>0.150984682713</v>
      </c>
      <c r="AB495" s="4">
        <v>4.8869438366200002E-2</v>
      </c>
      <c r="AC495">
        <v>0</v>
      </c>
      <c r="AD495" s="3">
        <v>1320.31216468</v>
      </c>
      <c r="AE495" s="3">
        <f t="shared" si="86"/>
        <v>1.32031216468</v>
      </c>
      <c r="AF495">
        <v>1</v>
      </c>
      <c r="AG495" s="4">
        <f t="shared" si="87"/>
        <v>0.94310722100699995</v>
      </c>
      <c r="AH495" s="4">
        <f t="shared" si="88"/>
        <v>0.94310722100699995</v>
      </c>
      <c r="AI495" s="4">
        <f t="shared" si="89"/>
        <v>0.94310722100699995</v>
      </c>
      <c r="AJ495" s="4">
        <f t="shared" si="90"/>
        <v>0.94310722100699995</v>
      </c>
      <c r="AK495">
        <f t="shared" si="91"/>
        <v>0</v>
      </c>
      <c r="AL495">
        <f t="shared" si="92"/>
        <v>0</v>
      </c>
      <c r="AM495">
        <f t="shared" si="93"/>
        <v>0</v>
      </c>
      <c r="AN495">
        <f t="shared" si="94"/>
        <v>1</v>
      </c>
      <c r="AO495">
        <f t="shared" si="95"/>
        <v>1</v>
      </c>
      <c r="AP495">
        <f t="shared" si="96"/>
        <v>0</v>
      </c>
    </row>
    <row r="496" spans="1:42">
      <c r="A496">
        <v>492</v>
      </c>
      <c r="B496">
        <v>825491</v>
      </c>
      <c r="C496">
        <f t="shared" si="85"/>
        <v>0</v>
      </c>
      <c r="D496">
        <v>42.700715343112599</v>
      </c>
      <c r="E496">
        <v>-72.696977785333601</v>
      </c>
      <c r="F496" s="3">
        <v>30.304030986222202</v>
      </c>
      <c r="G496" s="3">
        <v>31.4989659574887</v>
      </c>
      <c r="H496" s="3">
        <v>24.4174463000024</v>
      </c>
      <c r="I496" s="3">
        <v>23.874907469554099</v>
      </c>
      <c r="J496" s="3">
        <v>23.5505952415138</v>
      </c>
      <c r="K496">
        <v>136</v>
      </c>
      <c r="L496">
        <v>108</v>
      </c>
      <c r="M496">
        <v>74</v>
      </c>
      <c r="N496">
        <v>34</v>
      </c>
      <c r="O496">
        <v>1</v>
      </c>
      <c r="P496">
        <v>34</v>
      </c>
      <c r="Q496">
        <v>1</v>
      </c>
      <c r="R496">
        <v>34</v>
      </c>
      <c r="S496">
        <v>1</v>
      </c>
      <c r="V496" s="3">
        <v>119.61539999999999</v>
      </c>
      <c r="W496" s="4">
        <v>0.86646201074444196</v>
      </c>
      <c r="X496" s="3">
        <v>459.277678551995</v>
      </c>
      <c r="Y496" s="4">
        <v>4.5445653318878102E-3</v>
      </c>
      <c r="Z496" s="4">
        <v>2.2211186853870399E-2</v>
      </c>
      <c r="AA496" s="4">
        <v>0.59135027763988202</v>
      </c>
      <c r="AB496" s="4">
        <v>4.6009961927974199E-2</v>
      </c>
      <c r="AC496">
        <v>0</v>
      </c>
      <c r="AD496" s="3">
        <v>1188.95402122</v>
      </c>
      <c r="AE496" s="3">
        <f t="shared" si="86"/>
        <v>1.18895402122</v>
      </c>
      <c r="AF496">
        <v>0</v>
      </c>
      <c r="AG496" s="4">
        <f t="shared" si="87"/>
        <v>0.86646201074444196</v>
      </c>
      <c r="AH496" s="4">
        <f t="shared" si="88"/>
        <v>0.9</v>
      </c>
      <c r="AI496" s="4">
        <f t="shared" si="89"/>
        <v>0.86646201074444196</v>
      </c>
      <c r="AJ496" s="4">
        <f t="shared" si="90"/>
        <v>0.86646201074444196</v>
      </c>
      <c r="AK496">
        <f t="shared" si="91"/>
        <v>0</v>
      </c>
      <c r="AL496">
        <f t="shared" si="92"/>
        <v>0</v>
      </c>
      <c r="AM496">
        <f t="shared" si="93"/>
        <v>0</v>
      </c>
      <c r="AN496">
        <f t="shared" si="94"/>
        <v>0</v>
      </c>
      <c r="AO496">
        <f t="shared" si="95"/>
        <v>0</v>
      </c>
      <c r="AP496">
        <f t="shared" si="96"/>
        <v>0</v>
      </c>
    </row>
    <row r="497" spans="1:42">
      <c r="A497">
        <v>493</v>
      </c>
      <c r="B497">
        <v>825492</v>
      </c>
      <c r="C497">
        <f t="shared" si="85"/>
        <v>0</v>
      </c>
      <c r="D497">
        <v>42.705270985852401</v>
      </c>
      <c r="E497">
        <v>-72.689219797661806</v>
      </c>
      <c r="F497" s="3">
        <v>21.3088489430307</v>
      </c>
      <c r="G497" s="3">
        <v>22.711990711203999</v>
      </c>
      <c r="H497" s="3">
        <v>18.455135929202299</v>
      </c>
      <c r="I497" s="3">
        <v>17.860539756134202</v>
      </c>
      <c r="J497" s="3">
        <v>17.547475409162001</v>
      </c>
      <c r="K497">
        <v>42</v>
      </c>
      <c r="L497">
        <v>7</v>
      </c>
      <c r="M497">
        <v>1</v>
      </c>
      <c r="N497">
        <v>34</v>
      </c>
      <c r="O497">
        <v>1</v>
      </c>
      <c r="P497">
        <v>32</v>
      </c>
      <c r="Q497">
        <v>0</v>
      </c>
      <c r="R497">
        <v>9</v>
      </c>
      <c r="S497">
        <v>0</v>
      </c>
      <c r="V497" s="3">
        <v>1.476</v>
      </c>
      <c r="W497" s="4">
        <v>0.95487804878000004</v>
      </c>
      <c r="X497" s="3">
        <v>286.76756902599999</v>
      </c>
      <c r="Y497" s="4">
        <v>0</v>
      </c>
      <c r="Z497" s="4">
        <v>7.3170731707299999E-3</v>
      </c>
      <c r="AA497" s="4">
        <v>0.125</v>
      </c>
      <c r="AB497" s="4">
        <v>6.09756097561E-3</v>
      </c>
      <c r="AC497">
        <v>1</v>
      </c>
      <c r="AD497" s="3">
        <v>2717.16494659</v>
      </c>
      <c r="AE497" s="3">
        <f t="shared" si="86"/>
        <v>2.7171649465900001</v>
      </c>
      <c r="AF497">
        <v>0</v>
      </c>
      <c r="AG497" s="4">
        <f t="shared" si="87"/>
        <v>0.95487804878000004</v>
      </c>
      <c r="AH497" s="4">
        <f t="shared" si="88"/>
        <v>0.95487804878000004</v>
      </c>
      <c r="AI497" s="4">
        <f t="shared" si="89"/>
        <v>0.95487804878000004</v>
      </c>
      <c r="AJ497" s="4">
        <f t="shared" si="90"/>
        <v>0.95487804878000004</v>
      </c>
      <c r="AK497">
        <f t="shared" si="91"/>
        <v>1</v>
      </c>
      <c r="AL497">
        <f t="shared" si="92"/>
        <v>1</v>
      </c>
      <c r="AM497">
        <f t="shared" si="93"/>
        <v>0</v>
      </c>
      <c r="AN497">
        <f t="shared" si="94"/>
        <v>0</v>
      </c>
      <c r="AO497">
        <f t="shared" si="95"/>
        <v>0</v>
      </c>
      <c r="AP497">
        <f t="shared" si="96"/>
        <v>0</v>
      </c>
    </row>
    <row r="498" spans="1:42">
      <c r="A498">
        <v>494</v>
      </c>
      <c r="B498">
        <v>825519</v>
      </c>
      <c r="C498">
        <f t="shared" si="85"/>
        <v>0</v>
      </c>
      <c r="D498">
        <v>42.734254261690303</v>
      </c>
      <c r="E498">
        <v>-72.853082943060301</v>
      </c>
      <c r="F498" s="3">
        <v>20.3244186337012</v>
      </c>
      <c r="G498" s="3">
        <v>21.883900125112</v>
      </c>
      <c r="H498" s="3">
        <v>17.759127578789599</v>
      </c>
      <c r="I498" s="3">
        <v>17.155957668120401</v>
      </c>
      <c r="J498" s="3">
        <v>16.8521684562395</v>
      </c>
      <c r="K498">
        <v>30</v>
      </c>
      <c r="L498">
        <v>4</v>
      </c>
      <c r="M498">
        <v>0</v>
      </c>
      <c r="N498">
        <v>34</v>
      </c>
      <c r="O498">
        <v>1</v>
      </c>
      <c r="P498">
        <v>21</v>
      </c>
      <c r="Q498">
        <v>0</v>
      </c>
      <c r="R498">
        <v>0</v>
      </c>
      <c r="S498">
        <v>0</v>
      </c>
      <c r="V498" s="3">
        <v>7.6859999999999999</v>
      </c>
      <c r="W498" s="4">
        <v>0.90351288056229695</v>
      </c>
      <c r="X498" s="3">
        <v>565.24142041522498</v>
      </c>
      <c r="Y498" s="4">
        <v>3.1615925058626699E-3</v>
      </c>
      <c r="Z498" s="4">
        <v>4.8360655737714198E-2</v>
      </c>
      <c r="AA498" s="4">
        <v>0.25620608899292702</v>
      </c>
      <c r="AB498" s="4">
        <v>3.1850117096020703E-2</v>
      </c>
      <c r="AC498">
        <v>0</v>
      </c>
      <c r="AD498" s="3">
        <v>1599.7281244000001</v>
      </c>
      <c r="AE498" s="3">
        <f t="shared" si="86"/>
        <v>1.5997281244000001</v>
      </c>
      <c r="AF498">
        <v>1</v>
      </c>
      <c r="AG498" s="4">
        <f t="shared" si="87"/>
        <v>0.90351288056229695</v>
      </c>
      <c r="AH498" s="4">
        <f t="shared" si="88"/>
        <v>0.90351288056229695</v>
      </c>
      <c r="AI498" s="4">
        <f t="shared" si="89"/>
        <v>0.90351288056229695</v>
      </c>
      <c r="AJ498" s="4">
        <f t="shared" si="90"/>
        <v>0.90351288056229695</v>
      </c>
      <c r="AK498">
        <f t="shared" si="91"/>
        <v>0</v>
      </c>
      <c r="AL498">
        <f t="shared" si="92"/>
        <v>0</v>
      </c>
      <c r="AM498">
        <f t="shared" si="93"/>
        <v>0</v>
      </c>
      <c r="AN498">
        <f t="shared" si="94"/>
        <v>1</v>
      </c>
      <c r="AO498">
        <f t="shared" si="95"/>
        <v>1</v>
      </c>
      <c r="AP498">
        <f t="shared" si="96"/>
        <v>0</v>
      </c>
    </row>
    <row r="499" spans="1:42">
      <c r="A499">
        <v>495</v>
      </c>
      <c r="B499">
        <v>825531</v>
      </c>
      <c r="C499">
        <f t="shared" si="85"/>
        <v>0</v>
      </c>
      <c r="D499">
        <v>42.7399992459451</v>
      </c>
      <c r="E499">
        <v>-72.869902864325397</v>
      </c>
      <c r="F499" s="3">
        <v>21.7065127091562</v>
      </c>
      <c r="G499" s="3">
        <v>23.4400814168857</v>
      </c>
      <c r="H499" s="3">
        <v>19.175312422887899</v>
      </c>
      <c r="I499" s="3">
        <v>18.5924918549713</v>
      </c>
      <c r="J499" s="3">
        <v>18.2943670190649</v>
      </c>
      <c r="K499">
        <v>58</v>
      </c>
      <c r="L499">
        <v>17</v>
      </c>
      <c r="M499">
        <v>2</v>
      </c>
      <c r="N499">
        <v>34</v>
      </c>
      <c r="O499">
        <v>1</v>
      </c>
      <c r="P499">
        <v>33</v>
      </c>
      <c r="Q499">
        <v>0</v>
      </c>
      <c r="R499">
        <v>14</v>
      </c>
      <c r="S499">
        <v>0</v>
      </c>
      <c r="V499" s="3">
        <v>2.7747000000000002</v>
      </c>
      <c r="W499" s="4">
        <v>0.94226402854400004</v>
      </c>
      <c r="X499" s="3">
        <v>583.92724545999999</v>
      </c>
      <c r="Y499" s="4">
        <v>0</v>
      </c>
      <c r="Z499" s="4">
        <v>1.7191047680800001E-2</v>
      </c>
      <c r="AA499" s="4">
        <v>0.32792734349699998</v>
      </c>
      <c r="AB499" s="4">
        <v>2.6273110606600002E-2</v>
      </c>
      <c r="AC499">
        <v>1</v>
      </c>
      <c r="AD499" s="3">
        <v>2899.8859638200001</v>
      </c>
      <c r="AE499" s="3">
        <f t="shared" si="86"/>
        <v>2.8998859638200001</v>
      </c>
      <c r="AF499">
        <v>2</v>
      </c>
      <c r="AG499" s="4">
        <f t="shared" si="87"/>
        <v>0.94226402854400004</v>
      </c>
      <c r="AH499" s="4">
        <f t="shared" si="88"/>
        <v>0.94226402854400004</v>
      </c>
      <c r="AI499" s="4">
        <f t="shared" si="89"/>
        <v>0.94226402854400004</v>
      </c>
      <c r="AJ499" s="4">
        <f t="shared" si="90"/>
        <v>0.94226402854400004</v>
      </c>
      <c r="AK499">
        <f t="shared" si="91"/>
        <v>1</v>
      </c>
      <c r="AL499">
        <f t="shared" si="92"/>
        <v>1</v>
      </c>
      <c r="AM499">
        <f t="shared" si="93"/>
        <v>0</v>
      </c>
      <c r="AN499">
        <f t="shared" si="94"/>
        <v>2</v>
      </c>
      <c r="AO499">
        <f t="shared" si="95"/>
        <v>2</v>
      </c>
      <c r="AP499">
        <f t="shared" si="96"/>
        <v>0</v>
      </c>
    </row>
    <row r="500" spans="1:42">
      <c r="A500">
        <v>496</v>
      </c>
      <c r="B500">
        <v>825552</v>
      </c>
      <c r="C500">
        <f t="shared" si="85"/>
        <v>0</v>
      </c>
      <c r="D500">
        <v>42.7410315598841</v>
      </c>
      <c r="E500">
        <v>-72.939995836334703</v>
      </c>
      <c r="F500" s="3">
        <v>21.0949685118633</v>
      </c>
      <c r="G500" s="3">
        <v>22.4244593105966</v>
      </c>
      <c r="H500" s="3">
        <v>18.0549933281929</v>
      </c>
      <c r="I500" s="3">
        <v>17.4562654335774</v>
      </c>
      <c r="J500" s="3">
        <v>17.1533075559907</v>
      </c>
      <c r="K500">
        <v>34</v>
      </c>
      <c r="L500">
        <v>5</v>
      </c>
      <c r="M500">
        <v>1</v>
      </c>
      <c r="N500">
        <v>34</v>
      </c>
      <c r="O500">
        <v>1</v>
      </c>
      <c r="P500">
        <v>30</v>
      </c>
      <c r="Q500">
        <v>0</v>
      </c>
      <c r="R500">
        <v>3</v>
      </c>
      <c r="S500">
        <v>0</v>
      </c>
      <c r="V500" s="3">
        <v>1.4553</v>
      </c>
      <c r="W500" s="4">
        <v>0.83116883116899998</v>
      </c>
      <c r="X500" s="3">
        <v>516.20068134799999</v>
      </c>
      <c r="Y500" s="4">
        <v>4.9474335188599998E-2</v>
      </c>
      <c r="Z500" s="4">
        <v>1.2987012987E-2</v>
      </c>
      <c r="AA500" s="4">
        <v>0.26283240568999999</v>
      </c>
      <c r="AB500" s="4">
        <v>3.7724180581299997E-2</v>
      </c>
      <c r="AC500">
        <v>0</v>
      </c>
      <c r="AD500" s="3">
        <v>253.323368542</v>
      </c>
      <c r="AE500" s="3">
        <f t="shared" si="86"/>
        <v>0.25332336854199999</v>
      </c>
      <c r="AF500">
        <v>1</v>
      </c>
      <c r="AG500" s="4">
        <f t="shared" si="87"/>
        <v>0.83116883116899998</v>
      </c>
      <c r="AH500" s="4">
        <f t="shared" si="88"/>
        <v>0.9</v>
      </c>
      <c r="AI500" s="4">
        <f t="shared" si="89"/>
        <v>0.83116883116899998</v>
      </c>
      <c r="AJ500" s="4">
        <f t="shared" si="90"/>
        <v>0.83116883116899998</v>
      </c>
      <c r="AK500">
        <f t="shared" si="91"/>
        <v>0</v>
      </c>
      <c r="AL500">
        <f t="shared" si="92"/>
        <v>0</v>
      </c>
      <c r="AM500">
        <f t="shared" si="93"/>
        <v>0</v>
      </c>
      <c r="AN500">
        <f t="shared" si="94"/>
        <v>1</v>
      </c>
      <c r="AO500">
        <f t="shared" si="95"/>
        <v>1</v>
      </c>
      <c r="AP500">
        <f t="shared" si="96"/>
        <v>0</v>
      </c>
    </row>
    <row r="501" spans="1:42">
      <c r="A501">
        <v>497</v>
      </c>
      <c r="B501">
        <v>825553</v>
      </c>
      <c r="C501">
        <f t="shared" si="85"/>
        <v>1</v>
      </c>
      <c r="D501">
        <v>42.744905024789702</v>
      </c>
      <c r="E501">
        <v>-72.920794059389905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V501" s="3">
        <v>601.95960000000002</v>
      </c>
      <c r="W501" s="4">
        <v>0.89216469012203603</v>
      </c>
      <c r="X501" s="3">
        <v>655.37859735603899</v>
      </c>
      <c r="Y501" s="4">
        <v>3.21300632135346E-2</v>
      </c>
      <c r="Z501" s="4">
        <v>5.0941624653888198E-2</v>
      </c>
      <c r="AA501" s="4">
        <v>0.56277697041449903</v>
      </c>
      <c r="AB501" s="4">
        <v>3.4197809952687903E-2</v>
      </c>
      <c r="AC501">
        <v>17</v>
      </c>
      <c r="AD501" s="3">
        <v>939.00238792200003</v>
      </c>
      <c r="AE501" s="3">
        <f t="shared" si="86"/>
        <v>0.93900238792199997</v>
      </c>
      <c r="AF501">
        <v>0</v>
      </c>
      <c r="AG501" s="4">
        <f t="shared" si="87"/>
        <v>0.89216469012203603</v>
      </c>
      <c r="AH501" s="4">
        <f t="shared" si="88"/>
        <v>0.9</v>
      </c>
      <c r="AI501" s="4">
        <f t="shared" si="89"/>
        <v>0.89216469012203603</v>
      </c>
      <c r="AJ501" s="4">
        <f t="shared" si="90"/>
        <v>0.89216469012203603</v>
      </c>
      <c r="AK501">
        <f t="shared" si="91"/>
        <v>17</v>
      </c>
      <c r="AL501">
        <f t="shared" si="92"/>
        <v>0</v>
      </c>
      <c r="AM501">
        <f t="shared" si="93"/>
        <v>17</v>
      </c>
      <c r="AN501">
        <f t="shared" si="94"/>
        <v>0</v>
      </c>
      <c r="AO501">
        <f t="shared" si="95"/>
        <v>0</v>
      </c>
      <c r="AP501">
        <f t="shared" si="96"/>
        <v>0</v>
      </c>
    </row>
    <row r="502" spans="1:42">
      <c r="A502">
        <v>498</v>
      </c>
      <c r="B502">
        <v>825561</v>
      </c>
      <c r="C502">
        <f t="shared" si="85"/>
        <v>0</v>
      </c>
      <c r="D502">
        <v>42.7246934050901</v>
      </c>
      <c r="E502">
        <v>-72.854570457510505</v>
      </c>
      <c r="F502" s="3">
        <v>21.257824255222701</v>
      </c>
      <c r="G502" s="3">
        <v>22.7758931188134</v>
      </c>
      <c r="H502" s="3">
        <v>18.596959764023701</v>
      </c>
      <c r="I502" s="3">
        <v>17.991028431133099</v>
      </c>
      <c r="J502" s="3">
        <v>17.685525908220502</v>
      </c>
      <c r="K502">
        <v>46</v>
      </c>
      <c r="L502">
        <v>8</v>
      </c>
      <c r="M502">
        <v>1</v>
      </c>
      <c r="N502">
        <v>34</v>
      </c>
      <c r="O502">
        <v>1</v>
      </c>
      <c r="P502">
        <v>31</v>
      </c>
      <c r="Q502">
        <v>0</v>
      </c>
      <c r="R502">
        <v>6</v>
      </c>
      <c r="S502">
        <v>0</v>
      </c>
      <c r="V502" s="3">
        <v>10.521000000000001</v>
      </c>
      <c r="W502" s="4">
        <v>0.912232677502409</v>
      </c>
      <c r="X502" s="3">
        <v>569.66170511747896</v>
      </c>
      <c r="Y502" s="4">
        <v>2.3096663815284201E-3</v>
      </c>
      <c r="Z502" s="4">
        <v>4.0633019674934899E-2</v>
      </c>
      <c r="AA502" s="4">
        <v>0.27365269461085101</v>
      </c>
      <c r="AB502" s="4">
        <v>3.0196749358440099E-2</v>
      </c>
      <c r="AC502">
        <v>0</v>
      </c>
      <c r="AD502" s="3">
        <v>272.786968043</v>
      </c>
      <c r="AE502" s="3">
        <f t="shared" si="86"/>
        <v>0.27278696804300001</v>
      </c>
      <c r="AF502">
        <v>0</v>
      </c>
      <c r="AG502" s="4">
        <f t="shared" si="87"/>
        <v>0.912232677502409</v>
      </c>
      <c r="AH502" s="4">
        <f t="shared" si="88"/>
        <v>0.912232677502409</v>
      </c>
      <c r="AI502" s="4">
        <f t="shared" si="89"/>
        <v>0.912232677502409</v>
      </c>
      <c r="AJ502" s="4">
        <f t="shared" si="90"/>
        <v>0.912232677502409</v>
      </c>
      <c r="AK502">
        <f t="shared" si="91"/>
        <v>0</v>
      </c>
      <c r="AL502">
        <f t="shared" si="92"/>
        <v>0</v>
      </c>
      <c r="AM502">
        <f t="shared" si="93"/>
        <v>0</v>
      </c>
      <c r="AN502">
        <f t="shared" si="94"/>
        <v>0</v>
      </c>
      <c r="AO502">
        <f t="shared" si="95"/>
        <v>0</v>
      </c>
      <c r="AP502">
        <f t="shared" si="96"/>
        <v>0</v>
      </c>
    </row>
    <row r="503" spans="1:42">
      <c r="A503">
        <v>499</v>
      </c>
      <c r="B503">
        <v>825562</v>
      </c>
      <c r="C503">
        <f t="shared" si="85"/>
        <v>0</v>
      </c>
      <c r="D503">
        <v>42.731205505905201</v>
      </c>
      <c r="E503">
        <v>-72.807205094452598</v>
      </c>
      <c r="F503" s="3">
        <v>23.481842807917801</v>
      </c>
      <c r="G503" s="3">
        <v>25.0904495098894</v>
      </c>
      <c r="H503" s="3">
        <v>18.729139488538902</v>
      </c>
      <c r="I503" s="3">
        <v>18.1558867120924</v>
      </c>
      <c r="J503" s="3">
        <v>17.840985264825999</v>
      </c>
      <c r="K503">
        <v>49</v>
      </c>
      <c r="L503">
        <v>15</v>
      </c>
      <c r="M503">
        <v>4</v>
      </c>
      <c r="N503">
        <v>34</v>
      </c>
      <c r="O503">
        <v>1</v>
      </c>
      <c r="P503">
        <v>34</v>
      </c>
      <c r="Q503">
        <v>1</v>
      </c>
      <c r="R503">
        <v>31</v>
      </c>
      <c r="S503">
        <v>0</v>
      </c>
      <c r="V503" s="3">
        <v>4.8491999999999997</v>
      </c>
      <c r="W503" s="4">
        <v>0.89717891611</v>
      </c>
      <c r="X503" s="3">
        <v>468.325519208</v>
      </c>
      <c r="Y503" s="4">
        <v>0</v>
      </c>
      <c r="Z503" s="4">
        <v>1.6889383815900001E-2</v>
      </c>
      <c r="AA503" s="4">
        <v>0.274127691166</v>
      </c>
      <c r="AB503" s="4">
        <v>4.5471417965899999E-2</v>
      </c>
      <c r="AC503">
        <v>0</v>
      </c>
      <c r="AD503" s="3">
        <v>3739.3624074300001</v>
      </c>
      <c r="AE503" s="3">
        <f t="shared" si="86"/>
        <v>3.7393624074300003</v>
      </c>
      <c r="AF503">
        <v>1</v>
      </c>
      <c r="AG503" s="4">
        <f t="shared" si="87"/>
        <v>0.89717891611</v>
      </c>
      <c r="AH503" s="4">
        <f t="shared" si="88"/>
        <v>0.9</v>
      </c>
      <c r="AI503" s="4">
        <f t="shared" si="89"/>
        <v>0.89717891611</v>
      </c>
      <c r="AJ503" s="4">
        <f t="shared" si="90"/>
        <v>0.89717891611</v>
      </c>
      <c r="AK503">
        <f t="shared" si="91"/>
        <v>0</v>
      </c>
      <c r="AL503">
        <f t="shared" si="92"/>
        <v>0</v>
      </c>
      <c r="AM503">
        <f t="shared" si="93"/>
        <v>0</v>
      </c>
      <c r="AN503">
        <f t="shared" si="94"/>
        <v>1</v>
      </c>
      <c r="AO503">
        <f t="shared" si="95"/>
        <v>1</v>
      </c>
      <c r="AP503">
        <f t="shared" si="96"/>
        <v>0</v>
      </c>
    </row>
    <row r="504" spans="1:42">
      <c r="A504">
        <v>500</v>
      </c>
      <c r="B504">
        <v>825563</v>
      </c>
      <c r="C504">
        <f t="shared" si="85"/>
        <v>0</v>
      </c>
      <c r="D504">
        <v>42.7174372748173</v>
      </c>
      <c r="E504">
        <v>-72.789409604522504</v>
      </c>
      <c r="F504" s="3">
        <v>23.822559854283</v>
      </c>
      <c r="G504" s="3">
        <v>25.387784762953</v>
      </c>
      <c r="H504" s="3">
        <v>18.9840360233407</v>
      </c>
      <c r="I504" s="3">
        <v>18.3634254809098</v>
      </c>
      <c r="J504" s="3">
        <v>18.0630034855931</v>
      </c>
      <c r="K504">
        <v>52</v>
      </c>
      <c r="L504">
        <v>19</v>
      </c>
      <c r="M504">
        <v>4</v>
      </c>
      <c r="N504">
        <v>34</v>
      </c>
      <c r="O504">
        <v>1</v>
      </c>
      <c r="P504">
        <v>34</v>
      </c>
      <c r="Q504">
        <v>1</v>
      </c>
      <c r="R504">
        <v>32</v>
      </c>
      <c r="S504">
        <v>0</v>
      </c>
      <c r="V504" s="3">
        <v>4.4090999999999996</v>
      </c>
      <c r="W504" s="4">
        <v>0.96591141049167095</v>
      </c>
      <c r="X504" s="3">
        <v>481.451023846954</v>
      </c>
      <c r="Y504" s="4">
        <v>0</v>
      </c>
      <c r="Z504" s="4">
        <v>1.632986323739E-2</v>
      </c>
      <c r="AA504" s="4">
        <v>6.6952439273389605E-2</v>
      </c>
      <c r="AB504" s="4">
        <v>2.9393753827307901E-2</v>
      </c>
      <c r="AC504">
        <v>0</v>
      </c>
      <c r="AD504" s="3">
        <v>773.50148479100005</v>
      </c>
      <c r="AE504" s="3">
        <f t="shared" si="86"/>
        <v>0.773501484791</v>
      </c>
      <c r="AF504">
        <v>0</v>
      </c>
      <c r="AG504" s="4">
        <f t="shared" si="87"/>
        <v>0.96591141049167095</v>
      </c>
      <c r="AH504" s="4">
        <f t="shared" si="88"/>
        <v>0.96591141049167095</v>
      </c>
      <c r="AI504" s="4">
        <f t="shared" si="89"/>
        <v>0.96591141049167095</v>
      </c>
      <c r="AJ504" s="4">
        <f t="shared" si="90"/>
        <v>0.96591141049167095</v>
      </c>
      <c r="AK504">
        <f t="shared" si="91"/>
        <v>0</v>
      </c>
      <c r="AL504">
        <f t="shared" si="92"/>
        <v>0</v>
      </c>
      <c r="AM504">
        <f t="shared" si="93"/>
        <v>0</v>
      </c>
      <c r="AN504">
        <f t="shared" si="94"/>
        <v>0</v>
      </c>
      <c r="AO504">
        <f t="shared" si="95"/>
        <v>0</v>
      </c>
      <c r="AP504">
        <f t="shared" si="96"/>
        <v>0</v>
      </c>
    </row>
    <row r="505" spans="1:42">
      <c r="A505">
        <v>501</v>
      </c>
      <c r="B505">
        <v>825576</v>
      </c>
      <c r="C505">
        <f t="shared" si="85"/>
        <v>0</v>
      </c>
      <c r="D505">
        <v>42.724851839812203</v>
      </c>
      <c r="E505">
        <v>-72.864519507832</v>
      </c>
      <c r="F505" s="3">
        <v>22.149485476067799</v>
      </c>
      <c r="G505" s="3">
        <v>23.8910692564844</v>
      </c>
      <c r="H505" s="3">
        <v>19.474093207420601</v>
      </c>
      <c r="I505" s="3">
        <v>18.865136504642699</v>
      </c>
      <c r="J505" s="3">
        <v>18.563332614466901</v>
      </c>
      <c r="K505">
        <v>63</v>
      </c>
      <c r="L505">
        <v>22</v>
      </c>
      <c r="M505">
        <v>3</v>
      </c>
      <c r="N505">
        <v>34</v>
      </c>
      <c r="O505">
        <v>1</v>
      </c>
      <c r="P505">
        <v>34</v>
      </c>
      <c r="Q505">
        <v>1</v>
      </c>
      <c r="R505">
        <v>19</v>
      </c>
      <c r="S505">
        <v>0</v>
      </c>
      <c r="V505" s="3">
        <v>1.2879</v>
      </c>
      <c r="W505" s="4">
        <v>0.85115303983199997</v>
      </c>
      <c r="X505" s="3">
        <v>507.39129672799999</v>
      </c>
      <c r="Y505" s="4">
        <v>0</v>
      </c>
      <c r="Z505" s="4">
        <v>8.9447938504500002E-2</v>
      </c>
      <c r="AA505" s="4">
        <v>9.0146750524099997E-2</v>
      </c>
      <c r="AB505" s="4">
        <v>7.6869322152300001E-3</v>
      </c>
      <c r="AC505">
        <v>0</v>
      </c>
      <c r="AD505" s="3">
        <v>780.67192242600004</v>
      </c>
      <c r="AE505" s="3">
        <f t="shared" si="86"/>
        <v>0.78067192242600003</v>
      </c>
      <c r="AF505">
        <v>1</v>
      </c>
      <c r="AG505" s="4">
        <f t="shared" si="87"/>
        <v>0.85115303983199997</v>
      </c>
      <c r="AH505" s="4">
        <f t="shared" si="88"/>
        <v>0.9</v>
      </c>
      <c r="AI505" s="4">
        <f t="shared" si="89"/>
        <v>0.85115303983199997</v>
      </c>
      <c r="AJ505" s="4">
        <f t="shared" si="90"/>
        <v>0.85115303983199997</v>
      </c>
      <c r="AK505">
        <f t="shared" si="91"/>
        <v>0</v>
      </c>
      <c r="AL505">
        <f t="shared" si="92"/>
        <v>0</v>
      </c>
      <c r="AM505">
        <f t="shared" si="93"/>
        <v>0</v>
      </c>
      <c r="AN505">
        <f t="shared" si="94"/>
        <v>1</v>
      </c>
      <c r="AO505">
        <f t="shared" si="95"/>
        <v>1</v>
      </c>
      <c r="AP505">
        <f t="shared" si="96"/>
        <v>0</v>
      </c>
    </row>
    <row r="506" spans="1:42">
      <c r="A506">
        <v>502</v>
      </c>
      <c r="B506">
        <v>825589</v>
      </c>
      <c r="C506">
        <f t="shared" si="85"/>
        <v>0</v>
      </c>
      <c r="D506">
        <v>42.6916660812958</v>
      </c>
      <c r="E506">
        <v>-72.6575941851968</v>
      </c>
      <c r="F506" s="3">
        <v>22.564095774746299</v>
      </c>
      <c r="G506" s="3">
        <v>23.6863624275916</v>
      </c>
      <c r="H506" s="3">
        <v>19.8548610261854</v>
      </c>
      <c r="I506" s="3">
        <v>19.262576631595302</v>
      </c>
      <c r="J506" s="3">
        <v>18.936087069475501</v>
      </c>
      <c r="K506">
        <v>71</v>
      </c>
      <c r="L506">
        <v>30</v>
      </c>
      <c r="M506">
        <v>4</v>
      </c>
      <c r="N506">
        <v>34</v>
      </c>
      <c r="O506">
        <v>1</v>
      </c>
      <c r="P506">
        <v>34</v>
      </c>
      <c r="Q506">
        <v>1</v>
      </c>
      <c r="R506">
        <v>26</v>
      </c>
      <c r="S506">
        <v>0</v>
      </c>
      <c r="V506" s="3">
        <v>114.7239</v>
      </c>
      <c r="W506" s="4">
        <v>0.918302986561646</v>
      </c>
      <c r="X506" s="3">
        <v>401.09951446532602</v>
      </c>
      <c r="Y506" s="4">
        <v>4.40884593357914E-3</v>
      </c>
      <c r="Z506" s="4">
        <v>1.41051690188307E-2</v>
      </c>
      <c r="AA506" s="4">
        <v>0.28569635446491998</v>
      </c>
      <c r="AB506" s="4">
        <v>3.2203403126983603E-2</v>
      </c>
      <c r="AC506">
        <v>0</v>
      </c>
      <c r="AD506" s="3">
        <v>3753.19816472</v>
      </c>
      <c r="AE506" s="3">
        <f t="shared" si="86"/>
        <v>3.7531981647200001</v>
      </c>
      <c r="AF506">
        <v>4</v>
      </c>
      <c r="AG506" s="4">
        <f t="shared" si="87"/>
        <v>0.918302986561646</v>
      </c>
      <c r="AH506" s="4">
        <f t="shared" si="88"/>
        <v>0.918302986561646</v>
      </c>
      <c r="AI506" s="4">
        <f t="shared" si="89"/>
        <v>0.918302986561646</v>
      </c>
      <c r="AJ506" s="4">
        <f t="shared" si="90"/>
        <v>0.918302986561646</v>
      </c>
      <c r="AK506">
        <f t="shared" si="91"/>
        <v>0</v>
      </c>
      <c r="AL506">
        <f t="shared" si="92"/>
        <v>0</v>
      </c>
      <c r="AM506">
        <f t="shared" si="93"/>
        <v>0</v>
      </c>
      <c r="AN506">
        <f t="shared" si="94"/>
        <v>4</v>
      </c>
      <c r="AO506">
        <f t="shared" si="95"/>
        <v>0</v>
      </c>
      <c r="AP506">
        <f t="shared" si="96"/>
        <v>4</v>
      </c>
    </row>
    <row r="507" spans="1:42">
      <c r="A507">
        <v>503</v>
      </c>
      <c r="B507">
        <v>825590</v>
      </c>
      <c r="C507">
        <f t="shared" si="85"/>
        <v>0</v>
      </c>
      <c r="D507">
        <v>42.693558542266601</v>
      </c>
      <c r="E507">
        <v>-72.644498735844607</v>
      </c>
      <c r="F507" s="3">
        <v>22.167089989208002</v>
      </c>
      <c r="G507" s="3">
        <v>23.6244393136733</v>
      </c>
      <c r="H507" s="3">
        <v>19.4626731789952</v>
      </c>
      <c r="I507" s="3">
        <v>18.860976056601501</v>
      </c>
      <c r="J507" s="3">
        <v>18.542631012473201</v>
      </c>
      <c r="K507">
        <v>64</v>
      </c>
      <c r="L507">
        <v>24</v>
      </c>
      <c r="M507">
        <v>2</v>
      </c>
      <c r="N507">
        <v>34</v>
      </c>
      <c r="O507">
        <v>1</v>
      </c>
      <c r="P507">
        <v>34</v>
      </c>
      <c r="Q507">
        <v>1</v>
      </c>
      <c r="R507">
        <v>22</v>
      </c>
      <c r="S507">
        <v>0</v>
      </c>
      <c r="V507" s="3">
        <v>1.1456999999999999</v>
      </c>
      <c r="W507" s="4">
        <v>0.92537313432799995</v>
      </c>
      <c r="X507" s="3">
        <v>263.69145076199999</v>
      </c>
      <c r="Y507" s="4">
        <v>0</v>
      </c>
      <c r="Z507" s="4">
        <v>0</v>
      </c>
      <c r="AA507" s="4">
        <v>0.46425765907299998</v>
      </c>
      <c r="AB507" s="4">
        <v>2.1209740769799999E-2</v>
      </c>
      <c r="AC507">
        <v>2</v>
      </c>
      <c r="AD507" s="3">
        <v>2542.2706600000001</v>
      </c>
      <c r="AE507" s="3">
        <f t="shared" si="86"/>
        <v>2.5422706600000002</v>
      </c>
      <c r="AF507">
        <v>0</v>
      </c>
      <c r="AG507" s="4">
        <f t="shared" si="87"/>
        <v>0.92537313432799995</v>
      </c>
      <c r="AH507" s="4">
        <f t="shared" si="88"/>
        <v>0.92537313432799995</v>
      </c>
      <c r="AI507" s="4">
        <f t="shared" si="89"/>
        <v>0.92537313432799995</v>
      </c>
      <c r="AJ507" s="4">
        <f t="shared" si="90"/>
        <v>0.92537313432799995</v>
      </c>
      <c r="AK507">
        <f t="shared" si="91"/>
        <v>2</v>
      </c>
      <c r="AL507">
        <f t="shared" si="92"/>
        <v>2</v>
      </c>
      <c r="AM507">
        <f t="shared" si="93"/>
        <v>0</v>
      </c>
      <c r="AN507">
        <f t="shared" si="94"/>
        <v>0</v>
      </c>
      <c r="AO507">
        <f t="shared" si="95"/>
        <v>0</v>
      </c>
      <c r="AP507">
        <f t="shared" si="96"/>
        <v>0</v>
      </c>
    </row>
    <row r="508" spans="1:42">
      <c r="A508">
        <v>504</v>
      </c>
      <c r="B508">
        <v>825635</v>
      </c>
      <c r="C508">
        <f t="shared" si="85"/>
        <v>0</v>
      </c>
      <c r="D508">
        <v>42.745200825099097</v>
      </c>
      <c r="E508">
        <v>-72.972086677470799</v>
      </c>
      <c r="F508" s="3">
        <v>20.572780896413601</v>
      </c>
      <c r="G508" s="3">
        <v>22.407320385874701</v>
      </c>
      <c r="H508" s="3">
        <v>17.7946503374732</v>
      </c>
      <c r="I508" s="3">
        <v>17.1849250363016</v>
      </c>
      <c r="J508" s="3">
        <v>16.891945095752501</v>
      </c>
      <c r="K508">
        <v>30</v>
      </c>
      <c r="L508">
        <v>3</v>
      </c>
      <c r="M508">
        <v>1</v>
      </c>
      <c r="N508">
        <v>34</v>
      </c>
      <c r="O508">
        <v>1</v>
      </c>
      <c r="P508">
        <v>27</v>
      </c>
      <c r="Q508">
        <v>0</v>
      </c>
      <c r="R508">
        <v>2</v>
      </c>
      <c r="S508">
        <v>0</v>
      </c>
      <c r="V508" s="3">
        <v>3.2498999999999998</v>
      </c>
      <c r="W508" s="4">
        <v>0.97507615618900001</v>
      </c>
      <c r="X508" s="3">
        <v>625.41727081800002</v>
      </c>
      <c r="Y508" s="4">
        <v>1.38465798948E-3</v>
      </c>
      <c r="Z508" s="4">
        <v>2.3816117418999999E-2</v>
      </c>
      <c r="AA508" s="4">
        <v>5.8155635557999998E-2</v>
      </c>
      <c r="AB508" s="4">
        <v>1.44004430906E-2</v>
      </c>
      <c r="AC508">
        <v>0</v>
      </c>
      <c r="AD508" s="3">
        <v>3770.3144062400002</v>
      </c>
      <c r="AE508" s="3">
        <f t="shared" si="86"/>
        <v>3.7703144062400002</v>
      </c>
      <c r="AF508">
        <v>1</v>
      </c>
      <c r="AG508" s="4">
        <f t="shared" si="87"/>
        <v>0.97507615618900001</v>
      </c>
      <c r="AH508" s="4">
        <f t="shared" si="88"/>
        <v>0.97507615618900001</v>
      </c>
      <c r="AI508" s="4">
        <f t="shared" si="89"/>
        <v>0.97507615618900001</v>
      </c>
      <c r="AJ508" s="4">
        <f t="shared" si="90"/>
        <v>0.97507615618900001</v>
      </c>
      <c r="AK508">
        <f t="shared" si="91"/>
        <v>0</v>
      </c>
      <c r="AL508">
        <f t="shared" si="92"/>
        <v>0</v>
      </c>
      <c r="AM508">
        <f t="shared" si="93"/>
        <v>0</v>
      </c>
      <c r="AN508">
        <f t="shared" si="94"/>
        <v>1</v>
      </c>
      <c r="AO508">
        <f t="shared" si="95"/>
        <v>1</v>
      </c>
      <c r="AP508">
        <f t="shared" si="96"/>
        <v>0</v>
      </c>
    </row>
    <row r="509" spans="1:42">
      <c r="A509">
        <v>505</v>
      </c>
      <c r="B509">
        <v>825666</v>
      </c>
      <c r="C509">
        <f t="shared" si="85"/>
        <v>0</v>
      </c>
      <c r="D509">
        <v>42.721231659426799</v>
      </c>
      <c r="E509">
        <v>-72.856396695822994</v>
      </c>
      <c r="F509" s="3">
        <v>20.6000283022262</v>
      </c>
      <c r="G509" s="3">
        <v>22.2311583890984</v>
      </c>
      <c r="H509" s="3">
        <v>17.5341042904478</v>
      </c>
      <c r="I509" s="3">
        <v>16.9116075900467</v>
      </c>
      <c r="J509" s="3">
        <v>16.618724056157401</v>
      </c>
      <c r="K509">
        <v>23</v>
      </c>
      <c r="L509">
        <v>2</v>
      </c>
      <c r="M509">
        <v>1</v>
      </c>
      <c r="N509">
        <v>34</v>
      </c>
      <c r="O509">
        <v>1</v>
      </c>
      <c r="P509">
        <v>29</v>
      </c>
      <c r="Q509">
        <v>0</v>
      </c>
      <c r="R509">
        <v>1</v>
      </c>
      <c r="S509">
        <v>0</v>
      </c>
      <c r="V509" s="3">
        <v>12.0105</v>
      </c>
      <c r="W509" s="4">
        <v>0.902210565755168</v>
      </c>
      <c r="X509" s="3">
        <v>561.49947886852897</v>
      </c>
      <c r="Y509" s="4">
        <v>2.0232296740402599E-3</v>
      </c>
      <c r="Z509" s="4">
        <v>4.5710003746716202E-2</v>
      </c>
      <c r="AA509" s="4">
        <v>0.27845635069315799</v>
      </c>
      <c r="AB509" s="4">
        <v>2.9149494192591E-2</v>
      </c>
      <c r="AC509">
        <v>58</v>
      </c>
      <c r="AD509" s="3">
        <v>512.23093919600001</v>
      </c>
      <c r="AE509" s="3">
        <f t="shared" si="86"/>
        <v>0.51223093919600005</v>
      </c>
      <c r="AF509">
        <v>0</v>
      </c>
      <c r="AG509" s="4">
        <f t="shared" si="87"/>
        <v>0.902210565755168</v>
      </c>
      <c r="AH509" s="4">
        <f t="shared" si="88"/>
        <v>0.902210565755168</v>
      </c>
      <c r="AI509" s="4">
        <f t="shared" si="89"/>
        <v>0.902210565755168</v>
      </c>
      <c r="AJ509" s="4">
        <f t="shared" si="90"/>
        <v>0.902210565755168</v>
      </c>
      <c r="AK509">
        <f t="shared" si="91"/>
        <v>58</v>
      </c>
      <c r="AL509">
        <f t="shared" si="92"/>
        <v>58</v>
      </c>
      <c r="AM509">
        <f t="shared" si="93"/>
        <v>0</v>
      </c>
      <c r="AN509">
        <f t="shared" si="94"/>
        <v>0</v>
      </c>
      <c r="AO509">
        <f t="shared" si="95"/>
        <v>0</v>
      </c>
      <c r="AP509">
        <f t="shared" si="96"/>
        <v>0</v>
      </c>
    </row>
    <row r="510" spans="1:42">
      <c r="A510">
        <v>506</v>
      </c>
      <c r="B510">
        <v>825667</v>
      </c>
      <c r="C510">
        <f t="shared" si="85"/>
        <v>0</v>
      </c>
      <c r="D510">
        <v>42.731368790135498</v>
      </c>
      <c r="E510">
        <v>-72.8451269140416</v>
      </c>
      <c r="F510" s="3">
        <v>20.384244928695999</v>
      </c>
      <c r="G510" s="3">
        <v>22.319830691373902</v>
      </c>
      <c r="H510" s="3">
        <v>17.3342137274261</v>
      </c>
      <c r="I510" s="3">
        <v>16.7139712653915</v>
      </c>
      <c r="J510" s="3">
        <v>16.4145355546123</v>
      </c>
      <c r="K510">
        <v>18</v>
      </c>
      <c r="L510">
        <v>2</v>
      </c>
      <c r="M510">
        <v>1</v>
      </c>
      <c r="N510">
        <v>34</v>
      </c>
      <c r="O510">
        <v>1</v>
      </c>
      <c r="P510">
        <v>23</v>
      </c>
      <c r="Q510">
        <v>0</v>
      </c>
      <c r="R510">
        <v>1</v>
      </c>
      <c r="S510">
        <v>0</v>
      </c>
      <c r="V510" s="3">
        <v>1.0746</v>
      </c>
      <c r="W510" s="4">
        <v>0.84673366834200003</v>
      </c>
      <c r="X510" s="3">
        <v>517.44596011700003</v>
      </c>
      <c r="Y510" s="4">
        <v>0</v>
      </c>
      <c r="Z510" s="4">
        <v>7.2864321607999993E-2</v>
      </c>
      <c r="AA510" s="4">
        <v>0.12730318258000001</v>
      </c>
      <c r="AB510" s="4">
        <v>3.4338358458999997E-2</v>
      </c>
      <c r="AC510">
        <v>53</v>
      </c>
      <c r="AD510" s="3">
        <v>1522.2775974399999</v>
      </c>
      <c r="AE510" s="3">
        <f t="shared" si="86"/>
        <v>1.52227759744</v>
      </c>
      <c r="AF510">
        <v>0</v>
      </c>
      <c r="AG510" s="4">
        <f t="shared" si="87"/>
        <v>0.84673366834200003</v>
      </c>
      <c r="AH510" s="4">
        <f t="shared" si="88"/>
        <v>0.9</v>
      </c>
      <c r="AI510" s="4">
        <f t="shared" si="89"/>
        <v>0.84673366834200003</v>
      </c>
      <c r="AJ510" s="4">
        <f t="shared" si="90"/>
        <v>0.84673366834200003</v>
      </c>
      <c r="AK510">
        <f t="shared" si="91"/>
        <v>53</v>
      </c>
      <c r="AL510">
        <f t="shared" si="92"/>
        <v>53</v>
      </c>
      <c r="AM510">
        <f t="shared" si="93"/>
        <v>0</v>
      </c>
      <c r="AN510">
        <f t="shared" si="94"/>
        <v>0</v>
      </c>
      <c r="AO510">
        <f t="shared" si="95"/>
        <v>0</v>
      </c>
      <c r="AP510">
        <f t="shared" si="96"/>
        <v>0</v>
      </c>
    </row>
    <row r="511" spans="1:42">
      <c r="A511">
        <v>507</v>
      </c>
      <c r="B511">
        <v>825689</v>
      </c>
      <c r="C511">
        <f t="shared" si="85"/>
        <v>0</v>
      </c>
      <c r="D511">
        <v>42.678787745617697</v>
      </c>
      <c r="E511">
        <v>-72.577231141999107</v>
      </c>
      <c r="F511" s="3">
        <v>21.661884786667901</v>
      </c>
      <c r="G511" s="3">
        <v>23.003766467147901</v>
      </c>
      <c r="H511" s="3">
        <v>19.0307861916164</v>
      </c>
      <c r="I511" s="3">
        <v>18.4261771453635</v>
      </c>
      <c r="J511" s="3">
        <v>18.102523053083001</v>
      </c>
      <c r="K511">
        <v>55</v>
      </c>
      <c r="L511">
        <v>14</v>
      </c>
      <c r="M511">
        <v>2</v>
      </c>
      <c r="N511">
        <v>34</v>
      </c>
      <c r="O511">
        <v>1</v>
      </c>
      <c r="P511">
        <v>34</v>
      </c>
      <c r="Q511">
        <v>1</v>
      </c>
      <c r="R511">
        <v>14</v>
      </c>
      <c r="S511">
        <v>0</v>
      </c>
      <c r="V511" s="3">
        <v>1.7721</v>
      </c>
      <c r="W511" s="4">
        <v>0.95276790248900001</v>
      </c>
      <c r="X511" s="3">
        <v>259.49666169599999</v>
      </c>
      <c r="Y511" s="4">
        <v>0</v>
      </c>
      <c r="Z511" s="4">
        <v>2.5393600812600001E-3</v>
      </c>
      <c r="AA511" s="4">
        <v>0.19553072625699999</v>
      </c>
      <c r="AB511" s="4">
        <v>4.7232097511399999E-2</v>
      </c>
      <c r="AC511">
        <v>45</v>
      </c>
      <c r="AD511" s="3">
        <v>2005.6205895099999</v>
      </c>
      <c r="AE511" s="3">
        <f t="shared" si="86"/>
        <v>2.0056205895099999</v>
      </c>
      <c r="AF511">
        <v>1</v>
      </c>
      <c r="AG511" s="4">
        <f t="shared" si="87"/>
        <v>0.95276790248900001</v>
      </c>
      <c r="AH511" s="4">
        <f t="shared" si="88"/>
        <v>0.95276790248900001</v>
      </c>
      <c r="AI511" s="4">
        <f t="shared" si="89"/>
        <v>0.95276790248900001</v>
      </c>
      <c r="AJ511" s="4">
        <f t="shared" si="90"/>
        <v>0.95276790248900001</v>
      </c>
      <c r="AK511">
        <f t="shared" si="91"/>
        <v>45</v>
      </c>
      <c r="AL511">
        <f t="shared" si="92"/>
        <v>45</v>
      </c>
      <c r="AM511">
        <f t="shared" si="93"/>
        <v>0</v>
      </c>
      <c r="AN511">
        <f t="shared" si="94"/>
        <v>1</v>
      </c>
      <c r="AO511">
        <f t="shared" si="95"/>
        <v>1</v>
      </c>
      <c r="AP511">
        <f t="shared" si="96"/>
        <v>0</v>
      </c>
    </row>
    <row r="512" spans="1:42">
      <c r="A512">
        <v>508</v>
      </c>
      <c r="B512">
        <v>825725</v>
      </c>
      <c r="C512">
        <f t="shared" si="85"/>
        <v>1</v>
      </c>
      <c r="D512">
        <v>42.738236289553697</v>
      </c>
      <c r="E512">
        <v>-72.923988364190805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V512" s="3">
        <v>604.08360000000005</v>
      </c>
      <c r="W512" s="4">
        <v>0.89174677147332804</v>
      </c>
      <c r="X512" s="3">
        <v>654.755861894178</v>
      </c>
      <c r="Y512" s="4">
        <v>3.2481927998035703E-2</v>
      </c>
      <c r="Z512" s="4">
        <v>5.0793797414802597E-2</v>
      </c>
      <c r="AA512" s="4">
        <v>0.56143139790572805</v>
      </c>
      <c r="AB512" s="4">
        <v>3.4168449532475297E-2</v>
      </c>
      <c r="AC512">
        <v>10</v>
      </c>
      <c r="AD512" s="3">
        <v>668.730750801</v>
      </c>
      <c r="AE512" s="3">
        <f t="shared" si="86"/>
        <v>0.66873075080099997</v>
      </c>
      <c r="AF512">
        <v>0</v>
      </c>
      <c r="AG512" s="4">
        <f t="shared" si="87"/>
        <v>0.89174677147332804</v>
      </c>
      <c r="AH512" s="4">
        <f t="shared" si="88"/>
        <v>0.9</v>
      </c>
      <c r="AI512" s="4">
        <f t="shared" si="89"/>
        <v>0.89174677147332804</v>
      </c>
      <c r="AJ512" s="4">
        <f t="shared" si="90"/>
        <v>0.89174677147332804</v>
      </c>
      <c r="AK512">
        <f t="shared" si="91"/>
        <v>10</v>
      </c>
      <c r="AL512">
        <f t="shared" si="92"/>
        <v>0</v>
      </c>
      <c r="AM512">
        <f t="shared" si="93"/>
        <v>10</v>
      </c>
      <c r="AN512">
        <f t="shared" si="94"/>
        <v>0</v>
      </c>
      <c r="AO512">
        <f t="shared" si="95"/>
        <v>0</v>
      </c>
      <c r="AP512">
        <f t="shared" si="96"/>
        <v>0</v>
      </c>
    </row>
    <row r="513" spans="1:42">
      <c r="A513">
        <v>509</v>
      </c>
      <c r="B513">
        <v>825726</v>
      </c>
      <c r="C513">
        <f t="shared" si="85"/>
        <v>0</v>
      </c>
      <c r="D513">
        <v>42.680044317266798</v>
      </c>
      <c r="E513">
        <v>-72.590676801018205</v>
      </c>
      <c r="F513" s="3">
        <v>22.3249846994809</v>
      </c>
      <c r="G513" s="3">
        <v>23.586831539954101</v>
      </c>
      <c r="H513" s="3">
        <v>19.322674299403399</v>
      </c>
      <c r="I513" s="3">
        <v>18.7271902718213</v>
      </c>
      <c r="J513" s="3">
        <v>18.407907095728699</v>
      </c>
      <c r="K513">
        <v>60</v>
      </c>
      <c r="L513">
        <v>20</v>
      </c>
      <c r="M513">
        <v>3</v>
      </c>
      <c r="N513">
        <v>34</v>
      </c>
      <c r="O513">
        <v>1</v>
      </c>
      <c r="P513">
        <v>34</v>
      </c>
      <c r="Q513">
        <v>1</v>
      </c>
      <c r="R513">
        <v>20</v>
      </c>
      <c r="S513">
        <v>0</v>
      </c>
      <c r="V513" s="3">
        <v>4.6710000000000003</v>
      </c>
      <c r="W513" s="4">
        <v>0.93506743737999998</v>
      </c>
      <c r="X513" s="3">
        <v>281.209739953</v>
      </c>
      <c r="Y513" s="4">
        <v>1.9267822736E-4</v>
      </c>
      <c r="Z513" s="4">
        <v>4.4315992292899998E-3</v>
      </c>
      <c r="AA513" s="4">
        <v>0.25067437379599999</v>
      </c>
      <c r="AB513" s="4">
        <v>2.3506743738000001E-2</v>
      </c>
      <c r="AC513">
        <v>0</v>
      </c>
      <c r="AD513" s="3">
        <v>4203.1303762199996</v>
      </c>
      <c r="AE513" s="3">
        <f t="shared" si="86"/>
        <v>4.2031303762199999</v>
      </c>
      <c r="AF513">
        <v>1</v>
      </c>
      <c r="AG513" s="4">
        <f t="shared" si="87"/>
        <v>0.93506743737999998</v>
      </c>
      <c r="AH513" s="4">
        <f t="shared" si="88"/>
        <v>0.93506743737999998</v>
      </c>
      <c r="AI513" s="4">
        <f t="shared" si="89"/>
        <v>0.93506743737999998</v>
      </c>
      <c r="AJ513" s="4">
        <f t="shared" si="90"/>
        <v>0.93506743737999998</v>
      </c>
      <c r="AK513">
        <f t="shared" si="91"/>
        <v>0</v>
      </c>
      <c r="AL513">
        <f t="shared" si="92"/>
        <v>0</v>
      </c>
      <c r="AM513">
        <f t="shared" si="93"/>
        <v>0</v>
      </c>
      <c r="AN513">
        <f t="shared" si="94"/>
        <v>1</v>
      </c>
      <c r="AO513">
        <f t="shared" si="95"/>
        <v>1</v>
      </c>
      <c r="AP513">
        <f t="shared" si="96"/>
        <v>0</v>
      </c>
    </row>
    <row r="514" spans="1:42">
      <c r="A514">
        <v>510</v>
      </c>
      <c r="B514">
        <v>825738</v>
      </c>
      <c r="C514">
        <f t="shared" si="85"/>
        <v>0</v>
      </c>
      <c r="D514">
        <v>42.7261601545503</v>
      </c>
      <c r="E514">
        <v>-72.822443668185301</v>
      </c>
      <c r="F514" s="3">
        <v>20.169495554692102</v>
      </c>
      <c r="G514" s="3">
        <v>21.4903410284454</v>
      </c>
      <c r="H514" s="3">
        <v>17.620471219269</v>
      </c>
      <c r="I514" s="3">
        <v>17.0172284345301</v>
      </c>
      <c r="J514" s="3">
        <v>16.7098141695589</v>
      </c>
      <c r="K514">
        <v>26</v>
      </c>
      <c r="L514">
        <v>4</v>
      </c>
      <c r="M514">
        <v>0</v>
      </c>
      <c r="N514">
        <v>34</v>
      </c>
      <c r="O514">
        <v>1</v>
      </c>
      <c r="P514">
        <v>20</v>
      </c>
      <c r="Q514">
        <v>0</v>
      </c>
      <c r="R514">
        <v>0</v>
      </c>
      <c r="S514">
        <v>0</v>
      </c>
      <c r="V514" s="3">
        <v>4.0266000000000002</v>
      </c>
      <c r="W514" s="4">
        <v>0.78363880196699998</v>
      </c>
      <c r="X514" s="3">
        <v>475.68486912399999</v>
      </c>
      <c r="Y514" s="4">
        <v>0</v>
      </c>
      <c r="Z514" s="4">
        <v>1.7881090746499999E-2</v>
      </c>
      <c r="AA514" s="4">
        <v>0.68149307107699997</v>
      </c>
      <c r="AB514" s="4">
        <v>6.8618685739799998E-2</v>
      </c>
      <c r="AC514">
        <v>9</v>
      </c>
      <c r="AD514" s="3">
        <v>3266.9243669399998</v>
      </c>
      <c r="AE514" s="3">
        <f t="shared" si="86"/>
        <v>3.2669243669399997</v>
      </c>
      <c r="AF514">
        <v>3</v>
      </c>
      <c r="AG514" s="4">
        <f t="shared" si="87"/>
        <v>0.78363880196699998</v>
      </c>
      <c r="AH514" s="4">
        <f t="shared" si="88"/>
        <v>0.9</v>
      </c>
      <c r="AI514" s="4">
        <f t="shared" si="89"/>
        <v>0.8</v>
      </c>
      <c r="AJ514" s="4">
        <f t="shared" si="90"/>
        <v>0.78363880196699998</v>
      </c>
      <c r="AK514">
        <f t="shared" si="91"/>
        <v>9</v>
      </c>
      <c r="AL514">
        <f t="shared" si="92"/>
        <v>9</v>
      </c>
      <c r="AM514">
        <f t="shared" si="93"/>
        <v>0</v>
      </c>
      <c r="AN514">
        <f t="shared" si="94"/>
        <v>3</v>
      </c>
      <c r="AO514">
        <f t="shared" si="95"/>
        <v>3</v>
      </c>
      <c r="AP514">
        <f t="shared" si="96"/>
        <v>0</v>
      </c>
    </row>
    <row r="515" spans="1:42">
      <c r="A515">
        <v>511</v>
      </c>
      <c r="B515">
        <v>825749</v>
      </c>
      <c r="C515">
        <f t="shared" si="85"/>
        <v>0</v>
      </c>
      <c r="D515">
        <v>42.7357335860086</v>
      </c>
      <c r="E515">
        <v>-72.941818902559405</v>
      </c>
      <c r="F515" s="3">
        <v>22.3747578857765</v>
      </c>
      <c r="G515" s="3">
        <v>23.7654752459413</v>
      </c>
      <c r="H515" s="3">
        <v>18.1589181328095</v>
      </c>
      <c r="I515" s="3">
        <v>17.5709732597822</v>
      </c>
      <c r="J515" s="3">
        <v>17.266163488730399</v>
      </c>
      <c r="K515">
        <v>37</v>
      </c>
      <c r="L515">
        <v>8</v>
      </c>
      <c r="M515">
        <v>2</v>
      </c>
      <c r="N515">
        <v>34</v>
      </c>
      <c r="O515">
        <v>1</v>
      </c>
      <c r="P515">
        <v>34</v>
      </c>
      <c r="Q515">
        <v>1</v>
      </c>
      <c r="R515">
        <v>23</v>
      </c>
      <c r="S515">
        <v>0</v>
      </c>
      <c r="V515" s="3">
        <v>0.93600000000000005</v>
      </c>
      <c r="W515" s="4">
        <v>0.87115384615400004</v>
      </c>
      <c r="X515" s="3">
        <v>545.61515306299998</v>
      </c>
      <c r="Y515" s="4">
        <v>6.7307692307699996E-3</v>
      </c>
      <c r="Z515" s="4">
        <v>6.7307692307699996E-3</v>
      </c>
      <c r="AA515" s="4">
        <v>0.12692307692300001</v>
      </c>
      <c r="AB515" s="4">
        <v>1.73076923077E-2</v>
      </c>
      <c r="AC515">
        <v>0</v>
      </c>
      <c r="AD515" s="3">
        <v>1528.7541177200001</v>
      </c>
      <c r="AE515" s="3">
        <f t="shared" si="86"/>
        <v>1.5287541177200001</v>
      </c>
      <c r="AF515">
        <v>1</v>
      </c>
      <c r="AG515" s="4">
        <f t="shared" si="87"/>
        <v>0.87115384615400004</v>
      </c>
      <c r="AH515" s="4">
        <f t="shared" si="88"/>
        <v>0.9</v>
      </c>
      <c r="AI515" s="4">
        <f t="shared" si="89"/>
        <v>0.87115384615400004</v>
      </c>
      <c r="AJ515" s="4">
        <f t="shared" si="90"/>
        <v>0.87115384615400004</v>
      </c>
      <c r="AK515">
        <f t="shared" si="91"/>
        <v>0</v>
      </c>
      <c r="AL515">
        <f t="shared" si="92"/>
        <v>0</v>
      </c>
      <c r="AM515">
        <f t="shared" si="93"/>
        <v>0</v>
      </c>
      <c r="AN515">
        <f t="shared" si="94"/>
        <v>1</v>
      </c>
      <c r="AO515">
        <f t="shared" si="95"/>
        <v>1</v>
      </c>
      <c r="AP515">
        <f t="shared" si="96"/>
        <v>0</v>
      </c>
    </row>
    <row r="516" spans="1:42">
      <c r="A516">
        <v>512</v>
      </c>
      <c r="B516">
        <v>825750</v>
      </c>
      <c r="C516">
        <f t="shared" si="85"/>
        <v>1</v>
      </c>
      <c r="D516">
        <v>42.734405350603602</v>
      </c>
      <c r="E516">
        <v>-72.929953668967798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V516" s="3">
        <v>608.24969999999996</v>
      </c>
      <c r="W516" s="4">
        <v>0.89193040292495995</v>
      </c>
      <c r="X516" s="3">
        <v>653.83001394755399</v>
      </c>
      <c r="Y516" s="4">
        <v>3.2444405644580197E-2</v>
      </c>
      <c r="Z516" s="4">
        <v>5.0559827649737599E-2</v>
      </c>
      <c r="AA516" s="4">
        <v>0.55806981902321395</v>
      </c>
      <c r="AB516" s="4">
        <v>3.4018759072130998E-2</v>
      </c>
      <c r="AC516">
        <v>8</v>
      </c>
      <c r="AD516" s="3">
        <v>135.06016195500001</v>
      </c>
      <c r="AE516" s="3">
        <f t="shared" si="86"/>
        <v>0.13506016195500001</v>
      </c>
      <c r="AF516">
        <v>0</v>
      </c>
      <c r="AG516" s="4">
        <f t="shared" si="87"/>
        <v>0.89193040292495995</v>
      </c>
      <c r="AH516" s="4">
        <f t="shared" si="88"/>
        <v>0.9</v>
      </c>
      <c r="AI516" s="4">
        <f t="shared" si="89"/>
        <v>0.89193040292495995</v>
      </c>
      <c r="AJ516" s="4">
        <f t="shared" si="90"/>
        <v>0.89193040292495995</v>
      </c>
      <c r="AK516">
        <f t="shared" si="91"/>
        <v>8</v>
      </c>
      <c r="AL516">
        <f t="shared" si="92"/>
        <v>0</v>
      </c>
      <c r="AM516">
        <f t="shared" si="93"/>
        <v>8</v>
      </c>
      <c r="AN516">
        <f t="shared" si="94"/>
        <v>0</v>
      </c>
      <c r="AO516">
        <f t="shared" si="95"/>
        <v>0</v>
      </c>
      <c r="AP516">
        <f t="shared" si="96"/>
        <v>0</v>
      </c>
    </row>
    <row r="517" spans="1:42">
      <c r="A517">
        <v>513</v>
      </c>
      <c r="B517">
        <v>825758</v>
      </c>
      <c r="C517">
        <f t="shared" si="85"/>
        <v>0</v>
      </c>
      <c r="D517">
        <v>42.683125306999301</v>
      </c>
      <c r="E517">
        <v>-72.656397299473397</v>
      </c>
      <c r="F517" s="3">
        <v>22.306001165754701</v>
      </c>
      <c r="G517" s="3">
        <v>24.023412422401901</v>
      </c>
      <c r="H517" s="3">
        <v>18.761645369023501</v>
      </c>
      <c r="I517" s="3">
        <v>18.207986172340402</v>
      </c>
      <c r="J517" s="3">
        <v>17.864533126510501</v>
      </c>
      <c r="K517">
        <v>50</v>
      </c>
      <c r="L517">
        <v>12</v>
      </c>
      <c r="M517">
        <v>2</v>
      </c>
      <c r="N517">
        <v>34</v>
      </c>
      <c r="O517">
        <v>1</v>
      </c>
      <c r="P517">
        <v>34</v>
      </c>
      <c r="Q517">
        <v>1</v>
      </c>
      <c r="R517">
        <v>20</v>
      </c>
      <c r="S517">
        <v>0</v>
      </c>
      <c r="V517" s="3">
        <v>117.28619999999999</v>
      </c>
      <c r="W517" s="4">
        <v>0.91757853865160499</v>
      </c>
      <c r="X517" s="3">
        <v>397.29270894907302</v>
      </c>
      <c r="Y517" s="4">
        <v>4.3125278165661403E-3</v>
      </c>
      <c r="Z517" s="4">
        <v>1.38430608204497E-2</v>
      </c>
      <c r="AA517" s="4">
        <v>0.291149342377857</v>
      </c>
      <c r="AB517" s="4">
        <v>3.2328611550205798E-2</v>
      </c>
      <c r="AC517">
        <v>2</v>
      </c>
      <c r="AD517" s="3">
        <v>1826.8933093600001</v>
      </c>
      <c r="AE517" s="3">
        <f t="shared" si="86"/>
        <v>1.8268933093600002</v>
      </c>
      <c r="AF517">
        <v>2</v>
      </c>
      <c r="AG517" s="4">
        <f t="shared" si="87"/>
        <v>0.91757853865160499</v>
      </c>
      <c r="AH517" s="4">
        <f t="shared" si="88"/>
        <v>0.91757853865160499</v>
      </c>
      <c r="AI517" s="4">
        <f t="shared" si="89"/>
        <v>0.91757853865160499</v>
      </c>
      <c r="AJ517" s="4">
        <f t="shared" si="90"/>
        <v>0.91757853865160499</v>
      </c>
      <c r="AK517">
        <f t="shared" si="91"/>
        <v>2</v>
      </c>
      <c r="AL517">
        <f t="shared" si="92"/>
        <v>0</v>
      </c>
      <c r="AM517">
        <f t="shared" si="93"/>
        <v>2</v>
      </c>
      <c r="AN517">
        <f t="shared" si="94"/>
        <v>2</v>
      </c>
      <c r="AO517">
        <f t="shared" si="95"/>
        <v>0</v>
      </c>
      <c r="AP517">
        <f t="shared" si="96"/>
        <v>2</v>
      </c>
    </row>
    <row r="518" spans="1:42">
      <c r="A518">
        <v>514</v>
      </c>
      <c r="B518">
        <v>825763</v>
      </c>
      <c r="C518">
        <f t="shared" ref="C518:C581" si="97">IF(V518&gt;350,1,IF(F518&gt;0.0001,0,1))</f>
        <v>0</v>
      </c>
      <c r="D518">
        <v>42.7322730318269</v>
      </c>
      <c r="E518">
        <v>-72.889308836615598</v>
      </c>
      <c r="F518" s="3">
        <v>20.575837784628799</v>
      </c>
      <c r="G518" s="3">
        <v>22.6629994036333</v>
      </c>
      <c r="H518" s="3">
        <v>17.159092351315699</v>
      </c>
      <c r="I518" s="3">
        <v>16.564704737077101</v>
      </c>
      <c r="J518" s="3">
        <v>16.248810026246499</v>
      </c>
      <c r="K518">
        <v>17</v>
      </c>
      <c r="L518">
        <v>4</v>
      </c>
      <c r="M518">
        <v>2</v>
      </c>
      <c r="N518">
        <v>34</v>
      </c>
      <c r="O518">
        <v>1</v>
      </c>
      <c r="P518">
        <v>24</v>
      </c>
      <c r="Q518">
        <v>0</v>
      </c>
      <c r="R518">
        <v>2</v>
      </c>
      <c r="S518">
        <v>0</v>
      </c>
      <c r="V518" s="3">
        <v>1.3167</v>
      </c>
      <c r="W518" s="4">
        <v>0.78537252221499998</v>
      </c>
      <c r="X518" s="3">
        <v>586.40902639000001</v>
      </c>
      <c r="Y518" s="4">
        <v>0</v>
      </c>
      <c r="Z518" s="4">
        <v>3.4176349965800001E-3</v>
      </c>
      <c r="AA518" s="4">
        <v>0.34449760765600002</v>
      </c>
      <c r="AB518" s="4">
        <v>3.4176349965799997E-2</v>
      </c>
      <c r="AC518">
        <v>3</v>
      </c>
      <c r="AD518" s="3">
        <v>1418.11596024</v>
      </c>
      <c r="AE518" s="3">
        <f t="shared" ref="AE518:AE581" si="98">AD518/1000</f>
        <v>1.41811596024</v>
      </c>
      <c r="AF518">
        <v>1</v>
      </c>
      <c r="AG518" s="4">
        <f t="shared" ref="AG518:AG581" si="99">W518</f>
        <v>0.78537252221499998</v>
      </c>
      <c r="AH518" s="4">
        <f t="shared" ref="AH518:AH581" si="100">IF($W518&lt;0.9,0.9,$W518)</f>
        <v>0.9</v>
      </c>
      <c r="AI518" s="4">
        <f t="shared" ref="AI518:AI581" si="101">IF($W518&lt;0.8,0.8,$W518)</f>
        <v>0.8</v>
      </c>
      <c r="AJ518" s="4">
        <f t="shared" ref="AJ518:AJ581" si="102">IF($W518&lt;0.7,0.7,$W518)</f>
        <v>0.78537252221499998</v>
      </c>
      <c r="AK518">
        <f t="shared" ref="AK518:AK581" si="103">AC518</f>
        <v>3</v>
      </c>
      <c r="AL518">
        <f t="shared" ref="AL518:AL581" si="104">IF($V518&gt;20,0,$AC518)</f>
        <v>3</v>
      </c>
      <c r="AM518">
        <f t="shared" ref="AM518:AM581" si="105">IF($V518&lt;20,0,$AC518)</f>
        <v>0</v>
      </c>
      <c r="AN518">
        <f t="shared" ref="AN518:AN581" si="106">AF518</f>
        <v>1</v>
      </c>
      <c r="AO518">
        <f t="shared" ref="AO518:AO581" si="107">IF($V518&gt;20,0,$AF518)</f>
        <v>1</v>
      </c>
      <c r="AP518">
        <f t="shared" ref="AP518:AP581" si="108">IF($V518&lt;20,0,$AF518)</f>
        <v>0</v>
      </c>
    </row>
    <row r="519" spans="1:42">
      <c r="A519">
        <v>515</v>
      </c>
      <c r="B519">
        <v>825764</v>
      </c>
      <c r="C519">
        <f t="shared" si="97"/>
        <v>0</v>
      </c>
      <c r="D519">
        <v>42.7302740752787</v>
      </c>
      <c r="E519">
        <v>-72.879923583426006</v>
      </c>
      <c r="F519" s="3">
        <v>20.481847180001399</v>
      </c>
      <c r="G519" s="3">
        <v>23.093237214859901</v>
      </c>
      <c r="H519" s="3">
        <v>17.139759694939201</v>
      </c>
      <c r="I519" s="3">
        <v>16.560537948589701</v>
      </c>
      <c r="J519" s="3">
        <v>16.240897444300099</v>
      </c>
      <c r="K519">
        <v>17</v>
      </c>
      <c r="L519">
        <v>3</v>
      </c>
      <c r="M519">
        <v>1</v>
      </c>
      <c r="N519">
        <v>34</v>
      </c>
      <c r="O519">
        <v>1</v>
      </c>
      <c r="P519">
        <v>22</v>
      </c>
      <c r="Q519">
        <v>0</v>
      </c>
      <c r="R519">
        <v>3</v>
      </c>
      <c r="S519">
        <v>0</v>
      </c>
      <c r="V519" s="3">
        <v>1.782</v>
      </c>
      <c r="W519" s="4">
        <v>0.78333333333300004</v>
      </c>
      <c r="X519" s="3">
        <v>572.38381621999997</v>
      </c>
      <c r="Y519" s="4">
        <v>1.5151515151500001E-3</v>
      </c>
      <c r="Z519" s="4">
        <v>1.1111111111100001E-2</v>
      </c>
      <c r="AA519" s="4">
        <v>0.87171717171700003</v>
      </c>
      <c r="AB519" s="4">
        <v>6.3131313131299993E-2</v>
      </c>
      <c r="AC519">
        <v>1</v>
      </c>
      <c r="AD519" s="3">
        <v>1106.48139642</v>
      </c>
      <c r="AE519" s="3">
        <f t="shared" si="98"/>
        <v>1.10648139642</v>
      </c>
      <c r="AF519">
        <v>0</v>
      </c>
      <c r="AG519" s="4">
        <f t="shared" si="99"/>
        <v>0.78333333333300004</v>
      </c>
      <c r="AH519" s="4">
        <f t="shared" si="100"/>
        <v>0.9</v>
      </c>
      <c r="AI519" s="4">
        <f t="shared" si="101"/>
        <v>0.8</v>
      </c>
      <c r="AJ519" s="4">
        <f t="shared" si="102"/>
        <v>0.78333333333300004</v>
      </c>
      <c r="AK519">
        <f t="shared" si="103"/>
        <v>1</v>
      </c>
      <c r="AL519">
        <f t="shared" si="104"/>
        <v>1</v>
      </c>
      <c r="AM519">
        <f t="shared" si="105"/>
        <v>0</v>
      </c>
      <c r="AN519">
        <f t="shared" si="106"/>
        <v>0</v>
      </c>
      <c r="AO519">
        <f t="shared" si="107"/>
        <v>0</v>
      </c>
      <c r="AP519">
        <f t="shared" si="108"/>
        <v>0</v>
      </c>
    </row>
    <row r="520" spans="1:42">
      <c r="A520">
        <v>516</v>
      </c>
      <c r="B520">
        <v>825765</v>
      </c>
      <c r="C520">
        <f t="shared" si="97"/>
        <v>0</v>
      </c>
      <c r="D520">
        <v>42.710594826396203</v>
      </c>
      <c r="E520">
        <v>-72.786010849163503</v>
      </c>
      <c r="F520" s="3">
        <v>21.4883210167323</v>
      </c>
      <c r="G520" s="3">
        <v>22.9919692357267</v>
      </c>
      <c r="H520" s="3">
        <v>18.029417019044001</v>
      </c>
      <c r="I520" s="3">
        <v>17.4205826134489</v>
      </c>
      <c r="J520" s="3">
        <v>17.1237479714278</v>
      </c>
      <c r="K520">
        <v>34</v>
      </c>
      <c r="L520">
        <v>6</v>
      </c>
      <c r="M520">
        <v>1</v>
      </c>
      <c r="N520">
        <v>34</v>
      </c>
      <c r="O520">
        <v>1</v>
      </c>
      <c r="P520">
        <v>32</v>
      </c>
      <c r="Q520">
        <v>0</v>
      </c>
      <c r="R520">
        <v>10</v>
      </c>
      <c r="S520">
        <v>0</v>
      </c>
      <c r="V520" s="3">
        <v>10.569599999999999</v>
      </c>
      <c r="W520" s="4">
        <v>0.93571185286102299</v>
      </c>
      <c r="X520" s="3">
        <v>463.34347504301502</v>
      </c>
      <c r="Y520" s="4">
        <v>0</v>
      </c>
      <c r="Z520" s="4">
        <v>1.50715258855618E-2</v>
      </c>
      <c r="AA520" s="4">
        <v>0.17447207084497199</v>
      </c>
      <c r="AB520" s="4">
        <v>3.43153950953895E-2</v>
      </c>
      <c r="AC520">
        <v>0</v>
      </c>
      <c r="AD520" s="3">
        <v>1411.8341262900001</v>
      </c>
      <c r="AE520" s="3">
        <f t="shared" si="98"/>
        <v>1.41183412629</v>
      </c>
      <c r="AF520">
        <v>1</v>
      </c>
      <c r="AG520" s="4">
        <f t="shared" si="99"/>
        <v>0.93571185286102299</v>
      </c>
      <c r="AH520" s="4">
        <f t="shared" si="100"/>
        <v>0.93571185286102299</v>
      </c>
      <c r="AI520" s="4">
        <f t="shared" si="101"/>
        <v>0.93571185286102299</v>
      </c>
      <c r="AJ520" s="4">
        <f t="shared" si="102"/>
        <v>0.93571185286102299</v>
      </c>
      <c r="AK520">
        <f t="shared" si="103"/>
        <v>0</v>
      </c>
      <c r="AL520">
        <f t="shared" si="104"/>
        <v>0</v>
      </c>
      <c r="AM520">
        <f t="shared" si="105"/>
        <v>0</v>
      </c>
      <c r="AN520">
        <f t="shared" si="106"/>
        <v>1</v>
      </c>
      <c r="AO520">
        <f t="shared" si="107"/>
        <v>1</v>
      </c>
      <c r="AP520">
        <f t="shared" si="108"/>
        <v>0</v>
      </c>
    </row>
    <row r="521" spans="1:42">
      <c r="A521">
        <v>517</v>
      </c>
      <c r="B521">
        <v>825774</v>
      </c>
      <c r="C521">
        <f t="shared" si="97"/>
        <v>0</v>
      </c>
      <c r="D521">
        <v>42.734170828021099</v>
      </c>
      <c r="E521">
        <v>-72.9127506866906</v>
      </c>
      <c r="F521" s="3">
        <v>21.7751622166539</v>
      </c>
      <c r="G521" s="3">
        <v>23.4304065277036</v>
      </c>
      <c r="H521" s="3">
        <v>18.858061079085701</v>
      </c>
      <c r="I521" s="3">
        <v>18.2488369213916</v>
      </c>
      <c r="J521" s="3">
        <v>17.946238080923401</v>
      </c>
      <c r="K521">
        <v>52</v>
      </c>
      <c r="L521">
        <v>14</v>
      </c>
      <c r="M521">
        <v>2</v>
      </c>
      <c r="N521">
        <v>34</v>
      </c>
      <c r="O521">
        <v>1</v>
      </c>
      <c r="P521">
        <v>33</v>
      </c>
      <c r="Q521">
        <v>0</v>
      </c>
      <c r="R521">
        <v>15</v>
      </c>
      <c r="S521">
        <v>0</v>
      </c>
      <c r="V521" s="3">
        <v>3.9500999999999999</v>
      </c>
      <c r="W521" s="4">
        <v>0.94349510139000003</v>
      </c>
      <c r="X521" s="3">
        <v>527.88978499799998</v>
      </c>
      <c r="Y521" s="4">
        <v>6.3795853269500002E-3</v>
      </c>
      <c r="Z521" s="4">
        <v>1.7543859649100001E-2</v>
      </c>
      <c r="AA521" s="4">
        <v>3.05308726361E-2</v>
      </c>
      <c r="AB521" s="4">
        <v>8.4301663249000004E-3</v>
      </c>
      <c r="AC521">
        <v>0</v>
      </c>
      <c r="AD521" s="3">
        <v>1799.5598804700001</v>
      </c>
      <c r="AE521" s="3">
        <f t="shared" si="98"/>
        <v>1.7995598804700002</v>
      </c>
      <c r="AF521">
        <v>1</v>
      </c>
      <c r="AG521" s="4">
        <f t="shared" si="99"/>
        <v>0.94349510139000003</v>
      </c>
      <c r="AH521" s="4">
        <f t="shared" si="100"/>
        <v>0.94349510139000003</v>
      </c>
      <c r="AI521" s="4">
        <f t="shared" si="101"/>
        <v>0.94349510139000003</v>
      </c>
      <c r="AJ521" s="4">
        <f t="shared" si="102"/>
        <v>0.94349510139000003</v>
      </c>
      <c r="AK521">
        <f t="shared" si="103"/>
        <v>0</v>
      </c>
      <c r="AL521">
        <f t="shared" si="104"/>
        <v>0</v>
      </c>
      <c r="AM521">
        <f t="shared" si="105"/>
        <v>0</v>
      </c>
      <c r="AN521">
        <f t="shared" si="106"/>
        <v>1</v>
      </c>
      <c r="AO521">
        <f t="shared" si="107"/>
        <v>1</v>
      </c>
      <c r="AP521">
        <f t="shared" si="108"/>
        <v>0</v>
      </c>
    </row>
    <row r="522" spans="1:42">
      <c r="A522">
        <v>518</v>
      </c>
      <c r="B522">
        <v>825834</v>
      </c>
      <c r="C522">
        <f t="shared" si="97"/>
        <v>0</v>
      </c>
      <c r="D522">
        <v>42.7059649787086</v>
      </c>
      <c r="E522">
        <v>-72.804995184654004</v>
      </c>
      <c r="F522" s="3">
        <v>20.482170716413801</v>
      </c>
      <c r="G522" s="3">
        <v>21.6592804894883</v>
      </c>
      <c r="H522" s="3">
        <v>17.958010065375099</v>
      </c>
      <c r="I522" s="3">
        <v>17.358600840771</v>
      </c>
      <c r="J522" s="3">
        <v>17.049092980653199</v>
      </c>
      <c r="K522">
        <v>34</v>
      </c>
      <c r="L522">
        <v>5</v>
      </c>
      <c r="M522">
        <v>0</v>
      </c>
      <c r="N522">
        <v>34</v>
      </c>
      <c r="O522">
        <v>1</v>
      </c>
      <c r="P522">
        <v>23</v>
      </c>
      <c r="Q522">
        <v>0</v>
      </c>
      <c r="R522">
        <v>0</v>
      </c>
      <c r="S522">
        <v>0</v>
      </c>
      <c r="V522" s="3">
        <v>31.612500000000001</v>
      </c>
      <c r="W522" s="4">
        <v>0.85227046263357698</v>
      </c>
      <c r="X522" s="3">
        <v>503.923305677065</v>
      </c>
      <c r="Y522" s="4">
        <v>8.25622775802655E-4</v>
      </c>
      <c r="Z522" s="4">
        <v>2.7871886120996701E-2</v>
      </c>
      <c r="AA522" s="4">
        <v>0.43880427046264098</v>
      </c>
      <c r="AB522" s="4">
        <v>4.2163701067613302E-2</v>
      </c>
      <c r="AC522">
        <v>0</v>
      </c>
      <c r="AD522" s="3">
        <v>2736.7368515399999</v>
      </c>
      <c r="AE522" s="3">
        <f t="shared" si="98"/>
        <v>2.7367368515399999</v>
      </c>
      <c r="AF522">
        <v>0</v>
      </c>
      <c r="AG522" s="4">
        <f t="shared" si="99"/>
        <v>0.85227046263357698</v>
      </c>
      <c r="AH522" s="4">
        <f t="shared" si="100"/>
        <v>0.9</v>
      </c>
      <c r="AI522" s="4">
        <f t="shared" si="101"/>
        <v>0.85227046263357698</v>
      </c>
      <c r="AJ522" s="4">
        <f t="shared" si="102"/>
        <v>0.85227046263357698</v>
      </c>
      <c r="AK522">
        <f t="shared" si="103"/>
        <v>0</v>
      </c>
      <c r="AL522">
        <f t="shared" si="104"/>
        <v>0</v>
      </c>
      <c r="AM522">
        <f t="shared" si="105"/>
        <v>0</v>
      </c>
      <c r="AN522">
        <f t="shared" si="106"/>
        <v>0</v>
      </c>
      <c r="AO522">
        <f t="shared" si="107"/>
        <v>0</v>
      </c>
      <c r="AP522">
        <f t="shared" si="108"/>
        <v>0</v>
      </c>
    </row>
    <row r="523" spans="1:42">
      <c r="A523">
        <v>519</v>
      </c>
      <c r="B523">
        <v>825835</v>
      </c>
      <c r="C523">
        <f t="shared" si="97"/>
        <v>0</v>
      </c>
      <c r="D523">
        <v>42.700056439277603</v>
      </c>
      <c r="E523">
        <v>-72.788994065825904</v>
      </c>
      <c r="F523" s="3">
        <v>20.507880728689301</v>
      </c>
      <c r="G523" s="3">
        <v>21.844465008473001</v>
      </c>
      <c r="H523" s="3">
        <v>18.0394124205887</v>
      </c>
      <c r="I523" s="3">
        <v>17.430022303347702</v>
      </c>
      <c r="J523" s="3">
        <v>17.1189676633504</v>
      </c>
      <c r="K523">
        <v>34</v>
      </c>
      <c r="L523">
        <v>6</v>
      </c>
      <c r="M523">
        <v>0</v>
      </c>
      <c r="N523">
        <v>34</v>
      </c>
      <c r="O523">
        <v>1</v>
      </c>
      <c r="P523">
        <v>24</v>
      </c>
      <c r="Q523">
        <v>0</v>
      </c>
      <c r="R523">
        <v>0</v>
      </c>
      <c r="S523">
        <v>0</v>
      </c>
      <c r="V523" s="3">
        <v>32.973300000000002</v>
      </c>
      <c r="W523" s="4">
        <v>0.85558315364259396</v>
      </c>
      <c r="X523" s="3">
        <v>501.32770108410898</v>
      </c>
      <c r="Y523" s="4">
        <v>8.4613914894974304E-4</v>
      </c>
      <c r="Z523" s="4">
        <v>2.6803504653765499E-2</v>
      </c>
      <c r="AA523" s="4">
        <v>0.43024810983433898</v>
      </c>
      <c r="AB523" s="4">
        <v>4.16518819772351E-2</v>
      </c>
      <c r="AC523">
        <v>0</v>
      </c>
      <c r="AD523" s="3">
        <v>723.48521067399997</v>
      </c>
      <c r="AE523" s="3">
        <f t="shared" si="98"/>
        <v>0.72348521067399996</v>
      </c>
      <c r="AF523">
        <v>0</v>
      </c>
      <c r="AG523" s="4">
        <f t="shared" si="99"/>
        <v>0.85558315364259396</v>
      </c>
      <c r="AH523" s="4">
        <f t="shared" si="100"/>
        <v>0.9</v>
      </c>
      <c r="AI523" s="4">
        <f t="shared" si="101"/>
        <v>0.85558315364259396</v>
      </c>
      <c r="AJ523" s="4">
        <f t="shared" si="102"/>
        <v>0.85558315364259396</v>
      </c>
      <c r="AK523">
        <f t="shared" si="103"/>
        <v>0</v>
      </c>
      <c r="AL523">
        <f t="shared" si="104"/>
        <v>0</v>
      </c>
      <c r="AM523">
        <f t="shared" si="105"/>
        <v>0</v>
      </c>
      <c r="AN523">
        <f t="shared" si="106"/>
        <v>0</v>
      </c>
      <c r="AO523">
        <f t="shared" si="107"/>
        <v>0</v>
      </c>
      <c r="AP523">
        <f t="shared" si="108"/>
        <v>0</v>
      </c>
    </row>
    <row r="524" spans="1:42">
      <c r="A524">
        <v>520</v>
      </c>
      <c r="B524">
        <v>825836</v>
      </c>
      <c r="C524">
        <f t="shared" si="97"/>
        <v>0</v>
      </c>
      <c r="D524">
        <v>42.6997919309201</v>
      </c>
      <c r="E524">
        <v>-72.781599488552501</v>
      </c>
      <c r="F524" s="3">
        <v>20.5206651804593</v>
      </c>
      <c r="G524" s="3">
        <v>21.6309730402197</v>
      </c>
      <c r="H524" s="3">
        <v>18.0367627951888</v>
      </c>
      <c r="I524" s="3">
        <v>17.432200965732299</v>
      </c>
      <c r="J524" s="3">
        <v>17.130902475947401</v>
      </c>
      <c r="K524">
        <v>34</v>
      </c>
      <c r="L524">
        <v>4</v>
      </c>
      <c r="M524">
        <v>0</v>
      </c>
      <c r="N524">
        <v>34</v>
      </c>
      <c r="O524">
        <v>1</v>
      </c>
      <c r="P524">
        <v>26</v>
      </c>
      <c r="Q524">
        <v>0</v>
      </c>
      <c r="R524">
        <v>0</v>
      </c>
      <c r="S524">
        <v>0</v>
      </c>
      <c r="V524" s="3">
        <v>44.613</v>
      </c>
      <c r="W524" s="4">
        <v>0.87575146257824898</v>
      </c>
      <c r="X524" s="3">
        <v>488.16753860390497</v>
      </c>
      <c r="Y524" s="4">
        <v>6.25378252977037E-4</v>
      </c>
      <c r="Z524" s="4">
        <v>2.35424652007271E-2</v>
      </c>
      <c r="AA524" s="4">
        <v>0.37050635465007298</v>
      </c>
      <c r="AB524" s="4">
        <v>3.9903167238253601E-2</v>
      </c>
      <c r="AC524">
        <v>3</v>
      </c>
      <c r="AD524" s="3">
        <v>999.95395139000004</v>
      </c>
      <c r="AE524" s="3">
        <f t="shared" si="98"/>
        <v>0.9999539513900001</v>
      </c>
      <c r="AF524">
        <v>0</v>
      </c>
      <c r="AG524" s="4">
        <f t="shared" si="99"/>
        <v>0.87575146257824898</v>
      </c>
      <c r="AH524" s="4">
        <f t="shared" si="100"/>
        <v>0.9</v>
      </c>
      <c r="AI524" s="4">
        <f t="shared" si="101"/>
        <v>0.87575146257824898</v>
      </c>
      <c r="AJ524" s="4">
        <f t="shared" si="102"/>
        <v>0.87575146257824898</v>
      </c>
      <c r="AK524">
        <f t="shared" si="103"/>
        <v>3</v>
      </c>
      <c r="AL524">
        <f t="shared" si="104"/>
        <v>0</v>
      </c>
      <c r="AM524">
        <f t="shared" si="105"/>
        <v>3</v>
      </c>
      <c r="AN524">
        <f t="shared" si="106"/>
        <v>0</v>
      </c>
      <c r="AO524">
        <f t="shared" si="107"/>
        <v>0</v>
      </c>
      <c r="AP524">
        <f t="shared" si="108"/>
        <v>0</v>
      </c>
    </row>
    <row r="525" spans="1:42">
      <c r="A525">
        <v>521</v>
      </c>
      <c r="B525">
        <v>825837</v>
      </c>
      <c r="C525">
        <f t="shared" si="97"/>
        <v>0</v>
      </c>
      <c r="D525">
        <v>42.715926718873497</v>
      </c>
      <c r="E525">
        <v>-72.772412721386999</v>
      </c>
      <c r="F525" s="3">
        <v>20.504101327961902</v>
      </c>
      <c r="G525" s="3">
        <v>21.8208132161813</v>
      </c>
      <c r="H525" s="3">
        <v>17.9910615865994</v>
      </c>
      <c r="I525" s="3">
        <v>17.3854719098929</v>
      </c>
      <c r="J525" s="3">
        <v>17.079714402413501</v>
      </c>
      <c r="K525">
        <v>34</v>
      </c>
      <c r="L525">
        <v>4</v>
      </c>
      <c r="M525">
        <v>0</v>
      </c>
      <c r="N525">
        <v>34</v>
      </c>
      <c r="O525">
        <v>1</v>
      </c>
      <c r="P525">
        <v>25</v>
      </c>
      <c r="Q525">
        <v>0</v>
      </c>
      <c r="R525">
        <v>0</v>
      </c>
      <c r="S525">
        <v>0</v>
      </c>
      <c r="V525" s="3">
        <v>3.0590999999999999</v>
      </c>
      <c r="W525" s="4">
        <v>0.914092380112</v>
      </c>
      <c r="X525" s="3">
        <v>444.84156081499998</v>
      </c>
      <c r="Y525" s="4">
        <v>0</v>
      </c>
      <c r="Z525" s="4">
        <v>1.05913503972E-2</v>
      </c>
      <c r="AA525" s="4">
        <v>0.20829655781100001</v>
      </c>
      <c r="AB525" s="4">
        <v>3.5892909679299999E-2</v>
      </c>
      <c r="AC525">
        <v>0</v>
      </c>
      <c r="AD525" s="3">
        <v>3007.6972255699998</v>
      </c>
      <c r="AE525" s="3">
        <f t="shared" si="98"/>
        <v>3.0076972255699999</v>
      </c>
      <c r="AF525">
        <v>2</v>
      </c>
      <c r="AG525" s="4">
        <f t="shared" si="99"/>
        <v>0.914092380112</v>
      </c>
      <c r="AH525" s="4">
        <f t="shared" si="100"/>
        <v>0.914092380112</v>
      </c>
      <c r="AI525" s="4">
        <f t="shared" si="101"/>
        <v>0.914092380112</v>
      </c>
      <c r="AJ525" s="4">
        <f t="shared" si="102"/>
        <v>0.914092380112</v>
      </c>
      <c r="AK525">
        <f t="shared" si="103"/>
        <v>0</v>
      </c>
      <c r="AL525">
        <f t="shared" si="104"/>
        <v>0</v>
      </c>
      <c r="AM525">
        <f t="shared" si="105"/>
        <v>0</v>
      </c>
      <c r="AN525">
        <f t="shared" si="106"/>
        <v>2</v>
      </c>
      <c r="AO525">
        <f t="shared" si="107"/>
        <v>2</v>
      </c>
      <c r="AP525">
        <f t="shared" si="108"/>
        <v>0</v>
      </c>
    </row>
    <row r="526" spans="1:42">
      <c r="A526">
        <v>522</v>
      </c>
      <c r="B526">
        <v>825844</v>
      </c>
      <c r="C526">
        <f t="shared" si="97"/>
        <v>0</v>
      </c>
      <c r="D526">
        <v>42.7218609138734</v>
      </c>
      <c r="E526">
        <v>-72.844120714855094</v>
      </c>
      <c r="F526" s="3">
        <v>20.9419768314749</v>
      </c>
      <c r="G526" s="3">
        <v>22.621508581120001</v>
      </c>
      <c r="H526" s="3">
        <v>17.855868625563499</v>
      </c>
      <c r="I526" s="3">
        <v>17.2411863985668</v>
      </c>
      <c r="J526" s="3">
        <v>16.939009460571501</v>
      </c>
      <c r="K526">
        <v>29</v>
      </c>
      <c r="L526">
        <v>4</v>
      </c>
      <c r="M526">
        <v>1</v>
      </c>
      <c r="N526">
        <v>34</v>
      </c>
      <c r="O526">
        <v>1</v>
      </c>
      <c r="P526">
        <v>28</v>
      </c>
      <c r="Q526">
        <v>0</v>
      </c>
      <c r="R526">
        <v>3</v>
      </c>
      <c r="S526">
        <v>0</v>
      </c>
      <c r="V526" s="3">
        <v>1.3472999999999999</v>
      </c>
      <c r="W526" s="4">
        <v>0.91783567134300004</v>
      </c>
      <c r="X526" s="3">
        <v>506.31777489299998</v>
      </c>
      <c r="Y526" s="4">
        <v>0</v>
      </c>
      <c r="Z526" s="4">
        <v>1.6700066800299999E-2</v>
      </c>
      <c r="AA526" s="4">
        <v>0.100868403474</v>
      </c>
      <c r="AB526" s="4">
        <v>1.9372077488299999E-2</v>
      </c>
      <c r="AC526">
        <v>0</v>
      </c>
      <c r="AD526" s="3">
        <v>1210.8108119999999</v>
      </c>
      <c r="AE526" s="3">
        <f t="shared" si="98"/>
        <v>1.2108108119999998</v>
      </c>
      <c r="AF526">
        <v>0</v>
      </c>
      <c r="AG526" s="4">
        <f t="shared" si="99"/>
        <v>0.91783567134300004</v>
      </c>
      <c r="AH526" s="4">
        <f t="shared" si="100"/>
        <v>0.91783567134300004</v>
      </c>
      <c r="AI526" s="4">
        <f t="shared" si="101"/>
        <v>0.91783567134300004</v>
      </c>
      <c r="AJ526" s="4">
        <f t="shared" si="102"/>
        <v>0.91783567134300004</v>
      </c>
      <c r="AK526">
        <f t="shared" si="103"/>
        <v>0</v>
      </c>
      <c r="AL526">
        <f t="shared" si="104"/>
        <v>0</v>
      </c>
      <c r="AM526">
        <f t="shared" si="105"/>
        <v>0</v>
      </c>
      <c r="AN526">
        <f t="shared" si="106"/>
        <v>0</v>
      </c>
      <c r="AO526">
        <f t="shared" si="107"/>
        <v>0</v>
      </c>
      <c r="AP526">
        <f t="shared" si="108"/>
        <v>0</v>
      </c>
    </row>
    <row r="527" spans="1:42">
      <c r="A527">
        <v>523</v>
      </c>
      <c r="B527">
        <v>825874</v>
      </c>
      <c r="C527">
        <f t="shared" si="97"/>
        <v>0</v>
      </c>
      <c r="D527">
        <v>42.712695901446601</v>
      </c>
      <c r="E527">
        <v>-72.854540936820101</v>
      </c>
      <c r="F527" s="3">
        <v>25.8111635526916</v>
      </c>
      <c r="G527" s="3">
        <v>27.6233239602381</v>
      </c>
      <c r="H527" s="3">
        <v>20.083016452809201</v>
      </c>
      <c r="I527" s="3">
        <v>19.427446197520801</v>
      </c>
      <c r="J527" s="3">
        <v>19.162477186609301</v>
      </c>
      <c r="K527">
        <v>70</v>
      </c>
      <c r="L527">
        <v>36</v>
      </c>
      <c r="M527">
        <v>16</v>
      </c>
      <c r="N527">
        <v>34</v>
      </c>
      <c r="O527">
        <v>1</v>
      </c>
      <c r="P527">
        <v>34</v>
      </c>
      <c r="Q527">
        <v>1</v>
      </c>
      <c r="R527">
        <v>34</v>
      </c>
      <c r="S527">
        <v>1</v>
      </c>
      <c r="V527" s="3">
        <v>14.741099999999999</v>
      </c>
      <c r="W527" s="4">
        <v>0.89785701202776902</v>
      </c>
      <c r="X527" s="3">
        <v>550.67902954509395</v>
      </c>
      <c r="Y527" s="4">
        <v>1.6484522864684799E-3</v>
      </c>
      <c r="Z527" s="4">
        <v>4.4813480676471597E-2</v>
      </c>
      <c r="AA527" s="4">
        <v>0.28212955613902702</v>
      </c>
      <c r="AB527" s="4">
        <v>2.9855302521531499E-2</v>
      </c>
      <c r="AC527">
        <v>4</v>
      </c>
      <c r="AD527" s="3">
        <v>1841.9610072999999</v>
      </c>
      <c r="AE527" s="3">
        <f t="shared" si="98"/>
        <v>1.8419610072999999</v>
      </c>
      <c r="AF527">
        <v>0</v>
      </c>
      <c r="AG527" s="4">
        <f t="shared" si="99"/>
        <v>0.89785701202776902</v>
      </c>
      <c r="AH527" s="4">
        <f t="shared" si="100"/>
        <v>0.9</v>
      </c>
      <c r="AI527" s="4">
        <f t="shared" si="101"/>
        <v>0.89785701202776902</v>
      </c>
      <c r="AJ527" s="4">
        <f t="shared" si="102"/>
        <v>0.89785701202776902</v>
      </c>
      <c r="AK527">
        <f t="shared" si="103"/>
        <v>4</v>
      </c>
      <c r="AL527">
        <f t="shared" si="104"/>
        <v>4</v>
      </c>
      <c r="AM527">
        <f t="shared" si="105"/>
        <v>0</v>
      </c>
      <c r="AN527">
        <f t="shared" si="106"/>
        <v>0</v>
      </c>
      <c r="AO527">
        <f t="shared" si="107"/>
        <v>0</v>
      </c>
      <c r="AP527">
        <f t="shared" si="108"/>
        <v>0</v>
      </c>
    </row>
    <row r="528" spans="1:42">
      <c r="A528">
        <v>524</v>
      </c>
      <c r="B528">
        <v>825881</v>
      </c>
      <c r="C528">
        <f t="shared" si="97"/>
        <v>0</v>
      </c>
      <c r="D528">
        <v>42.701012351619802</v>
      </c>
      <c r="E528">
        <v>-72.771774168217803</v>
      </c>
      <c r="F528" s="3">
        <v>22.251169210918</v>
      </c>
      <c r="G528" s="3">
        <v>23.8882911415187</v>
      </c>
      <c r="H528" s="3">
        <v>18.8111287739309</v>
      </c>
      <c r="I528" s="3">
        <v>18.2170432255786</v>
      </c>
      <c r="J528" s="3">
        <v>17.898288470189101</v>
      </c>
      <c r="K528">
        <v>52</v>
      </c>
      <c r="L528">
        <v>13</v>
      </c>
      <c r="M528">
        <v>1</v>
      </c>
      <c r="N528">
        <v>34</v>
      </c>
      <c r="O528">
        <v>1</v>
      </c>
      <c r="P528">
        <v>34</v>
      </c>
      <c r="Q528">
        <v>1</v>
      </c>
      <c r="R528">
        <v>23</v>
      </c>
      <c r="S528">
        <v>0</v>
      </c>
      <c r="V528" s="3">
        <v>47.797199999999997</v>
      </c>
      <c r="W528" s="4">
        <v>0.87813512088582601</v>
      </c>
      <c r="X528" s="3">
        <v>484.91334531651898</v>
      </c>
      <c r="Y528" s="4">
        <v>5.8371620095036005E-4</v>
      </c>
      <c r="Z528" s="4">
        <v>2.2651954507797799E-2</v>
      </c>
      <c r="AA528" s="4">
        <v>0.359588009339528</v>
      </c>
      <c r="AB528" s="4">
        <v>3.9579724335319803E-2</v>
      </c>
      <c r="AC528">
        <v>0</v>
      </c>
      <c r="AD528" s="3">
        <v>257.24828751799998</v>
      </c>
      <c r="AE528" s="3">
        <f t="shared" si="98"/>
        <v>0.257248287518</v>
      </c>
      <c r="AF528">
        <v>0</v>
      </c>
      <c r="AG528" s="4">
        <f t="shared" si="99"/>
        <v>0.87813512088582601</v>
      </c>
      <c r="AH528" s="4">
        <f t="shared" si="100"/>
        <v>0.9</v>
      </c>
      <c r="AI528" s="4">
        <f t="shared" si="101"/>
        <v>0.87813512088582601</v>
      </c>
      <c r="AJ528" s="4">
        <f t="shared" si="102"/>
        <v>0.87813512088582601</v>
      </c>
      <c r="AK528">
        <f t="shared" si="103"/>
        <v>0</v>
      </c>
      <c r="AL528">
        <f t="shared" si="104"/>
        <v>0</v>
      </c>
      <c r="AM528">
        <f t="shared" si="105"/>
        <v>0</v>
      </c>
      <c r="AN528">
        <f t="shared" si="106"/>
        <v>0</v>
      </c>
      <c r="AO528">
        <f t="shared" si="107"/>
        <v>0</v>
      </c>
      <c r="AP528">
        <f t="shared" si="108"/>
        <v>0</v>
      </c>
    </row>
    <row r="529" spans="1:42">
      <c r="A529">
        <v>525</v>
      </c>
      <c r="B529">
        <v>825925</v>
      </c>
      <c r="C529">
        <f t="shared" si="97"/>
        <v>0</v>
      </c>
      <c r="D529">
        <v>42.723620322611303</v>
      </c>
      <c r="E529">
        <v>-72.892833905225999</v>
      </c>
      <c r="F529" s="3">
        <v>21.946860379754199</v>
      </c>
      <c r="G529" s="3">
        <v>23.566170252245801</v>
      </c>
      <c r="H529" s="3">
        <v>18.241997746982999</v>
      </c>
      <c r="I529" s="3">
        <v>17.670947926164501</v>
      </c>
      <c r="J529" s="3">
        <v>17.359199006408701</v>
      </c>
      <c r="K529">
        <v>39</v>
      </c>
      <c r="L529">
        <v>8</v>
      </c>
      <c r="M529">
        <v>2</v>
      </c>
      <c r="N529">
        <v>34</v>
      </c>
      <c r="O529">
        <v>1</v>
      </c>
      <c r="P529">
        <v>34</v>
      </c>
      <c r="Q529">
        <v>1</v>
      </c>
      <c r="R529">
        <v>17</v>
      </c>
      <c r="S529">
        <v>0</v>
      </c>
      <c r="V529" s="3">
        <v>0.75329999999999997</v>
      </c>
      <c r="W529" s="4">
        <v>0.87096774193500004</v>
      </c>
      <c r="X529" s="3">
        <v>541.52275488299995</v>
      </c>
      <c r="Y529" s="4">
        <v>0</v>
      </c>
      <c r="Z529" s="4">
        <v>2.3894862604500001E-2</v>
      </c>
      <c r="AA529" s="4">
        <v>0.248506571087</v>
      </c>
      <c r="AB529" s="4">
        <v>5.1373954599800001E-2</v>
      </c>
      <c r="AC529">
        <v>0</v>
      </c>
      <c r="AD529" s="3">
        <v>1245.3717200900001</v>
      </c>
      <c r="AE529" s="3">
        <f t="shared" si="98"/>
        <v>1.2453717200900001</v>
      </c>
      <c r="AF529">
        <v>1</v>
      </c>
      <c r="AG529" s="4">
        <f t="shared" si="99"/>
        <v>0.87096774193500004</v>
      </c>
      <c r="AH529" s="4">
        <f t="shared" si="100"/>
        <v>0.9</v>
      </c>
      <c r="AI529" s="4">
        <f t="shared" si="101"/>
        <v>0.87096774193500004</v>
      </c>
      <c r="AJ529" s="4">
        <f t="shared" si="102"/>
        <v>0.87096774193500004</v>
      </c>
      <c r="AK529">
        <f t="shared" si="103"/>
        <v>0</v>
      </c>
      <c r="AL529">
        <f t="shared" si="104"/>
        <v>0</v>
      </c>
      <c r="AM529">
        <f t="shared" si="105"/>
        <v>0</v>
      </c>
      <c r="AN529">
        <f t="shared" si="106"/>
        <v>1</v>
      </c>
      <c r="AO529">
        <f t="shared" si="107"/>
        <v>1</v>
      </c>
      <c r="AP529">
        <f t="shared" si="108"/>
        <v>0</v>
      </c>
    </row>
    <row r="530" spans="1:42">
      <c r="A530">
        <v>526</v>
      </c>
      <c r="B530">
        <v>825926</v>
      </c>
      <c r="C530">
        <f t="shared" si="97"/>
        <v>0</v>
      </c>
      <c r="D530">
        <v>42.720626273148298</v>
      </c>
      <c r="E530">
        <v>-72.885450774724006</v>
      </c>
      <c r="F530" s="3">
        <v>21.4517288552636</v>
      </c>
      <c r="G530" s="3">
        <v>22.892859363606799</v>
      </c>
      <c r="H530" s="3">
        <v>18.953675612057399</v>
      </c>
      <c r="I530" s="3">
        <v>18.3536479811326</v>
      </c>
      <c r="J530" s="3">
        <v>18.051296271776</v>
      </c>
      <c r="K530">
        <v>54</v>
      </c>
      <c r="L530">
        <v>13</v>
      </c>
      <c r="M530">
        <v>2</v>
      </c>
      <c r="N530">
        <v>34</v>
      </c>
      <c r="O530">
        <v>1</v>
      </c>
      <c r="P530">
        <v>32</v>
      </c>
      <c r="Q530">
        <v>0</v>
      </c>
      <c r="R530">
        <v>10</v>
      </c>
      <c r="S530">
        <v>0</v>
      </c>
      <c r="V530" s="3">
        <v>3.4470000000000001</v>
      </c>
      <c r="W530" s="4">
        <v>0.79765013054830203</v>
      </c>
      <c r="X530" s="3">
        <v>570.72549579491204</v>
      </c>
      <c r="Y530" s="4">
        <v>7.83289817231593E-4</v>
      </c>
      <c r="Z530" s="4">
        <v>7.5718015665729096E-3</v>
      </c>
      <c r="AA530" s="4">
        <v>0.61331592689308401</v>
      </c>
      <c r="AB530" s="4">
        <v>4.9869451697107499E-2</v>
      </c>
      <c r="AC530">
        <v>0</v>
      </c>
      <c r="AD530" s="3">
        <v>561.9904798</v>
      </c>
      <c r="AE530" s="3">
        <f t="shared" si="98"/>
        <v>0.56199047980000005</v>
      </c>
      <c r="AF530">
        <v>1</v>
      </c>
      <c r="AG530" s="4">
        <f t="shared" si="99"/>
        <v>0.79765013054830203</v>
      </c>
      <c r="AH530" s="4">
        <f t="shared" si="100"/>
        <v>0.9</v>
      </c>
      <c r="AI530" s="4">
        <f t="shared" si="101"/>
        <v>0.8</v>
      </c>
      <c r="AJ530" s="4">
        <f t="shared" si="102"/>
        <v>0.79765013054830203</v>
      </c>
      <c r="AK530">
        <f t="shared" si="103"/>
        <v>0</v>
      </c>
      <c r="AL530">
        <f t="shared" si="104"/>
        <v>0</v>
      </c>
      <c r="AM530">
        <f t="shared" si="105"/>
        <v>0</v>
      </c>
      <c r="AN530">
        <f t="shared" si="106"/>
        <v>1</v>
      </c>
      <c r="AO530">
        <f t="shared" si="107"/>
        <v>1</v>
      </c>
      <c r="AP530">
        <f t="shared" si="108"/>
        <v>0</v>
      </c>
    </row>
    <row r="531" spans="1:42">
      <c r="A531">
        <v>527</v>
      </c>
      <c r="B531">
        <v>825932</v>
      </c>
      <c r="C531">
        <f t="shared" si="97"/>
        <v>0</v>
      </c>
      <c r="D531">
        <v>42.7192261702981</v>
      </c>
      <c r="E531">
        <v>-72.833373805548206</v>
      </c>
      <c r="F531" s="3">
        <v>20.567307155542</v>
      </c>
      <c r="G531" s="3">
        <v>21.8801299257549</v>
      </c>
      <c r="H531" s="3">
        <v>17.997259797353401</v>
      </c>
      <c r="I531" s="3">
        <v>17.394614630103199</v>
      </c>
      <c r="J531" s="3">
        <v>17.0818225910051</v>
      </c>
      <c r="K531">
        <v>34</v>
      </c>
      <c r="L531">
        <v>6</v>
      </c>
      <c r="M531">
        <v>0</v>
      </c>
      <c r="N531">
        <v>34</v>
      </c>
      <c r="O531">
        <v>1</v>
      </c>
      <c r="P531">
        <v>24</v>
      </c>
      <c r="Q531">
        <v>0</v>
      </c>
      <c r="R531">
        <v>0</v>
      </c>
      <c r="S531">
        <v>0</v>
      </c>
      <c r="V531" s="3">
        <v>2.7810000000000001</v>
      </c>
      <c r="W531" s="4">
        <v>0.74595469255699998</v>
      </c>
      <c r="X531" s="3">
        <v>490.31482529099998</v>
      </c>
      <c r="Y531" s="4">
        <v>0</v>
      </c>
      <c r="Z531" s="4">
        <v>1.06796116505E-2</v>
      </c>
      <c r="AA531" s="4">
        <v>0.72297734627800003</v>
      </c>
      <c r="AB531" s="4">
        <v>6.2783171521000006E-2</v>
      </c>
      <c r="AC531">
        <v>0</v>
      </c>
      <c r="AD531" s="3">
        <v>3315.5709567200001</v>
      </c>
      <c r="AE531" s="3">
        <f t="shared" si="98"/>
        <v>3.3155709567200002</v>
      </c>
      <c r="AF531">
        <v>2</v>
      </c>
      <c r="AG531" s="4">
        <f t="shared" si="99"/>
        <v>0.74595469255699998</v>
      </c>
      <c r="AH531" s="4">
        <f t="shared" si="100"/>
        <v>0.9</v>
      </c>
      <c r="AI531" s="4">
        <f t="shared" si="101"/>
        <v>0.8</v>
      </c>
      <c r="AJ531" s="4">
        <f t="shared" si="102"/>
        <v>0.74595469255699998</v>
      </c>
      <c r="AK531">
        <f t="shared" si="103"/>
        <v>0</v>
      </c>
      <c r="AL531">
        <f t="shared" si="104"/>
        <v>0</v>
      </c>
      <c r="AM531">
        <f t="shared" si="105"/>
        <v>0</v>
      </c>
      <c r="AN531">
        <f t="shared" si="106"/>
        <v>2</v>
      </c>
      <c r="AO531">
        <f t="shared" si="107"/>
        <v>2</v>
      </c>
      <c r="AP531">
        <f t="shared" si="108"/>
        <v>0</v>
      </c>
    </row>
    <row r="532" spans="1:42">
      <c r="A532">
        <v>528</v>
      </c>
      <c r="B532">
        <v>825933</v>
      </c>
      <c r="C532">
        <f t="shared" si="97"/>
        <v>0</v>
      </c>
      <c r="D532">
        <v>42.708489261525898</v>
      </c>
      <c r="E532">
        <v>-72.820922960787897</v>
      </c>
      <c r="F532" s="3">
        <v>20.6931948808468</v>
      </c>
      <c r="G532" s="3">
        <v>22.0019947242969</v>
      </c>
      <c r="H532" s="3">
        <v>18.165455367694001</v>
      </c>
      <c r="I532" s="3">
        <v>17.561659069016599</v>
      </c>
      <c r="J532" s="3">
        <v>17.254209188319699</v>
      </c>
      <c r="K532">
        <v>38</v>
      </c>
      <c r="L532">
        <v>6</v>
      </c>
      <c r="M532">
        <v>1</v>
      </c>
      <c r="N532">
        <v>34</v>
      </c>
      <c r="O532">
        <v>1</v>
      </c>
      <c r="P532">
        <v>26</v>
      </c>
      <c r="Q532">
        <v>0</v>
      </c>
      <c r="R532">
        <v>1</v>
      </c>
      <c r="S532">
        <v>0</v>
      </c>
      <c r="V532" s="3">
        <v>24.052499999999998</v>
      </c>
      <c r="W532" s="4">
        <v>0.85653882132854697</v>
      </c>
      <c r="X532" s="3">
        <v>521.49641668816901</v>
      </c>
      <c r="Y532" s="4">
        <v>1.0477081384496999E-3</v>
      </c>
      <c r="Z532" s="4">
        <v>3.1955098222642697E-2</v>
      </c>
      <c r="AA532" s="4">
        <v>0.41721234798880502</v>
      </c>
      <c r="AB532" s="4">
        <v>3.86155285313338E-2</v>
      </c>
      <c r="AC532">
        <v>16</v>
      </c>
      <c r="AD532" s="3">
        <v>908.73780526099995</v>
      </c>
      <c r="AE532" s="3">
        <f t="shared" si="98"/>
        <v>0.9087378052609999</v>
      </c>
      <c r="AF532">
        <v>0</v>
      </c>
      <c r="AG532" s="4">
        <f t="shared" si="99"/>
        <v>0.85653882132854697</v>
      </c>
      <c r="AH532" s="4">
        <f t="shared" si="100"/>
        <v>0.9</v>
      </c>
      <c r="AI532" s="4">
        <f t="shared" si="101"/>
        <v>0.85653882132854697</v>
      </c>
      <c r="AJ532" s="4">
        <f t="shared" si="102"/>
        <v>0.85653882132854697</v>
      </c>
      <c r="AK532">
        <f t="shared" si="103"/>
        <v>16</v>
      </c>
      <c r="AL532">
        <f t="shared" si="104"/>
        <v>0</v>
      </c>
      <c r="AM532">
        <f t="shared" si="105"/>
        <v>16</v>
      </c>
      <c r="AN532">
        <f t="shared" si="106"/>
        <v>0</v>
      </c>
      <c r="AO532">
        <f t="shared" si="107"/>
        <v>0</v>
      </c>
      <c r="AP532">
        <f t="shared" si="108"/>
        <v>0</v>
      </c>
    </row>
    <row r="533" spans="1:42">
      <c r="A533">
        <v>529</v>
      </c>
      <c r="B533">
        <v>825980</v>
      </c>
      <c r="C533">
        <f t="shared" si="97"/>
        <v>0</v>
      </c>
      <c r="D533">
        <v>42.673018064249398</v>
      </c>
      <c r="E533">
        <v>-72.649108123638399</v>
      </c>
      <c r="F533" s="3">
        <v>21.680704719651199</v>
      </c>
      <c r="G533" s="3">
        <v>22.947951705099399</v>
      </c>
      <c r="H533" s="3">
        <v>19.1203668979038</v>
      </c>
      <c r="I533" s="3">
        <v>18.5288625787726</v>
      </c>
      <c r="J533" s="3">
        <v>18.202247084491599</v>
      </c>
      <c r="K533">
        <v>57</v>
      </c>
      <c r="L533">
        <v>15</v>
      </c>
      <c r="M533">
        <v>2</v>
      </c>
      <c r="N533">
        <v>34</v>
      </c>
      <c r="O533">
        <v>1</v>
      </c>
      <c r="P533">
        <v>33</v>
      </c>
      <c r="Q533">
        <v>0</v>
      </c>
      <c r="R533">
        <v>13</v>
      </c>
      <c r="S533">
        <v>0</v>
      </c>
      <c r="V533" s="3">
        <v>125.7282</v>
      </c>
      <c r="W533" s="4">
        <v>0.91168091168089005</v>
      </c>
      <c r="X533" s="3">
        <v>387.71369186066602</v>
      </c>
      <c r="Y533" s="4">
        <v>4.02296382195354E-3</v>
      </c>
      <c r="Z533" s="4">
        <v>1.3958682300386299E-2</v>
      </c>
      <c r="AA533" s="4">
        <v>0.31286059929274201</v>
      </c>
      <c r="AB533" s="4">
        <v>3.3193030680466001E-2</v>
      </c>
      <c r="AC533">
        <v>0</v>
      </c>
      <c r="AD533" s="3">
        <v>4172.6635941900004</v>
      </c>
      <c r="AE533" s="3">
        <f t="shared" si="98"/>
        <v>4.1726635941900003</v>
      </c>
      <c r="AF533">
        <v>3</v>
      </c>
      <c r="AG533" s="4">
        <f t="shared" si="99"/>
        <v>0.91168091168089005</v>
      </c>
      <c r="AH533" s="4">
        <f t="shared" si="100"/>
        <v>0.91168091168089005</v>
      </c>
      <c r="AI533" s="4">
        <f t="shared" si="101"/>
        <v>0.91168091168089005</v>
      </c>
      <c r="AJ533" s="4">
        <f t="shared" si="102"/>
        <v>0.91168091168089005</v>
      </c>
      <c r="AK533">
        <f t="shared" si="103"/>
        <v>0</v>
      </c>
      <c r="AL533">
        <f t="shared" si="104"/>
        <v>0</v>
      </c>
      <c r="AM533">
        <f t="shared" si="105"/>
        <v>0</v>
      </c>
      <c r="AN533">
        <f t="shared" si="106"/>
        <v>3</v>
      </c>
      <c r="AO533">
        <f t="shared" si="107"/>
        <v>0</v>
      </c>
      <c r="AP533">
        <f t="shared" si="108"/>
        <v>3</v>
      </c>
    </row>
    <row r="534" spans="1:42">
      <c r="A534">
        <v>530</v>
      </c>
      <c r="B534">
        <v>825981</v>
      </c>
      <c r="C534">
        <f t="shared" si="97"/>
        <v>0</v>
      </c>
      <c r="D534">
        <v>42.680930977002298</v>
      </c>
      <c r="E534">
        <v>-72.636972148677202</v>
      </c>
      <c r="F534" s="3">
        <v>21.724375596968599</v>
      </c>
      <c r="G534" s="3">
        <v>22.942180006176802</v>
      </c>
      <c r="H534" s="3">
        <v>19.131075489791801</v>
      </c>
      <c r="I534" s="3">
        <v>18.5367924734892</v>
      </c>
      <c r="J534" s="3">
        <v>18.211234297414101</v>
      </c>
      <c r="K534">
        <v>57</v>
      </c>
      <c r="L534">
        <v>17</v>
      </c>
      <c r="M534">
        <v>2</v>
      </c>
      <c r="N534">
        <v>34</v>
      </c>
      <c r="O534">
        <v>1</v>
      </c>
      <c r="P534">
        <v>33</v>
      </c>
      <c r="Q534">
        <v>0</v>
      </c>
      <c r="R534">
        <v>13</v>
      </c>
      <c r="S534">
        <v>0</v>
      </c>
      <c r="V534" s="3">
        <v>1.4480999999999999</v>
      </c>
      <c r="W534" s="4">
        <v>0.81106277190800002</v>
      </c>
      <c r="X534" s="3">
        <v>240.721488787</v>
      </c>
      <c r="Y534" s="4">
        <v>0</v>
      </c>
      <c r="Z534" s="4">
        <v>0</v>
      </c>
      <c r="AA534" s="4">
        <v>0.419515226849</v>
      </c>
      <c r="AB534" s="4">
        <v>3.8533250466099997E-2</v>
      </c>
      <c r="AC534">
        <v>110</v>
      </c>
      <c r="AD534" s="3">
        <v>2100.1384406100001</v>
      </c>
      <c r="AE534" s="3">
        <f t="shared" si="98"/>
        <v>2.1001384406099999</v>
      </c>
      <c r="AF534">
        <v>1</v>
      </c>
      <c r="AG534" s="4">
        <f t="shared" si="99"/>
        <v>0.81106277190800002</v>
      </c>
      <c r="AH534" s="4">
        <f t="shared" si="100"/>
        <v>0.9</v>
      </c>
      <c r="AI534" s="4">
        <f t="shared" si="101"/>
        <v>0.81106277190800002</v>
      </c>
      <c r="AJ534" s="4">
        <f t="shared" si="102"/>
        <v>0.81106277190800002</v>
      </c>
      <c r="AK534">
        <f t="shared" si="103"/>
        <v>110</v>
      </c>
      <c r="AL534">
        <f t="shared" si="104"/>
        <v>110</v>
      </c>
      <c r="AM534">
        <f t="shared" si="105"/>
        <v>0</v>
      </c>
      <c r="AN534">
        <f t="shared" si="106"/>
        <v>1</v>
      </c>
      <c r="AO534">
        <f t="shared" si="107"/>
        <v>1</v>
      </c>
      <c r="AP534">
        <f t="shared" si="108"/>
        <v>0</v>
      </c>
    </row>
    <row r="535" spans="1:42">
      <c r="A535">
        <v>531</v>
      </c>
      <c r="B535">
        <v>825988</v>
      </c>
      <c r="C535">
        <f t="shared" si="97"/>
        <v>0</v>
      </c>
      <c r="D535">
        <v>42.695796494179</v>
      </c>
      <c r="E535">
        <v>-72.800001364558796</v>
      </c>
      <c r="F535" s="3">
        <v>21.100586075843701</v>
      </c>
      <c r="G535" s="3">
        <v>22.493236226435801</v>
      </c>
      <c r="H535" s="3">
        <v>18.484846591775401</v>
      </c>
      <c r="I535" s="3">
        <v>17.8801392244868</v>
      </c>
      <c r="J535" s="3">
        <v>17.568402806043501</v>
      </c>
      <c r="K535">
        <v>44</v>
      </c>
      <c r="L535">
        <v>7</v>
      </c>
      <c r="M535">
        <v>1</v>
      </c>
      <c r="N535">
        <v>34</v>
      </c>
      <c r="O535">
        <v>1</v>
      </c>
      <c r="P535">
        <v>29</v>
      </c>
      <c r="Q535">
        <v>0</v>
      </c>
      <c r="R535">
        <v>7</v>
      </c>
      <c r="S535">
        <v>0</v>
      </c>
      <c r="V535" s="3">
        <v>0.90539999999999998</v>
      </c>
      <c r="W535" s="4">
        <v>0.91550695824999995</v>
      </c>
      <c r="X535" s="3">
        <v>481.50876051699998</v>
      </c>
      <c r="Y535" s="4">
        <v>1.98807157058E-3</v>
      </c>
      <c r="Z535" s="4">
        <v>2.9821073558599998E-3</v>
      </c>
      <c r="AA535" s="4">
        <v>0.181908548708</v>
      </c>
      <c r="AB535" s="4">
        <v>2.7833001988100001E-2</v>
      </c>
      <c r="AC535">
        <v>0</v>
      </c>
      <c r="AD535" s="3">
        <v>1248.9637292800001</v>
      </c>
      <c r="AE535" s="3">
        <f t="shared" si="98"/>
        <v>1.24896372928</v>
      </c>
      <c r="AF535">
        <v>0</v>
      </c>
      <c r="AG535" s="4">
        <f t="shared" si="99"/>
        <v>0.91550695824999995</v>
      </c>
      <c r="AH535" s="4">
        <f t="shared" si="100"/>
        <v>0.91550695824999995</v>
      </c>
      <c r="AI535" s="4">
        <f t="shared" si="101"/>
        <v>0.91550695824999995</v>
      </c>
      <c r="AJ535" s="4">
        <f t="shared" si="102"/>
        <v>0.91550695824999995</v>
      </c>
      <c r="AK535">
        <f t="shared" si="103"/>
        <v>0</v>
      </c>
      <c r="AL535">
        <f t="shared" si="104"/>
        <v>0</v>
      </c>
      <c r="AM535">
        <f t="shared" si="105"/>
        <v>0</v>
      </c>
      <c r="AN535">
        <f t="shared" si="106"/>
        <v>0</v>
      </c>
      <c r="AO535">
        <f t="shared" si="107"/>
        <v>0</v>
      </c>
      <c r="AP535">
        <f t="shared" si="108"/>
        <v>0</v>
      </c>
    </row>
    <row r="536" spans="1:42">
      <c r="A536">
        <v>532</v>
      </c>
      <c r="B536">
        <v>826008</v>
      </c>
      <c r="C536">
        <f t="shared" si="97"/>
        <v>1</v>
      </c>
      <c r="D536">
        <v>42.727687283329502</v>
      </c>
      <c r="E536">
        <v>-72.934297250951303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V536" s="3">
        <v>610.4502</v>
      </c>
      <c r="W536" s="4">
        <v>0.89170811967951802</v>
      </c>
      <c r="X536" s="3">
        <v>653.17032724318994</v>
      </c>
      <c r="Y536" s="4">
        <v>3.2389374268358501E-2</v>
      </c>
      <c r="Z536" s="4">
        <v>5.03893683710884E-2</v>
      </c>
      <c r="AA536" s="4">
        <v>0.561751966007909</v>
      </c>
      <c r="AB536" s="4">
        <v>3.4087792910864799E-2</v>
      </c>
      <c r="AC536">
        <v>0</v>
      </c>
      <c r="AD536" s="3">
        <v>1179.22479954</v>
      </c>
      <c r="AE536" s="3">
        <f t="shared" si="98"/>
        <v>1.17922479954</v>
      </c>
      <c r="AF536">
        <v>1</v>
      </c>
      <c r="AG536" s="4">
        <f t="shared" si="99"/>
        <v>0.89170811967951802</v>
      </c>
      <c r="AH536" s="4">
        <f t="shared" si="100"/>
        <v>0.9</v>
      </c>
      <c r="AI536" s="4">
        <f t="shared" si="101"/>
        <v>0.89170811967951802</v>
      </c>
      <c r="AJ536" s="4">
        <f t="shared" si="102"/>
        <v>0.89170811967951802</v>
      </c>
      <c r="AK536">
        <f t="shared" si="103"/>
        <v>0</v>
      </c>
      <c r="AL536">
        <f t="shared" si="104"/>
        <v>0</v>
      </c>
      <c r="AM536">
        <f t="shared" si="105"/>
        <v>0</v>
      </c>
      <c r="AN536">
        <f t="shared" si="106"/>
        <v>1</v>
      </c>
      <c r="AO536">
        <f t="shared" si="107"/>
        <v>0</v>
      </c>
      <c r="AP536">
        <f t="shared" si="108"/>
        <v>1</v>
      </c>
    </row>
    <row r="537" spans="1:42">
      <c r="A537">
        <v>533</v>
      </c>
      <c r="B537">
        <v>826027</v>
      </c>
      <c r="C537">
        <f t="shared" si="97"/>
        <v>0</v>
      </c>
      <c r="D537">
        <v>42.692825346862399</v>
      </c>
      <c r="E537">
        <v>-72.767178789866904</v>
      </c>
      <c r="F537" s="3">
        <v>22.6571986697178</v>
      </c>
      <c r="G537" s="3">
        <v>23.9698122729733</v>
      </c>
      <c r="H537" s="3">
        <v>19.441955950507001</v>
      </c>
      <c r="I537" s="3">
        <v>18.840353873347201</v>
      </c>
      <c r="J537" s="3">
        <v>18.521378805645401</v>
      </c>
      <c r="K537">
        <v>64</v>
      </c>
      <c r="L537">
        <v>20</v>
      </c>
      <c r="M537">
        <v>2</v>
      </c>
      <c r="N537">
        <v>34</v>
      </c>
      <c r="O537">
        <v>1</v>
      </c>
      <c r="P537">
        <v>34</v>
      </c>
      <c r="Q537">
        <v>1</v>
      </c>
      <c r="R537">
        <v>28</v>
      </c>
      <c r="S537">
        <v>0</v>
      </c>
      <c r="V537" s="3">
        <v>52.3872</v>
      </c>
      <c r="W537" s="4">
        <v>0.87926058273786001</v>
      </c>
      <c r="X537" s="3">
        <v>476.62128281450202</v>
      </c>
      <c r="Y537" s="4">
        <v>5.3257284222223296E-4</v>
      </c>
      <c r="Z537" s="4">
        <v>2.12170148433206E-2</v>
      </c>
      <c r="AA537" s="4">
        <v>0.34895547003854199</v>
      </c>
      <c r="AB537" s="4">
        <v>3.77095931830689E-2</v>
      </c>
      <c r="AC537">
        <v>8</v>
      </c>
      <c r="AD537" s="3">
        <v>1753.5717999999999</v>
      </c>
      <c r="AE537" s="3">
        <f t="shared" si="98"/>
        <v>1.7535718</v>
      </c>
      <c r="AF537">
        <v>1</v>
      </c>
      <c r="AG537" s="4">
        <f t="shared" si="99"/>
        <v>0.87926058273786001</v>
      </c>
      <c r="AH537" s="4">
        <f t="shared" si="100"/>
        <v>0.9</v>
      </c>
      <c r="AI537" s="4">
        <f t="shared" si="101"/>
        <v>0.87926058273786001</v>
      </c>
      <c r="AJ537" s="4">
        <f t="shared" si="102"/>
        <v>0.87926058273786001</v>
      </c>
      <c r="AK537">
        <f t="shared" si="103"/>
        <v>8</v>
      </c>
      <c r="AL537">
        <f t="shared" si="104"/>
        <v>0</v>
      </c>
      <c r="AM537">
        <f t="shared" si="105"/>
        <v>8</v>
      </c>
      <c r="AN537">
        <f t="shared" si="106"/>
        <v>1</v>
      </c>
      <c r="AO537">
        <f t="shared" si="107"/>
        <v>0</v>
      </c>
      <c r="AP537">
        <f t="shared" si="108"/>
        <v>1</v>
      </c>
    </row>
    <row r="538" spans="1:42">
      <c r="A538">
        <v>534</v>
      </c>
      <c r="B538">
        <v>826028</v>
      </c>
      <c r="C538">
        <f t="shared" si="97"/>
        <v>0</v>
      </c>
      <c r="D538">
        <v>42.710438775625398</v>
      </c>
      <c r="E538">
        <v>-72.756524588161696</v>
      </c>
      <c r="F538" s="3">
        <v>22.2211750314132</v>
      </c>
      <c r="G538" s="3">
        <v>23.395765385287799</v>
      </c>
      <c r="H538" s="3">
        <v>19.0982314293169</v>
      </c>
      <c r="I538" s="3">
        <v>18.498051017002101</v>
      </c>
      <c r="J538" s="3">
        <v>18.1854250017178</v>
      </c>
      <c r="K538">
        <v>56</v>
      </c>
      <c r="L538">
        <v>18</v>
      </c>
      <c r="M538">
        <v>2</v>
      </c>
      <c r="N538">
        <v>34</v>
      </c>
      <c r="O538">
        <v>1</v>
      </c>
      <c r="P538">
        <v>34</v>
      </c>
      <c r="Q538">
        <v>1</v>
      </c>
      <c r="R538">
        <v>21</v>
      </c>
      <c r="S538">
        <v>0</v>
      </c>
      <c r="V538" s="3">
        <v>4.4630999999999998</v>
      </c>
      <c r="W538" s="4">
        <v>0.83887880621099997</v>
      </c>
      <c r="X538" s="3">
        <v>401.060030439</v>
      </c>
      <c r="Y538" s="4">
        <v>4.0330711837100001E-4</v>
      </c>
      <c r="Z538" s="4">
        <v>3.2264569469700002E-3</v>
      </c>
      <c r="AA538" s="4">
        <v>0.50494051220000002</v>
      </c>
      <c r="AB538" s="4">
        <v>5.8882839282100002E-2</v>
      </c>
      <c r="AC538">
        <v>0</v>
      </c>
      <c r="AD538" s="3">
        <v>3781.8480113800001</v>
      </c>
      <c r="AE538" s="3">
        <f t="shared" si="98"/>
        <v>3.7818480113800002</v>
      </c>
      <c r="AF538">
        <v>1</v>
      </c>
      <c r="AG538" s="4">
        <f t="shared" si="99"/>
        <v>0.83887880621099997</v>
      </c>
      <c r="AH538" s="4">
        <f t="shared" si="100"/>
        <v>0.9</v>
      </c>
      <c r="AI538" s="4">
        <f t="shared" si="101"/>
        <v>0.83887880621099997</v>
      </c>
      <c r="AJ538" s="4">
        <f t="shared" si="102"/>
        <v>0.83887880621099997</v>
      </c>
      <c r="AK538">
        <f t="shared" si="103"/>
        <v>0</v>
      </c>
      <c r="AL538">
        <f t="shared" si="104"/>
        <v>0</v>
      </c>
      <c r="AM538">
        <f t="shared" si="105"/>
        <v>0</v>
      </c>
      <c r="AN538">
        <f t="shared" si="106"/>
        <v>1</v>
      </c>
      <c r="AO538">
        <f t="shared" si="107"/>
        <v>1</v>
      </c>
      <c r="AP538">
        <f t="shared" si="108"/>
        <v>0</v>
      </c>
    </row>
    <row r="539" spans="1:42">
      <c r="A539">
        <v>535</v>
      </c>
      <c r="B539">
        <v>826029</v>
      </c>
      <c r="C539">
        <f t="shared" si="97"/>
        <v>0</v>
      </c>
      <c r="D539">
        <v>42.6753637620752</v>
      </c>
      <c r="E539">
        <v>-72.658325722246303</v>
      </c>
      <c r="F539" s="3">
        <v>23.021516943166901</v>
      </c>
      <c r="G539" s="3">
        <v>24.363546759783301</v>
      </c>
      <c r="H539" s="3">
        <v>19.8109561688971</v>
      </c>
      <c r="I539" s="3">
        <v>19.228433183530601</v>
      </c>
      <c r="J539" s="3">
        <v>18.9006189481936</v>
      </c>
      <c r="K539">
        <v>70</v>
      </c>
      <c r="L539">
        <v>28</v>
      </c>
      <c r="M539">
        <v>4</v>
      </c>
      <c r="N539">
        <v>34</v>
      </c>
      <c r="O539">
        <v>1</v>
      </c>
      <c r="P539">
        <v>34</v>
      </c>
      <c r="Q539">
        <v>1</v>
      </c>
      <c r="R539">
        <v>30</v>
      </c>
      <c r="S539">
        <v>0</v>
      </c>
      <c r="V539" s="3">
        <v>5.9931000000000001</v>
      </c>
      <c r="W539" s="4">
        <v>0.79696651148784403</v>
      </c>
      <c r="X539" s="3">
        <v>276.63690595941398</v>
      </c>
      <c r="Y539" s="4">
        <v>0</v>
      </c>
      <c r="Z539" s="4">
        <v>1.9522450818441599E-2</v>
      </c>
      <c r="AA539" s="4">
        <v>0.75867247334450005</v>
      </c>
      <c r="AB539" s="4">
        <v>5.1809581018179098E-2</v>
      </c>
      <c r="AC539">
        <v>1</v>
      </c>
      <c r="AD539" s="3">
        <v>1179.65623037</v>
      </c>
      <c r="AE539" s="3">
        <f t="shared" si="98"/>
        <v>1.17965623037</v>
      </c>
      <c r="AF539">
        <v>1</v>
      </c>
      <c r="AG539" s="4">
        <f t="shared" si="99"/>
        <v>0.79696651148784403</v>
      </c>
      <c r="AH539" s="4">
        <f t="shared" si="100"/>
        <v>0.9</v>
      </c>
      <c r="AI539" s="4">
        <f t="shared" si="101"/>
        <v>0.8</v>
      </c>
      <c r="AJ539" s="4">
        <f t="shared" si="102"/>
        <v>0.79696651148784403</v>
      </c>
      <c r="AK539">
        <f t="shared" si="103"/>
        <v>1</v>
      </c>
      <c r="AL539">
        <f t="shared" si="104"/>
        <v>1</v>
      </c>
      <c r="AM539">
        <f t="shared" si="105"/>
        <v>0</v>
      </c>
      <c r="AN539">
        <f t="shared" si="106"/>
        <v>1</v>
      </c>
      <c r="AO539">
        <f t="shared" si="107"/>
        <v>1</v>
      </c>
      <c r="AP539">
        <f t="shared" si="108"/>
        <v>0</v>
      </c>
    </row>
    <row r="540" spans="1:42">
      <c r="A540">
        <v>536</v>
      </c>
      <c r="B540">
        <v>826051</v>
      </c>
      <c r="C540">
        <f t="shared" si="97"/>
        <v>0</v>
      </c>
      <c r="D540">
        <v>42.739460007677103</v>
      </c>
      <c r="E540">
        <v>-73.033196598755495</v>
      </c>
      <c r="F540" s="3">
        <v>19.407980744145402</v>
      </c>
      <c r="G540" s="3">
        <v>21.2706620849881</v>
      </c>
      <c r="H540" s="3">
        <v>16.778103382700099</v>
      </c>
      <c r="I540" s="3">
        <v>16.1592438376879</v>
      </c>
      <c r="J540" s="3">
        <v>15.879272355787201</v>
      </c>
      <c r="K540">
        <v>11</v>
      </c>
      <c r="L540">
        <v>1</v>
      </c>
      <c r="M540">
        <v>0</v>
      </c>
      <c r="N540">
        <v>31</v>
      </c>
      <c r="O540">
        <v>0</v>
      </c>
      <c r="P540">
        <v>9</v>
      </c>
      <c r="Q540">
        <v>0</v>
      </c>
      <c r="R540">
        <v>0</v>
      </c>
      <c r="S540">
        <v>0</v>
      </c>
      <c r="V540" s="3">
        <v>1.2645</v>
      </c>
      <c r="W540" s="4">
        <v>0.99003558718899998</v>
      </c>
      <c r="X540" s="3">
        <v>743.77929843899994</v>
      </c>
      <c r="Y540" s="4">
        <v>0</v>
      </c>
      <c r="Z540" s="4">
        <v>4.19928825623E-2</v>
      </c>
      <c r="AA540" s="4">
        <v>0</v>
      </c>
      <c r="AB540" s="4">
        <v>0</v>
      </c>
      <c r="AC540">
        <v>0</v>
      </c>
      <c r="AD540" s="3">
        <v>1962.59404225</v>
      </c>
      <c r="AE540" s="3">
        <f t="shared" si="98"/>
        <v>1.9625940422500001</v>
      </c>
      <c r="AF540">
        <v>0</v>
      </c>
      <c r="AG540" s="4">
        <f t="shared" si="99"/>
        <v>0.99003558718899998</v>
      </c>
      <c r="AH540" s="4">
        <f t="shared" si="100"/>
        <v>0.99003558718899998</v>
      </c>
      <c r="AI540" s="4">
        <f t="shared" si="101"/>
        <v>0.99003558718899998</v>
      </c>
      <c r="AJ540" s="4">
        <f t="shared" si="102"/>
        <v>0.99003558718899998</v>
      </c>
      <c r="AK540">
        <f t="shared" si="103"/>
        <v>0</v>
      </c>
      <c r="AL540">
        <f t="shared" si="104"/>
        <v>0</v>
      </c>
      <c r="AM540">
        <f t="shared" si="105"/>
        <v>0</v>
      </c>
      <c r="AN540">
        <f t="shared" si="106"/>
        <v>0</v>
      </c>
      <c r="AO540">
        <f t="shared" si="107"/>
        <v>0</v>
      </c>
      <c r="AP540">
        <f t="shared" si="108"/>
        <v>0</v>
      </c>
    </row>
    <row r="541" spans="1:42">
      <c r="A541">
        <v>537</v>
      </c>
      <c r="B541">
        <v>826052</v>
      </c>
      <c r="C541">
        <f t="shared" si="97"/>
        <v>0</v>
      </c>
      <c r="D541">
        <v>42.746645165509001</v>
      </c>
      <c r="E541">
        <v>-73.029388778179296</v>
      </c>
      <c r="F541" s="3">
        <v>19.3961310430666</v>
      </c>
      <c r="G541" s="3">
        <v>21.789081988568</v>
      </c>
      <c r="H541" s="3">
        <v>16.5188770131236</v>
      </c>
      <c r="I541" s="3">
        <v>15.9093020553867</v>
      </c>
      <c r="J541" s="3">
        <v>15.625874206891</v>
      </c>
      <c r="K541">
        <v>8</v>
      </c>
      <c r="L541">
        <v>2</v>
      </c>
      <c r="M541">
        <v>0</v>
      </c>
      <c r="N541">
        <v>32</v>
      </c>
      <c r="O541">
        <v>0</v>
      </c>
      <c r="P541">
        <v>5</v>
      </c>
      <c r="Q541">
        <v>0</v>
      </c>
      <c r="R541">
        <v>0</v>
      </c>
      <c r="S541">
        <v>0</v>
      </c>
      <c r="V541" s="3">
        <v>1.0412999999999999</v>
      </c>
      <c r="W541" s="4">
        <v>1</v>
      </c>
      <c r="X541" s="3">
        <v>751.43723713199995</v>
      </c>
      <c r="Y541" s="4">
        <v>0</v>
      </c>
      <c r="Z541" s="4">
        <v>0</v>
      </c>
      <c r="AA541" s="4">
        <v>0</v>
      </c>
      <c r="AB541" s="4">
        <v>0</v>
      </c>
      <c r="AC541">
        <v>0</v>
      </c>
      <c r="AD541" s="3">
        <v>2039.4231314799999</v>
      </c>
      <c r="AE541" s="3">
        <f t="shared" si="98"/>
        <v>2.03942313148</v>
      </c>
      <c r="AF541">
        <v>0</v>
      </c>
      <c r="AG541" s="4">
        <f t="shared" si="99"/>
        <v>1</v>
      </c>
      <c r="AH541" s="4">
        <f t="shared" si="100"/>
        <v>1</v>
      </c>
      <c r="AI541" s="4">
        <f t="shared" si="101"/>
        <v>1</v>
      </c>
      <c r="AJ541" s="4">
        <f t="shared" si="102"/>
        <v>1</v>
      </c>
      <c r="AK541">
        <f t="shared" si="103"/>
        <v>0</v>
      </c>
      <c r="AL541">
        <f t="shared" si="104"/>
        <v>0</v>
      </c>
      <c r="AM541">
        <f t="shared" si="105"/>
        <v>0</v>
      </c>
      <c r="AN541">
        <f t="shared" si="106"/>
        <v>0</v>
      </c>
      <c r="AO541">
        <f t="shared" si="107"/>
        <v>0</v>
      </c>
      <c r="AP541">
        <f t="shared" si="108"/>
        <v>0</v>
      </c>
    </row>
    <row r="542" spans="1:42">
      <c r="A542">
        <v>538</v>
      </c>
      <c r="B542">
        <v>826062</v>
      </c>
      <c r="C542">
        <f t="shared" si="97"/>
        <v>0</v>
      </c>
      <c r="D542">
        <v>42.718074660259603</v>
      </c>
      <c r="E542">
        <v>-72.928332819275695</v>
      </c>
      <c r="F542" s="3">
        <v>20.415547113931499</v>
      </c>
      <c r="G542" s="3">
        <v>22.254965934357902</v>
      </c>
      <c r="H542" s="3">
        <v>17.559283140783599</v>
      </c>
      <c r="I542" s="3">
        <v>16.9422868646529</v>
      </c>
      <c r="J542" s="3">
        <v>16.652469330492099</v>
      </c>
      <c r="K542">
        <v>22</v>
      </c>
      <c r="L542">
        <v>3</v>
      </c>
      <c r="M542">
        <v>1</v>
      </c>
      <c r="N542">
        <v>34</v>
      </c>
      <c r="O542">
        <v>1</v>
      </c>
      <c r="P542">
        <v>21</v>
      </c>
      <c r="Q542">
        <v>0</v>
      </c>
      <c r="R542">
        <v>1</v>
      </c>
      <c r="S542">
        <v>0</v>
      </c>
      <c r="V542" s="3">
        <v>1.1088</v>
      </c>
      <c r="W542" s="4">
        <v>0.90584415584400002</v>
      </c>
      <c r="X542" s="3">
        <v>502.96809788500002</v>
      </c>
      <c r="Y542" s="4">
        <v>0</v>
      </c>
      <c r="Z542" s="4">
        <v>1.6233766233799999E-3</v>
      </c>
      <c r="AA542" s="4">
        <v>0.51217532467500004</v>
      </c>
      <c r="AB542" s="4">
        <v>5.2759740259699997E-2</v>
      </c>
      <c r="AC542">
        <v>0</v>
      </c>
      <c r="AD542" s="3">
        <v>1385.63014916</v>
      </c>
      <c r="AE542" s="3">
        <f t="shared" si="98"/>
        <v>1.38563014916</v>
      </c>
      <c r="AF542">
        <v>4</v>
      </c>
      <c r="AG542" s="4">
        <f t="shared" si="99"/>
        <v>0.90584415584400002</v>
      </c>
      <c r="AH542" s="4">
        <f t="shared" si="100"/>
        <v>0.90584415584400002</v>
      </c>
      <c r="AI542" s="4">
        <f t="shared" si="101"/>
        <v>0.90584415584400002</v>
      </c>
      <c r="AJ542" s="4">
        <f t="shared" si="102"/>
        <v>0.90584415584400002</v>
      </c>
      <c r="AK542">
        <f t="shared" si="103"/>
        <v>0</v>
      </c>
      <c r="AL542">
        <f t="shared" si="104"/>
        <v>0</v>
      </c>
      <c r="AM542">
        <f t="shared" si="105"/>
        <v>0</v>
      </c>
      <c r="AN542">
        <f t="shared" si="106"/>
        <v>4</v>
      </c>
      <c r="AO542">
        <f t="shared" si="107"/>
        <v>4</v>
      </c>
      <c r="AP542">
        <f t="shared" si="108"/>
        <v>0</v>
      </c>
    </row>
    <row r="543" spans="1:42">
      <c r="A543">
        <v>539</v>
      </c>
      <c r="B543">
        <v>826080</v>
      </c>
      <c r="C543">
        <f t="shared" si="97"/>
        <v>0</v>
      </c>
      <c r="D543">
        <v>42.7353562539463</v>
      </c>
      <c r="E543">
        <v>-73.025145100202295</v>
      </c>
      <c r="F543" s="3">
        <v>21.122061520899699</v>
      </c>
      <c r="G543" s="3">
        <v>23.3929234471359</v>
      </c>
      <c r="H543" s="3">
        <v>18.1874112270791</v>
      </c>
      <c r="I543" s="3">
        <v>17.589903762795402</v>
      </c>
      <c r="J543" s="3">
        <v>17.3165291588892</v>
      </c>
      <c r="K543">
        <v>36</v>
      </c>
      <c r="L543">
        <v>5</v>
      </c>
      <c r="M543">
        <v>1</v>
      </c>
      <c r="N543">
        <v>34</v>
      </c>
      <c r="O543">
        <v>1</v>
      </c>
      <c r="P543">
        <v>31</v>
      </c>
      <c r="Q543">
        <v>0</v>
      </c>
      <c r="R543">
        <v>4</v>
      </c>
      <c r="S543">
        <v>0</v>
      </c>
      <c r="V543" s="3">
        <v>2.4750000000000001</v>
      </c>
      <c r="W543" s="4">
        <v>0.983272727272956</v>
      </c>
      <c r="X543" s="3">
        <v>742.40152761009301</v>
      </c>
      <c r="Y543" s="4">
        <v>0</v>
      </c>
      <c r="Z543" s="4">
        <v>2.1454545454556901E-2</v>
      </c>
      <c r="AA543" s="4">
        <v>0</v>
      </c>
      <c r="AB543" s="4">
        <v>0</v>
      </c>
      <c r="AC543">
        <v>1</v>
      </c>
      <c r="AD543" s="3">
        <v>222.11488132400001</v>
      </c>
      <c r="AE543" s="3">
        <f t="shared" si="98"/>
        <v>0.22211488132400001</v>
      </c>
      <c r="AF543">
        <v>0</v>
      </c>
      <c r="AG543" s="4">
        <f t="shared" si="99"/>
        <v>0.983272727272956</v>
      </c>
      <c r="AH543" s="4">
        <f t="shared" si="100"/>
        <v>0.983272727272956</v>
      </c>
      <c r="AI543" s="4">
        <f t="shared" si="101"/>
        <v>0.983272727272956</v>
      </c>
      <c r="AJ543" s="4">
        <f t="shared" si="102"/>
        <v>0.983272727272956</v>
      </c>
      <c r="AK543">
        <f t="shared" si="103"/>
        <v>1</v>
      </c>
      <c r="AL543">
        <f t="shared" si="104"/>
        <v>1</v>
      </c>
      <c r="AM543">
        <f t="shared" si="105"/>
        <v>0</v>
      </c>
      <c r="AN543">
        <f t="shared" si="106"/>
        <v>0</v>
      </c>
      <c r="AO543">
        <f t="shared" si="107"/>
        <v>0</v>
      </c>
      <c r="AP543">
        <f t="shared" si="108"/>
        <v>0</v>
      </c>
    </row>
    <row r="544" spans="1:42">
      <c r="A544">
        <v>540</v>
      </c>
      <c r="B544">
        <v>826081</v>
      </c>
      <c r="C544">
        <f t="shared" si="97"/>
        <v>0</v>
      </c>
      <c r="D544">
        <v>42.749590310288802</v>
      </c>
      <c r="E544">
        <v>-73.021653549933504</v>
      </c>
      <c r="F544" s="3">
        <v>20.890710026379601</v>
      </c>
      <c r="G544" s="3">
        <v>22.484492302554401</v>
      </c>
      <c r="H544" s="3">
        <v>17.830071789662099</v>
      </c>
      <c r="I544" s="3">
        <v>17.255873887830699</v>
      </c>
      <c r="J544" s="3">
        <v>16.961864554559</v>
      </c>
      <c r="K544">
        <v>30</v>
      </c>
      <c r="L544">
        <v>3</v>
      </c>
      <c r="M544">
        <v>1</v>
      </c>
      <c r="N544">
        <v>34</v>
      </c>
      <c r="O544">
        <v>1</v>
      </c>
      <c r="P544">
        <v>30</v>
      </c>
      <c r="Q544">
        <v>0</v>
      </c>
      <c r="R544">
        <v>3</v>
      </c>
      <c r="S544">
        <v>0</v>
      </c>
      <c r="V544" s="3">
        <v>1.8324</v>
      </c>
      <c r="W544" s="4">
        <v>0.99410609037300002</v>
      </c>
      <c r="X544" s="3">
        <v>757.60140121799998</v>
      </c>
      <c r="Y544" s="4">
        <v>0</v>
      </c>
      <c r="Z544" s="4">
        <v>0</v>
      </c>
      <c r="AA544" s="4">
        <v>0</v>
      </c>
      <c r="AB544" s="4">
        <v>0</v>
      </c>
      <c r="AC544">
        <v>1</v>
      </c>
      <c r="AD544" s="3">
        <v>2254.9859031400001</v>
      </c>
      <c r="AE544" s="3">
        <f t="shared" si="98"/>
        <v>2.2549859031400001</v>
      </c>
      <c r="AF544">
        <v>1</v>
      </c>
      <c r="AG544" s="4">
        <f t="shared" si="99"/>
        <v>0.99410609037300002</v>
      </c>
      <c r="AH544" s="4">
        <f t="shared" si="100"/>
        <v>0.99410609037300002</v>
      </c>
      <c r="AI544" s="4">
        <f t="shared" si="101"/>
        <v>0.99410609037300002</v>
      </c>
      <c r="AJ544" s="4">
        <f t="shared" si="102"/>
        <v>0.99410609037300002</v>
      </c>
      <c r="AK544">
        <f t="shared" si="103"/>
        <v>1</v>
      </c>
      <c r="AL544">
        <f t="shared" si="104"/>
        <v>1</v>
      </c>
      <c r="AM544">
        <f t="shared" si="105"/>
        <v>0</v>
      </c>
      <c r="AN544">
        <f t="shared" si="106"/>
        <v>1</v>
      </c>
      <c r="AO544">
        <f t="shared" si="107"/>
        <v>1</v>
      </c>
      <c r="AP544">
        <f t="shared" si="108"/>
        <v>0</v>
      </c>
    </row>
    <row r="545" spans="1:42">
      <c r="A545">
        <v>541</v>
      </c>
      <c r="B545">
        <v>826082</v>
      </c>
      <c r="C545">
        <f t="shared" si="97"/>
        <v>0</v>
      </c>
      <c r="D545">
        <v>42.6802373883543</v>
      </c>
      <c r="E545">
        <v>-72.623453417086907</v>
      </c>
      <c r="F545" s="3">
        <v>22.6134136669356</v>
      </c>
      <c r="G545" s="3">
        <v>24.124255374301502</v>
      </c>
      <c r="H545" s="3">
        <v>19.841229664622102</v>
      </c>
      <c r="I545" s="3">
        <v>19.263999826765499</v>
      </c>
      <c r="J545" s="3">
        <v>18.939928230807102</v>
      </c>
      <c r="K545">
        <v>74</v>
      </c>
      <c r="L545">
        <v>30</v>
      </c>
      <c r="M545">
        <v>4</v>
      </c>
      <c r="N545">
        <v>34</v>
      </c>
      <c r="O545">
        <v>1</v>
      </c>
      <c r="P545">
        <v>34</v>
      </c>
      <c r="Q545">
        <v>1</v>
      </c>
      <c r="R545">
        <v>24</v>
      </c>
      <c r="S545">
        <v>0</v>
      </c>
      <c r="V545" s="3">
        <v>8.9027999999999992</v>
      </c>
      <c r="W545" s="4">
        <v>0.77213910230501204</v>
      </c>
      <c r="X545" s="3">
        <v>282.99847060238699</v>
      </c>
      <c r="Y545" s="4">
        <v>1.61746866154496E-3</v>
      </c>
      <c r="Z545" s="4">
        <v>2.3251112009717599E-2</v>
      </c>
      <c r="AA545" s="4">
        <v>1.0988677719358499</v>
      </c>
      <c r="AB545" s="4">
        <v>6.7731500202189196E-2</v>
      </c>
      <c r="AC545">
        <v>0</v>
      </c>
      <c r="AD545" s="3">
        <v>6848.6502593499999</v>
      </c>
      <c r="AE545" s="3">
        <f t="shared" si="98"/>
        <v>6.8486502593500003</v>
      </c>
      <c r="AF545">
        <v>6</v>
      </c>
      <c r="AG545" s="4">
        <f t="shared" si="99"/>
        <v>0.77213910230501204</v>
      </c>
      <c r="AH545" s="4">
        <f t="shared" si="100"/>
        <v>0.9</v>
      </c>
      <c r="AI545" s="4">
        <f t="shared" si="101"/>
        <v>0.8</v>
      </c>
      <c r="AJ545" s="4">
        <f t="shared" si="102"/>
        <v>0.77213910230501204</v>
      </c>
      <c r="AK545">
        <f t="shared" si="103"/>
        <v>0</v>
      </c>
      <c r="AL545">
        <f t="shared" si="104"/>
        <v>0</v>
      </c>
      <c r="AM545">
        <f t="shared" si="105"/>
        <v>0</v>
      </c>
      <c r="AN545">
        <f t="shared" si="106"/>
        <v>6</v>
      </c>
      <c r="AO545">
        <f t="shared" si="107"/>
        <v>6</v>
      </c>
      <c r="AP545">
        <f t="shared" si="108"/>
        <v>0</v>
      </c>
    </row>
    <row r="546" spans="1:42">
      <c r="A546">
        <v>542</v>
      </c>
      <c r="B546">
        <v>826083</v>
      </c>
      <c r="C546">
        <f t="shared" si="97"/>
        <v>0</v>
      </c>
      <c r="D546">
        <v>42.678465303362501</v>
      </c>
      <c r="E546">
        <v>-72.608374024838596</v>
      </c>
      <c r="F546" s="3">
        <v>22.6809227944097</v>
      </c>
      <c r="G546" s="3">
        <v>24.012233443929301</v>
      </c>
      <c r="H546" s="3">
        <v>19.885480240715101</v>
      </c>
      <c r="I546" s="3">
        <v>19.304808329310902</v>
      </c>
      <c r="J546" s="3">
        <v>18.9830899275169</v>
      </c>
      <c r="K546">
        <v>72</v>
      </c>
      <c r="L546">
        <v>32</v>
      </c>
      <c r="M546">
        <v>3</v>
      </c>
      <c r="N546">
        <v>34</v>
      </c>
      <c r="O546">
        <v>1</v>
      </c>
      <c r="P546">
        <v>34</v>
      </c>
      <c r="Q546">
        <v>1</v>
      </c>
      <c r="R546">
        <v>27</v>
      </c>
      <c r="S546">
        <v>0</v>
      </c>
      <c r="V546" s="3">
        <v>4.3757999999999999</v>
      </c>
      <c r="W546" s="4">
        <v>0.77190456602199997</v>
      </c>
      <c r="X546" s="3">
        <v>301.33882731800003</v>
      </c>
      <c r="Y546" s="4">
        <v>1.23406005759E-3</v>
      </c>
      <c r="Z546" s="4">
        <v>5.9646236116799997E-3</v>
      </c>
      <c r="AA546" s="4">
        <v>0.41443850267400001</v>
      </c>
      <c r="AB546" s="4">
        <v>3.5787741670100001E-2</v>
      </c>
      <c r="AC546">
        <v>0</v>
      </c>
      <c r="AD546" s="3">
        <v>5441.9478857200002</v>
      </c>
      <c r="AE546" s="3">
        <f t="shared" si="98"/>
        <v>5.4419478857200003</v>
      </c>
      <c r="AF546">
        <v>4</v>
      </c>
      <c r="AG546" s="4">
        <f t="shared" si="99"/>
        <v>0.77190456602199997</v>
      </c>
      <c r="AH546" s="4">
        <f t="shared" si="100"/>
        <v>0.9</v>
      </c>
      <c r="AI546" s="4">
        <f t="shared" si="101"/>
        <v>0.8</v>
      </c>
      <c r="AJ546" s="4">
        <f t="shared" si="102"/>
        <v>0.77190456602199997</v>
      </c>
      <c r="AK546">
        <f t="shared" si="103"/>
        <v>0</v>
      </c>
      <c r="AL546">
        <f t="shared" si="104"/>
        <v>0</v>
      </c>
      <c r="AM546">
        <f t="shared" si="105"/>
        <v>0</v>
      </c>
      <c r="AN546">
        <f t="shared" si="106"/>
        <v>4</v>
      </c>
      <c r="AO546">
        <f t="shared" si="107"/>
        <v>4</v>
      </c>
      <c r="AP546">
        <f t="shared" si="108"/>
        <v>0</v>
      </c>
    </row>
    <row r="547" spans="1:42">
      <c r="A547">
        <v>543</v>
      </c>
      <c r="B547">
        <v>826090</v>
      </c>
      <c r="C547">
        <f t="shared" si="97"/>
        <v>0</v>
      </c>
      <c r="D547">
        <v>42.690395713963902</v>
      </c>
      <c r="E547">
        <v>-72.7875698653353</v>
      </c>
      <c r="F547" s="3">
        <v>20.225012237236001</v>
      </c>
      <c r="G547" s="3">
        <v>21.5787482282459</v>
      </c>
      <c r="H547" s="3">
        <v>17.7361534557268</v>
      </c>
      <c r="I547" s="3">
        <v>17.133563864395501</v>
      </c>
      <c r="J547" s="3">
        <v>16.8209743701183</v>
      </c>
      <c r="K547">
        <v>26</v>
      </c>
      <c r="L547">
        <v>4</v>
      </c>
      <c r="M547">
        <v>0</v>
      </c>
      <c r="N547">
        <v>34</v>
      </c>
      <c r="O547">
        <v>1</v>
      </c>
      <c r="P547">
        <v>19</v>
      </c>
      <c r="Q547">
        <v>0</v>
      </c>
      <c r="R547">
        <v>0</v>
      </c>
      <c r="S547">
        <v>0</v>
      </c>
      <c r="V547" s="3">
        <v>2.3940000000000001</v>
      </c>
      <c r="W547" s="4">
        <v>0.91503759398499995</v>
      </c>
      <c r="X547" s="3">
        <v>440.900784273</v>
      </c>
      <c r="Y547" s="4">
        <v>0</v>
      </c>
      <c r="Z547" s="4">
        <v>1.16541353383E-2</v>
      </c>
      <c r="AA547" s="4">
        <v>6.1654135338299998E-2</v>
      </c>
      <c r="AB547" s="4">
        <v>8.2706766917300008E-3</v>
      </c>
      <c r="AC547">
        <v>0</v>
      </c>
      <c r="AD547" s="3">
        <v>1486.7438834699999</v>
      </c>
      <c r="AE547" s="3">
        <f t="shared" si="98"/>
        <v>1.48674388347</v>
      </c>
      <c r="AF547">
        <v>0</v>
      </c>
      <c r="AG547" s="4">
        <f t="shared" si="99"/>
        <v>0.91503759398499995</v>
      </c>
      <c r="AH547" s="4">
        <f t="shared" si="100"/>
        <v>0.91503759398499995</v>
      </c>
      <c r="AI547" s="4">
        <f t="shared" si="101"/>
        <v>0.91503759398499995</v>
      </c>
      <c r="AJ547" s="4">
        <f t="shared" si="102"/>
        <v>0.91503759398499995</v>
      </c>
      <c r="AK547">
        <f t="shared" si="103"/>
        <v>0</v>
      </c>
      <c r="AL547">
        <f t="shared" si="104"/>
        <v>0</v>
      </c>
      <c r="AM547">
        <f t="shared" si="105"/>
        <v>0</v>
      </c>
      <c r="AN547">
        <f t="shared" si="106"/>
        <v>0</v>
      </c>
      <c r="AO547">
        <f t="shared" si="107"/>
        <v>0</v>
      </c>
      <c r="AP547">
        <f t="shared" si="108"/>
        <v>0</v>
      </c>
    </row>
    <row r="548" spans="1:42">
      <c r="A548">
        <v>544</v>
      </c>
      <c r="B548">
        <v>826123</v>
      </c>
      <c r="C548">
        <f t="shared" si="97"/>
        <v>0</v>
      </c>
      <c r="D548">
        <v>42.732926820755203</v>
      </c>
      <c r="E548">
        <v>-72.955381462052699</v>
      </c>
      <c r="F548" s="3">
        <v>21.5929379234991</v>
      </c>
      <c r="G548" s="3">
        <v>23.1851111565725</v>
      </c>
      <c r="H548" s="3">
        <v>18.196947552048801</v>
      </c>
      <c r="I548" s="3">
        <v>17.600813887505499</v>
      </c>
      <c r="J548" s="3">
        <v>17.300067767899499</v>
      </c>
      <c r="K548">
        <v>37</v>
      </c>
      <c r="L548">
        <v>6</v>
      </c>
      <c r="M548">
        <v>1</v>
      </c>
      <c r="N548">
        <v>34</v>
      </c>
      <c r="O548">
        <v>1</v>
      </c>
      <c r="P548">
        <v>33</v>
      </c>
      <c r="Q548">
        <v>0</v>
      </c>
      <c r="R548">
        <v>11</v>
      </c>
      <c r="S548">
        <v>0</v>
      </c>
      <c r="V548" s="3">
        <v>2.2751999999999999</v>
      </c>
      <c r="W548" s="4">
        <v>0.829905063291</v>
      </c>
      <c r="X548" s="3">
        <v>573.62484500999994</v>
      </c>
      <c r="Y548" s="4">
        <v>0</v>
      </c>
      <c r="Z548" s="4">
        <v>2.25474683544E-2</v>
      </c>
      <c r="AA548" s="4">
        <v>0.88053797468399997</v>
      </c>
      <c r="AB548" s="4">
        <v>7.0411392405099998E-2</v>
      </c>
      <c r="AC548">
        <v>0</v>
      </c>
      <c r="AD548" s="3">
        <v>2967.3883378999999</v>
      </c>
      <c r="AE548" s="3">
        <f t="shared" si="98"/>
        <v>2.9673883379000001</v>
      </c>
      <c r="AF548">
        <v>3</v>
      </c>
      <c r="AG548" s="4">
        <f t="shared" si="99"/>
        <v>0.829905063291</v>
      </c>
      <c r="AH548" s="4">
        <f t="shared" si="100"/>
        <v>0.9</v>
      </c>
      <c r="AI548" s="4">
        <f t="shared" si="101"/>
        <v>0.829905063291</v>
      </c>
      <c r="AJ548" s="4">
        <f t="shared" si="102"/>
        <v>0.829905063291</v>
      </c>
      <c r="AK548">
        <f t="shared" si="103"/>
        <v>0</v>
      </c>
      <c r="AL548">
        <f t="shared" si="104"/>
        <v>0</v>
      </c>
      <c r="AM548">
        <f t="shared" si="105"/>
        <v>0</v>
      </c>
      <c r="AN548">
        <f t="shared" si="106"/>
        <v>3</v>
      </c>
      <c r="AO548">
        <f t="shared" si="107"/>
        <v>3</v>
      </c>
      <c r="AP548">
        <f t="shared" si="108"/>
        <v>0</v>
      </c>
    </row>
    <row r="549" spans="1:42">
      <c r="A549">
        <v>545</v>
      </c>
      <c r="B549">
        <v>826134</v>
      </c>
      <c r="C549">
        <f t="shared" si="97"/>
        <v>1</v>
      </c>
      <c r="D549">
        <v>42.715747577005203</v>
      </c>
      <c r="E549">
        <v>-72.937503111706206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V549" s="3">
        <v>612.73710000000005</v>
      </c>
      <c r="W549" s="4">
        <v>0.89166136667746299</v>
      </c>
      <c r="X549" s="3">
        <v>652.54120542773296</v>
      </c>
      <c r="Y549" s="4">
        <v>3.2268488394116002E-2</v>
      </c>
      <c r="Z549" s="4">
        <v>5.0205708125074501E-2</v>
      </c>
      <c r="AA549" s="4">
        <v>0.564032437402471</v>
      </c>
      <c r="AB549" s="4">
        <v>3.4197047967221103E-2</v>
      </c>
      <c r="AC549">
        <v>0</v>
      </c>
      <c r="AD549" s="3">
        <v>692.89353026399999</v>
      </c>
      <c r="AE549" s="3">
        <f t="shared" si="98"/>
        <v>0.69289353026400002</v>
      </c>
      <c r="AF549">
        <v>1</v>
      </c>
      <c r="AG549" s="4">
        <f t="shared" si="99"/>
        <v>0.89166136667746299</v>
      </c>
      <c r="AH549" s="4">
        <f t="shared" si="100"/>
        <v>0.9</v>
      </c>
      <c r="AI549" s="4">
        <f t="shared" si="101"/>
        <v>0.89166136667746299</v>
      </c>
      <c r="AJ549" s="4">
        <f t="shared" si="102"/>
        <v>0.89166136667746299</v>
      </c>
      <c r="AK549">
        <f t="shared" si="103"/>
        <v>0</v>
      </c>
      <c r="AL549">
        <f t="shared" si="104"/>
        <v>0</v>
      </c>
      <c r="AM549">
        <f t="shared" si="105"/>
        <v>0</v>
      </c>
      <c r="AN549">
        <f t="shared" si="106"/>
        <v>1</v>
      </c>
      <c r="AO549">
        <f t="shared" si="107"/>
        <v>0</v>
      </c>
      <c r="AP549">
        <f t="shared" si="108"/>
        <v>1</v>
      </c>
    </row>
    <row r="550" spans="1:42">
      <c r="A550">
        <v>546</v>
      </c>
      <c r="B550">
        <v>826163</v>
      </c>
      <c r="C550">
        <f t="shared" si="97"/>
        <v>0</v>
      </c>
      <c r="D550">
        <v>42.686985661594903</v>
      </c>
      <c r="E550">
        <v>-72.692085068072302</v>
      </c>
      <c r="F550" s="3">
        <v>21.410684655871901</v>
      </c>
      <c r="G550" s="3">
        <v>22.751342038532801</v>
      </c>
      <c r="H550" s="3">
        <v>18.566768546877402</v>
      </c>
      <c r="I550" s="3">
        <v>17.9694990015856</v>
      </c>
      <c r="J550" s="3">
        <v>17.645009444908901</v>
      </c>
      <c r="K550">
        <v>44</v>
      </c>
      <c r="L550">
        <v>8</v>
      </c>
      <c r="M550">
        <v>1</v>
      </c>
      <c r="N550">
        <v>34</v>
      </c>
      <c r="O550">
        <v>1</v>
      </c>
      <c r="P550">
        <v>32</v>
      </c>
      <c r="Q550">
        <v>0</v>
      </c>
      <c r="R550">
        <v>10</v>
      </c>
      <c r="S550">
        <v>0</v>
      </c>
      <c r="V550" s="3">
        <v>126.0171</v>
      </c>
      <c r="W550" s="4">
        <v>0.86581106849784095</v>
      </c>
      <c r="X550" s="3">
        <v>449.75542275411101</v>
      </c>
      <c r="Y550" s="4">
        <v>4.3137002835320999E-3</v>
      </c>
      <c r="Z550" s="4">
        <v>2.1782758054268801E-2</v>
      </c>
      <c r="AA550" s="4">
        <v>0.60141123704646104</v>
      </c>
      <c r="AB550" s="4">
        <v>4.5608096044104901E-2</v>
      </c>
      <c r="AC550">
        <v>0</v>
      </c>
      <c r="AD550" s="3">
        <v>6625.3760552499998</v>
      </c>
      <c r="AE550" s="3">
        <f t="shared" si="98"/>
        <v>6.6253760552499994</v>
      </c>
      <c r="AF550">
        <v>4</v>
      </c>
      <c r="AG550" s="4">
        <f t="shared" si="99"/>
        <v>0.86581106849784095</v>
      </c>
      <c r="AH550" s="4">
        <f t="shared" si="100"/>
        <v>0.9</v>
      </c>
      <c r="AI550" s="4">
        <f t="shared" si="101"/>
        <v>0.86581106849784095</v>
      </c>
      <c r="AJ550" s="4">
        <f t="shared" si="102"/>
        <v>0.86581106849784095</v>
      </c>
      <c r="AK550">
        <f t="shared" si="103"/>
        <v>0</v>
      </c>
      <c r="AL550">
        <f t="shared" si="104"/>
        <v>0</v>
      </c>
      <c r="AM550">
        <f t="shared" si="105"/>
        <v>0</v>
      </c>
      <c r="AN550">
        <f t="shared" si="106"/>
        <v>4</v>
      </c>
      <c r="AO550">
        <f t="shared" si="107"/>
        <v>0</v>
      </c>
      <c r="AP550">
        <f t="shared" si="108"/>
        <v>4</v>
      </c>
    </row>
    <row r="551" spans="1:42">
      <c r="A551">
        <v>547</v>
      </c>
      <c r="B551">
        <v>826171</v>
      </c>
      <c r="C551">
        <f t="shared" si="97"/>
        <v>0</v>
      </c>
      <c r="D551">
        <v>42.7004962573141</v>
      </c>
      <c r="E551">
        <v>-72.830884890890601</v>
      </c>
      <c r="F551" s="3">
        <v>21.644187858517402</v>
      </c>
      <c r="G551" s="3">
        <v>23.0140972230984</v>
      </c>
      <c r="H551" s="3">
        <v>19.1574116711957</v>
      </c>
      <c r="I551" s="3">
        <v>18.577180199032099</v>
      </c>
      <c r="J551" s="3">
        <v>18.2648868519621</v>
      </c>
      <c r="K551">
        <v>58</v>
      </c>
      <c r="L551">
        <v>16</v>
      </c>
      <c r="M551">
        <v>2</v>
      </c>
      <c r="N551">
        <v>34</v>
      </c>
      <c r="O551">
        <v>1</v>
      </c>
      <c r="P551">
        <v>33</v>
      </c>
      <c r="Q551">
        <v>0</v>
      </c>
      <c r="R551">
        <v>13</v>
      </c>
      <c r="S551">
        <v>0</v>
      </c>
      <c r="V551" s="3">
        <v>20.593800000000002</v>
      </c>
      <c r="W551" s="4">
        <v>0.87571016519554801</v>
      </c>
      <c r="X551" s="3">
        <v>529.39378176349601</v>
      </c>
      <c r="Y551" s="4">
        <v>1.2236692596830801E-3</v>
      </c>
      <c r="Z551" s="4">
        <v>3.57049208985264E-2</v>
      </c>
      <c r="AA551" s="4">
        <v>0.36364828249287701</v>
      </c>
      <c r="AB551" s="4">
        <v>3.37383095883243E-2</v>
      </c>
      <c r="AC551">
        <v>0</v>
      </c>
      <c r="AD551" s="3">
        <v>3674.9489362600002</v>
      </c>
      <c r="AE551" s="3">
        <f t="shared" si="98"/>
        <v>3.6749489362600003</v>
      </c>
      <c r="AF551">
        <v>1</v>
      </c>
      <c r="AG551" s="4">
        <f t="shared" si="99"/>
        <v>0.87571016519554801</v>
      </c>
      <c r="AH551" s="4">
        <f t="shared" si="100"/>
        <v>0.9</v>
      </c>
      <c r="AI551" s="4">
        <f t="shared" si="101"/>
        <v>0.87571016519554801</v>
      </c>
      <c r="AJ551" s="4">
        <f t="shared" si="102"/>
        <v>0.87571016519554801</v>
      </c>
      <c r="AK551">
        <f t="shared" si="103"/>
        <v>0</v>
      </c>
      <c r="AL551">
        <f t="shared" si="104"/>
        <v>0</v>
      </c>
      <c r="AM551">
        <f t="shared" si="105"/>
        <v>0</v>
      </c>
      <c r="AN551">
        <f t="shared" si="106"/>
        <v>1</v>
      </c>
      <c r="AO551">
        <f t="shared" si="107"/>
        <v>0</v>
      </c>
      <c r="AP551">
        <f t="shared" si="108"/>
        <v>1</v>
      </c>
    </row>
    <row r="552" spans="1:42">
      <c r="A552">
        <v>548</v>
      </c>
      <c r="B552">
        <v>826172</v>
      </c>
      <c r="C552">
        <f t="shared" si="97"/>
        <v>0</v>
      </c>
      <c r="D552">
        <v>42.692571070597403</v>
      </c>
      <c r="E552">
        <v>-72.714391982085402</v>
      </c>
      <c r="F552" s="3">
        <v>23.463976359007201</v>
      </c>
      <c r="G552" s="3">
        <v>24.771948737336199</v>
      </c>
      <c r="H552" s="3">
        <v>19.384814950339202</v>
      </c>
      <c r="I552" s="3">
        <v>18.765241570892499</v>
      </c>
      <c r="J552" s="3">
        <v>18.463637963789701</v>
      </c>
      <c r="K552">
        <v>60</v>
      </c>
      <c r="L552">
        <v>22</v>
      </c>
      <c r="M552">
        <v>6</v>
      </c>
      <c r="N552">
        <v>34</v>
      </c>
      <c r="O552">
        <v>1</v>
      </c>
      <c r="P552">
        <v>34</v>
      </c>
      <c r="Q552">
        <v>1</v>
      </c>
      <c r="R552">
        <v>32</v>
      </c>
      <c r="S552">
        <v>0</v>
      </c>
      <c r="V552" s="3">
        <v>3.0716999999999999</v>
      </c>
      <c r="W552" s="4">
        <v>0.94901845883400004</v>
      </c>
      <c r="X552" s="3">
        <v>327.96792199700002</v>
      </c>
      <c r="Y552" s="4">
        <v>2.6369762672099999E-3</v>
      </c>
      <c r="Z552" s="4">
        <v>2.02168180486E-2</v>
      </c>
      <c r="AA552" s="4">
        <v>5.8599472604699998E-2</v>
      </c>
      <c r="AB552" s="4">
        <v>1.5235862877199999E-2</v>
      </c>
      <c r="AC552">
        <v>0</v>
      </c>
      <c r="AD552" s="3">
        <v>3480.4036598399998</v>
      </c>
      <c r="AE552" s="3">
        <f t="shared" si="98"/>
        <v>3.4804036598399999</v>
      </c>
      <c r="AF552">
        <v>0</v>
      </c>
      <c r="AG552" s="4">
        <f t="shared" si="99"/>
        <v>0.94901845883400004</v>
      </c>
      <c r="AH552" s="4">
        <f t="shared" si="100"/>
        <v>0.94901845883400004</v>
      </c>
      <c r="AI552" s="4">
        <f t="shared" si="101"/>
        <v>0.94901845883400004</v>
      </c>
      <c r="AJ552" s="4">
        <f t="shared" si="102"/>
        <v>0.94901845883400004</v>
      </c>
      <c r="AK552">
        <f t="shared" si="103"/>
        <v>0</v>
      </c>
      <c r="AL552">
        <f t="shared" si="104"/>
        <v>0</v>
      </c>
      <c r="AM552">
        <f t="shared" si="105"/>
        <v>0</v>
      </c>
      <c r="AN552">
        <f t="shared" si="106"/>
        <v>0</v>
      </c>
      <c r="AO552">
        <f t="shared" si="107"/>
        <v>0</v>
      </c>
      <c r="AP552">
        <f t="shared" si="108"/>
        <v>0</v>
      </c>
    </row>
    <row r="553" spans="1:42">
      <c r="A553">
        <v>549</v>
      </c>
      <c r="B553">
        <v>826196</v>
      </c>
      <c r="C553">
        <f t="shared" si="97"/>
        <v>0</v>
      </c>
      <c r="D553">
        <v>42.686549333039302</v>
      </c>
      <c r="E553">
        <v>-72.7569931737942</v>
      </c>
      <c r="F553" s="3">
        <v>31.485105574343301</v>
      </c>
      <c r="G553" s="3">
        <v>32.7480157689035</v>
      </c>
      <c r="H553" s="3">
        <v>28.5676899560588</v>
      </c>
      <c r="I553" s="3">
        <v>27.9825036616684</v>
      </c>
      <c r="J553" s="3">
        <v>27.6622550635884</v>
      </c>
      <c r="K553">
        <v>187</v>
      </c>
      <c r="L553">
        <v>167</v>
      </c>
      <c r="M553">
        <v>144</v>
      </c>
      <c r="N553">
        <v>34</v>
      </c>
      <c r="O553">
        <v>1</v>
      </c>
      <c r="P553">
        <v>34</v>
      </c>
      <c r="Q553">
        <v>1</v>
      </c>
      <c r="R553">
        <v>34</v>
      </c>
      <c r="S553">
        <v>1</v>
      </c>
      <c r="V553" s="3">
        <v>57.558599999999998</v>
      </c>
      <c r="W553" s="4">
        <v>0.87370610126036896</v>
      </c>
      <c r="X553" s="3">
        <v>468.17774159519701</v>
      </c>
      <c r="Y553" s="4">
        <v>5.1599587203417295E-4</v>
      </c>
      <c r="Z553" s="4">
        <v>1.9560934421616001E-2</v>
      </c>
      <c r="AA553" s="4">
        <v>0.36529380492234398</v>
      </c>
      <c r="AB553" s="4">
        <v>3.9465866091252799E-2</v>
      </c>
      <c r="AC553">
        <v>5</v>
      </c>
      <c r="AD553" s="3">
        <v>1078.50080351</v>
      </c>
      <c r="AE553" s="3">
        <f t="shared" si="98"/>
        <v>1.0785008035099999</v>
      </c>
      <c r="AF553">
        <v>0</v>
      </c>
      <c r="AG553" s="4">
        <f t="shared" si="99"/>
        <v>0.87370610126036896</v>
      </c>
      <c r="AH553" s="4">
        <f t="shared" si="100"/>
        <v>0.9</v>
      </c>
      <c r="AI553" s="4">
        <f t="shared" si="101"/>
        <v>0.87370610126036896</v>
      </c>
      <c r="AJ553" s="4">
        <f t="shared" si="102"/>
        <v>0.87370610126036896</v>
      </c>
      <c r="AK553">
        <f t="shared" si="103"/>
        <v>5</v>
      </c>
      <c r="AL553">
        <f t="shared" si="104"/>
        <v>0</v>
      </c>
      <c r="AM553">
        <f t="shared" si="105"/>
        <v>5</v>
      </c>
      <c r="AN553">
        <f t="shared" si="106"/>
        <v>0</v>
      </c>
      <c r="AO553">
        <f t="shared" si="107"/>
        <v>0</v>
      </c>
      <c r="AP553">
        <f t="shared" si="108"/>
        <v>0</v>
      </c>
    </row>
    <row r="554" spans="1:42">
      <c r="A554">
        <v>550</v>
      </c>
      <c r="B554">
        <v>826197</v>
      </c>
      <c r="C554">
        <f t="shared" si="97"/>
        <v>0</v>
      </c>
      <c r="D554">
        <v>42.695051246576298</v>
      </c>
      <c r="E554">
        <v>-72.748669789544394</v>
      </c>
      <c r="F554" s="3">
        <v>20.791713653750399</v>
      </c>
      <c r="G554" s="3">
        <v>22.1578508738057</v>
      </c>
      <c r="H554" s="3">
        <v>18.180639923893899</v>
      </c>
      <c r="I554" s="3">
        <v>17.5702759182096</v>
      </c>
      <c r="J554" s="3">
        <v>17.260478990641399</v>
      </c>
      <c r="K554">
        <v>38</v>
      </c>
      <c r="L554">
        <v>5</v>
      </c>
      <c r="M554">
        <v>1</v>
      </c>
      <c r="N554">
        <v>34</v>
      </c>
      <c r="O554">
        <v>1</v>
      </c>
      <c r="P554">
        <v>28</v>
      </c>
      <c r="Q554">
        <v>0</v>
      </c>
      <c r="R554">
        <v>2</v>
      </c>
      <c r="S554">
        <v>0</v>
      </c>
      <c r="V554" s="3">
        <v>1.5741000000000001</v>
      </c>
      <c r="W554" s="4">
        <v>0.96798170383100002</v>
      </c>
      <c r="X554" s="3">
        <v>346.21549855199999</v>
      </c>
      <c r="Y554" s="4">
        <v>0</v>
      </c>
      <c r="Z554" s="4">
        <v>5.7175528873600002E-4</v>
      </c>
      <c r="AA554" s="4">
        <v>0.23956546598100001</v>
      </c>
      <c r="AB554" s="4">
        <v>1.7152658662100001E-2</v>
      </c>
      <c r="AC554">
        <v>4</v>
      </c>
      <c r="AD554" s="3">
        <v>2708.5655630199999</v>
      </c>
      <c r="AE554" s="3">
        <f t="shared" si="98"/>
        <v>2.7085655630200001</v>
      </c>
      <c r="AF554">
        <v>1</v>
      </c>
      <c r="AG554" s="4">
        <f t="shared" si="99"/>
        <v>0.96798170383100002</v>
      </c>
      <c r="AH554" s="4">
        <f t="shared" si="100"/>
        <v>0.96798170383100002</v>
      </c>
      <c r="AI554" s="4">
        <f t="shared" si="101"/>
        <v>0.96798170383100002</v>
      </c>
      <c r="AJ554" s="4">
        <f t="shared" si="102"/>
        <v>0.96798170383100002</v>
      </c>
      <c r="AK554">
        <f t="shared" si="103"/>
        <v>4</v>
      </c>
      <c r="AL554">
        <f t="shared" si="104"/>
        <v>4</v>
      </c>
      <c r="AM554">
        <f t="shared" si="105"/>
        <v>0</v>
      </c>
      <c r="AN554">
        <f t="shared" si="106"/>
        <v>1</v>
      </c>
      <c r="AO554">
        <f t="shared" si="107"/>
        <v>1</v>
      </c>
      <c r="AP554">
        <f t="shared" si="108"/>
        <v>0</v>
      </c>
    </row>
    <row r="555" spans="1:42">
      <c r="A555">
        <v>551</v>
      </c>
      <c r="B555">
        <v>826200</v>
      </c>
      <c r="C555">
        <f t="shared" si="97"/>
        <v>0</v>
      </c>
      <c r="D555">
        <v>42.7427385320971</v>
      </c>
      <c r="E555">
        <v>-73.006273511086107</v>
      </c>
      <c r="F555" s="3">
        <v>19.858066139630701</v>
      </c>
      <c r="G555" s="3">
        <v>21.6197069623374</v>
      </c>
      <c r="H555" s="3">
        <v>17.1535839190399</v>
      </c>
      <c r="I555" s="3">
        <v>16.545498646119299</v>
      </c>
      <c r="J555" s="3">
        <v>16.255672079066802</v>
      </c>
      <c r="K555">
        <v>15</v>
      </c>
      <c r="L555">
        <v>2</v>
      </c>
      <c r="M555">
        <v>0</v>
      </c>
      <c r="N555">
        <v>33</v>
      </c>
      <c r="O555">
        <v>0</v>
      </c>
      <c r="P555">
        <v>17</v>
      </c>
      <c r="Q555">
        <v>0</v>
      </c>
      <c r="R555">
        <v>0</v>
      </c>
      <c r="S555">
        <v>0</v>
      </c>
      <c r="V555" s="3">
        <v>3.7547999999999999</v>
      </c>
      <c r="W555" s="4">
        <v>0.90244487056599998</v>
      </c>
      <c r="X555" s="3">
        <v>669.20775054900002</v>
      </c>
      <c r="Y555" s="4">
        <v>0</v>
      </c>
      <c r="Z555" s="4">
        <v>7.6701821668299997E-3</v>
      </c>
      <c r="AA555" s="4">
        <v>0.158916586769</v>
      </c>
      <c r="AB555" s="4">
        <v>2.9242569510999999E-2</v>
      </c>
      <c r="AC555">
        <v>0</v>
      </c>
      <c r="AD555" s="3">
        <v>3103.8855665800002</v>
      </c>
      <c r="AE555" s="3">
        <f t="shared" si="98"/>
        <v>3.1038855665800003</v>
      </c>
      <c r="AF555">
        <v>2</v>
      </c>
      <c r="AG555" s="4">
        <f t="shared" si="99"/>
        <v>0.90244487056599998</v>
      </c>
      <c r="AH555" s="4">
        <f t="shared" si="100"/>
        <v>0.90244487056599998</v>
      </c>
      <c r="AI555" s="4">
        <f t="shared" si="101"/>
        <v>0.90244487056599998</v>
      </c>
      <c r="AJ555" s="4">
        <f t="shared" si="102"/>
        <v>0.90244487056599998</v>
      </c>
      <c r="AK555">
        <f t="shared" si="103"/>
        <v>0</v>
      </c>
      <c r="AL555">
        <f t="shared" si="104"/>
        <v>0</v>
      </c>
      <c r="AM555">
        <f t="shared" si="105"/>
        <v>0</v>
      </c>
      <c r="AN555">
        <f t="shared" si="106"/>
        <v>2</v>
      </c>
      <c r="AO555">
        <f t="shared" si="107"/>
        <v>2</v>
      </c>
      <c r="AP555">
        <f t="shared" si="108"/>
        <v>0</v>
      </c>
    </row>
    <row r="556" spans="1:42">
      <c r="A556">
        <v>552</v>
      </c>
      <c r="B556">
        <v>826208</v>
      </c>
      <c r="C556">
        <f t="shared" si="97"/>
        <v>0</v>
      </c>
      <c r="D556">
        <v>42.690317273817001</v>
      </c>
      <c r="E556">
        <v>-72.740407346776095</v>
      </c>
      <c r="F556" s="3">
        <v>21.114480799258999</v>
      </c>
      <c r="G556" s="3">
        <v>22.456412306631901</v>
      </c>
      <c r="H556" s="3">
        <v>18.0705259307191</v>
      </c>
      <c r="I556" s="3">
        <v>17.471944719765901</v>
      </c>
      <c r="J556" s="3">
        <v>17.1721719370322</v>
      </c>
      <c r="K556">
        <v>34</v>
      </c>
      <c r="L556">
        <v>6</v>
      </c>
      <c r="M556">
        <v>1</v>
      </c>
      <c r="N556">
        <v>34</v>
      </c>
      <c r="O556">
        <v>1</v>
      </c>
      <c r="P556">
        <v>30</v>
      </c>
      <c r="Q556">
        <v>0</v>
      </c>
      <c r="R556">
        <v>7</v>
      </c>
      <c r="S556">
        <v>0</v>
      </c>
      <c r="V556" s="3">
        <v>1.2464999999999999</v>
      </c>
      <c r="W556" s="4">
        <v>0.83249097472900002</v>
      </c>
      <c r="X556" s="3">
        <v>324.07939121499999</v>
      </c>
      <c r="Y556" s="4">
        <v>0</v>
      </c>
      <c r="Z556" s="4">
        <v>4.3321299639000003E-3</v>
      </c>
      <c r="AA556" s="4">
        <v>0.52635379061400001</v>
      </c>
      <c r="AB556" s="4">
        <v>4.54873646209E-2</v>
      </c>
      <c r="AC556">
        <v>16</v>
      </c>
      <c r="AD556" s="3">
        <v>2302.1219382899999</v>
      </c>
      <c r="AE556" s="3">
        <f t="shared" si="98"/>
        <v>2.30212193829</v>
      </c>
      <c r="AF556">
        <v>3</v>
      </c>
      <c r="AG556" s="4">
        <f t="shared" si="99"/>
        <v>0.83249097472900002</v>
      </c>
      <c r="AH556" s="4">
        <f t="shared" si="100"/>
        <v>0.9</v>
      </c>
      <c r="AI556" s="4">
        <f t="shared" si="101"/>
        <v>0.83249097472900002</v>
      </c>
      <c r="AJ556" s="4">
        <f t="shared" si="102"/>
        <v>0.83249097472900002</v>
      </c>
      <c r="AK556">
        <f t="shared" si="103"/>
        <v>16</v>
      </c>
      <c r="AL556">
        <f t="shared" si="104"/>
        <v>16</v>
      </c>
      <c r="AM556">
        <f t="shared" si="105"/>
        <v>0</v>
      </c>
      <c r="AN556">
        <f t="shared" si="106"/>
        <v>3</v>
      </c>
      <c r="AO556">
        <f t="shared" si="107"/>
        <v>3</v>
      </c>
      <c r="AP556">
        <f t="shared" si="108"/>
        <v>0</v>
      </c>
    </row>
    <row r="557" spans="1:42">
      <c r="A557">
        <v>553</v>
      </c>
      <c r="B557">
        <v>826209</v>
      </c>
      <c r="C557">
        <f t="shared" si="97"/>
        <v>0</v>
      </c>
      <c r="D557">
        <v>42.680192147443599</v>
      </c>
      <c r="E557">
        <v>-72.739305199108799</v>
      </c>
      <c r="F557" s="3">
        <v>21.433105223863201</v>
      </c>
      <c r="G557" s="3">
        <v>23.1342676274854</v>
      </c>
      <c r="H557" s="3">
        <v>18.340810511400299</v>
      </c>
      <c r="I557" s="3">
        <v>17.733586362415501</v>
      </c>
      <c r="J557" s="3">
        <v>17.4172709249126</v>
      </c>
      <c r="K557">
        <v>40</v>
      </c>
      <c r="L557">
        <v>7</v>
      </c>
      <c r="M557">
        <v>1</v>
      </c>
      <c r="N557">
        <v>34</v>
      </c>
      <c r="O557">
        <v>1</v>
      </c>
      <c r="P557">
        <v>31</v>
      </c>
      <c r="Q557">
        <v>0</v>
      </c>
      <c r="R557">
        <v>10</v>
      </c>
      <c r="S557">
        <v>0</v>
      </c>
      <c r="V557" s="3">
        <v>61.409700000000001</v>
      </c>
      <c r="W557" s="4">
        <v>0.87308193982392501</v>
      </c>
      <c r="X557" s="3">
        <v>458.57285022246202</v>
      </c>
      <c r="Y557" s="4">
        <v>4.8363694986404703E-4</v>
      </c>
      <c r="Z557" s="4">
        <v>1.8451482420530099E-2</v>
      </c>
      <c r="AA557" s="4">
        <v>0.378423929770139</v>
      </c>
      <c r="AB557" s="4">
        <v>3.9848753535677697E-2</v>
      </c>
      <c r="AC557">
        <v>16</v>
      </c>
      <c r="AD557" s="3">
        <v>20.778365320599999</v>
      </c>
      <c r="AE557" s="3">
        <f t="shared" si="98"/>
        <v>2.0778365320599998E-2</v>
      </c>
      <c r="AF557">
        <v>0</v>
      </c>
      <c r="AG557" s="4">
        <f t="shared" si="99"/>
        <v>0.87308193982392501</v>
      </c>
      <c r="AH557" s="4">
        <f t="shared" si="100"/>
        <v>0.9</v>
      </c>
      <c r="AI557" s="4">
        <f t="shared" si="101"/>
        <v>0.87308193982392501</v>
      </c>
      <c r="AJ557" s="4">
        <f t="shared" si="102"/>
        <v>0.87308193982392501</v>
      </c>
      <c r="AK557">
        <f t="shared" si="103"/>
        <v>16</v>
      </c>
      <c r="AL557">
        <f t="shared" si="104"/>
        <v>0</v>
      </c>
      <c r="AM557">
        <f t="shared" si="105"/>
        <v>16</v>
      </c>
      <c r="AN557">
        <f t="shared" si="106"/>
        <v>0</v>
      </c>
      <c r="AO557">
        <f t="shared" si="107"/>
        <v>0</v>
      </c>
      <c r="AP557">
        <f t="shared" si="108"/>
        <v>0</v>
      </c>
    </row>
    <row r="558" spans="1:42">
      <c r="A558">
        <v>554</v>
      </c>
      <c r="B558">
        <v>826210</v>
      </c>
      <c r="C558">
        <f t="shared" si="97"/>
        <v>0</v>
      </c>
      <c r="D558">
        <v>42.675588743426601</v>
      </c>
      <c r="E558">
        <v>-72.709816664093097</v>
      </c>
      <c r="F558" s="3">
        <v>21.473000057400601</v>
      </c>
      <c r="G558" s="3">
        <v>22.885099091649799</v>
      </c>
      <c r="H558" s="3">
        <v>18.4688377891347</v>
      </c>
      <c r="I558" s="3">
        <v>17.906716340308201</v>
      </c>
      <c r="J558" s="3">
        <v>17.5694654939822</v>
      </c>
      <c r="K558">
        <v>42</v>
      </c>
      <c r="L558">
        <v>9</v>
      </c>
      <c r="M558">
        <v>1</v>
      </c>
      <c r="N558">
        <v>34</v>
      </c>
      <c r="O558">
        <v>1</v>
      </c>
      <c r="P558">
        <v>31</v>
      </c>
      <c r="Q558">
        <v>0</v>
      </c>
      <c r="R558">
        <v>10</v>
      </c>
      <c r="S558">
        <v>0</v>
      </c>
      <c r="V558" s="3">
        <v>129.82769999999999</v>
      </c>
      <c r="W558" s="4">
        <v>0.86706688942344001</v>
      </c>
      <c r="X558" s="3">
        <v>444.673698903694</v>
      </c>
      <c r="Y558" s="4">
        <v>4.1940202283479904E-3</v>
      </c>
      <c r="Z558" s="4">
        <v>2.1503885534447601E-2</v>
      </c>
      <c r="AA558" s="4">
        <v>0.63606302815207005</v>
      </c>
      <c r="AB558" s="4">
        <v>4.56073703839752E-2</v>
      </c>
      <c r="AC558">
        <v>0</v>
      </c>
      <c r="AD558" s="3">
        <v>406.486784715</v>
      </c>
      <c r="AE558" s="3">
        <f t="shared" si="98"/>
        <v>0.40648678471499999</v>
      </c>
      <c r="AF558">
        <v>0</v>
      </c>
      <c r="AG558" s="4">
        <f t="shared" si="99"/>
        <v>0.86706688942344001</v>
      </c>
      <c r="AH558" s="4">
        <f t="shared" si="100"/>
        <v>0.9</v>
      </c>
      <c r="AI558" s="4">
        <f t="shared" si="101"/>
        <v>0.86706688942344001</v>
      </c>
      <c r="AJ558" s="4">
        <f t="shared" si="102"/>
        <v>0.86706688942344001</v>
      </c>
      <c r="AK558">
        <f t="shared" si="103"/>
        <v>0</v>
      </c>
      <c r="AL558">
        <f t="shared" si="104"/>
        <v>0</v>
      </c>
      <c r="AM558">
        <f t="shared" si="105"/>
        <v>0</v>
      </c>
      <c r="AN558">
        <f t="shared" si="106"/>
        <v>0</v>
      </c>
      <c r="AO558">
        <f t="shared" si="107"/>
        <v>0</v>
      </c>
      <c r="AP558">
        <f t="shared" si="108"/>
        <v>0</v>
      </c>
    </row>
    <row r="559" spans="1:42">
      <c r="A559">
        <v>555</v>
      </c>
      <c r="B559">
        <v>826216</v>
      </c>
      <c r="C559">
        <f t="shared" si="97"/>
        <v>0</v>
      </c>
      <c r="D559">
        <v>42.676037270618302</v>
      </c>
      <c r="E559">
        <v>-72.701775442337095</v>
      </c>
      <c r="F559" s="3">
        <v>21.500029345487299</v>
      </c>
      <c r="G559" s="3">
        <v>23.022773484984899</v>
      </c>
      <c r="H559" s="3">
        <v>18.3523743530058</v>
      </c>
      <c r="I559" s="3">
        <v>17.7556365496769</v>
      </c>
      <c r="J559" s="3">
        <v>17.438690300184799</v>
      </c>
      <c r="K559">
        <v>40</v>
      </c>
      <c r="L559">
        <v>7</v>
      </c>
      <c r="M559">
        <v>2</v>
      </c>
      <c r="N559">
        <v>34</v>
      </c>
      <c r="O559">
        <v>1</v>
      </c>
      <c r="P559">
        <v>31</v>
      </c>
      <c r="Q559">
        <v>0</v>
      </c>
      <c r="R559">
        <v>10</v>
      </c>
      <c r="S559">
        <v>0</v>
      </c>
      <c r="V559" s="3">
        <v>128.83410000000001</v>
      </c>
      <c r="W559" s="4">
        <v>0.86651670636888301</v>
      </c>
      <c r="X559" s="3">
        <v>446.00516773602101</v>
      </c>
      <c r="Y559" s="4">
        <v>4.2263655352107396E-3</v>
      </c>
      <c r="Z559" s="4">
        <v>2.1662743016023001E-2</v>
      </c>
      <c r="AA559" s="4">
        <v>0.63266247057275804</v>
      </c>
      <c r="AB559" s="4">
        <v>4.56447477802817E-2</v>
      </c>
      <c r="AC559">
        <v>8</v>
      </c>
      <c r="AD559" s="3">
        <v>2921.1673019</v>
      </c>
      <c r="AE559" s="3">
        <f t="shared" si="98"/>
        <v>2.9211673019000002</v>
      </c>
      <c r="AF559">
        <v>0</v>
      </c>
      <c r="AG559" s="4">
        <f t="shared" si="99"/>
        <v>0.86651670636888301</v>
      </c>
      <c r="AH559" s="4">
        <f t="shared" si="100"/>
        <v>0.9</v>
      </c>
      <c r="AI559" s="4">
        <f t="shared" si="101"/>
        <v>0.86651670636888301</v>
      </c>
      <c r="AJ559" s="4">
        <f t="shared" si="102"/>
        <v>0.86651670636888301</v>
      </c>
      <c r="AK559">
        <f t="shared" si="103"/>
        <v>8</v>
      </c>
      <c r="AL559">
        <f t="shared" si="104"/>
        <v>0</v>
      </c>
      <c r="AM559">
        <f t="shared" si="105"/>
        <v>8</v>
      </c>
      <c r="AN559">
        <f t="shared" si="106"/>
        <v>0</v>
      </c>
      <c r="AO559">
        <f t="shared" si="107"/>
        <v>0</v>
      </c>
      <c r="AP559">
        <f t="shared" si="108"/>
        <v>0</v>
      </c>
    </row>
    <row r="560" spans="1:42">
      <c r="A560">
        <v>556</v>
      </c>
      <c r="B560">
        <v>826217</v>
      </c>
      <c r="C560">
        <f t="shared" si="97"/>
        <v>0</v>
      </c>
      <c r="D560">
        <v>42.6642531901133</v>
      </c>
      <c r="E560">
        <v>-72.664938711985897</v>
      </c>
      <c r="F560" s="3">
        <v>21.4744486303168</v>
      </c>
      <c r="G560" s="3">
        <v>23.088464677884499</v>
      </c>
      <c r="H560" s="3">
        <v>18.338748403336702</v>
      </c>
      <c r="I560" s="3">
        <v>17.731616362869801</v>
      </c>
      <c r="J560" s="3">
        <v>17.435277461258401</v>
      </c>
      <c r="K560">
        <v>42</v>
      </c>
      <c r="L560">
        <v>7</v>
      </c>
      <c r="M560">
        <v>1</v>
      </c>
      <c r="N560">
        <v>34</v>
      </c>
      <c r="O560">
        <v>1</v>
      </c>
      <c r="P560">
        <v>31</v>
      </c>
      <c r="Q560">
        <v>0</v>
      </c>
      <c r="R560">
        <v>10</v>
      </c>
      <c r="S560">
        <v>0</v>
      </c>
      <c r="V560" s="3">
        <v>1.6992</v>
      </c>
      <c r="W560" s="4">
        <v>0.77754237288100003</v>
      </c>
      <c r="X560" s="3">
        <v>263.84872995000001</v>
      </c>
      <c r="Y560" s="4">
        <v>0</v>
      </c>
      <c r="Z560" s="4">
        <v>1.21822033898E-2</v>
      </c>
      <c r="AA560" s="4">
        <v>0.89989406779699999</v>
      </c>
      <c r="AB560" s="4">
        <v>5.7733050847500002E-2</v>
      </c>
      <c r="AC560">
        <v>0</v>
      </c>
      <c r="AD560" s="3">
        <v>1678.2825387600001</v>
      </c>
      <c r="AE560" s="3">
        <f t="shared" si="98"/>
        <v>1.67828253876</v>
      </c>
      <c r="AF560">
        <v>4</v>
      </c>
      <c r="AG560" s="4">
        <f t="shared" si="99"/>
        <v>0.77754237288100003</v>
      </c>
      <c r="AH560" s="4">
        <f t="shared" si="100"/>
        <v>0.9</v>
      </c>
      <c r="AI560" s="4">
        <f t="shared" si="101"/>
        <v>0.8</v>
      </c>
      <c r="AJ560" s="4">
        <f t="shared" si="102"/>
        <v>0.77754237288100003</v>
      </c>
      <c r="AK560">
        <f t="shared" si="103"/>
        <v>0</v>
      </c>
      <c r="AL560">
        <f t="shared" si="104"/>
        <v>0</v>
      </c>
      <c r="AM560">
        <f t="shared" si="105"/>
        <v>0</v>
      </c>
      <c r="AN560">
        <f t="shared" si="106"/>
        <v>4</v>
      </c>
      <c r="AO560">
        <f t="shared" si="107"/>
        <v>4</v>
      </c>
      <c r="AP560">
        <f t="shared" si="108"/>
        <v>0</v>
      </c>
    </row>
    <row r="561" spans="1:42">
      <c r="A561">
        <v>557</v>
      </c>
      <c r="B561">
        <v>826245</v>
      </c>
      <c r="C561">
        <f t="shared" si="97"/>
        <v>0</v>
      </c>
      <c r="D561">
        <v>42.7332668806852</v>
      </c>
      <c r="E561">
        <v>-73.017707541609596</v>
      </c>
      <c r="F561" s="3">
        <v>19.6060235108508</v>
      </c>
      <c r="G561" s="3">
        <v>21.3369928898701</v>
      </c>
      <c r="H561" s="3">
        <v>17.041324623493299</v>
      </c>
      <c r="I561" s="3">
        <v>16.436514251811701</v>
      </c>
      <c r="J561" s="3">
        <v>16.146407068438801</v>
      </c>
      <c r="K561">
        <v>14</v>
      </c>
      <c r="L561">
        <v>2</v>
      </c>
      <c r="M561">
        <v>0</v>
      </c>
      <c r="N561">
        <v>33</v>
      </c>
      <c r="O561">
        <v>0</v>
      </c>
      <c r="P561">
        <v>14</v>
      </c>
      <c r="Q561">
        <v>0</v>
      </c>
      <c r="R561">
        <v>0</v>
      </c>
      <c r="S561">
        <v>0</v>
      </c>
      <c r="V561" s="3">
        <v>5.2145999999999999</v>
      </c>
      <c r="W561" s="4">
        <v>0.97808077321374498</v>
      </c>
      <c r="X561" s="3">
        <v>730.97319331497499</v>
      </c>
      <c r="Y561" s="4">
        <v>0</v>
      </c>
      <c r="Z561" s="4">
        <v>1.05281325509207E-2</v>
      </c>
      <c r="AA561" s="4">
        <v>3.4863652053879202E-2</v>
      </c>
      <c r="AB561" s="4">
        <v>5.1777701070064202E-3</v>
      </c>
      <c r="AC561">
        <v>0</v>
      </c>
      <c r="AD561" s="3">
        <v>1117.78325152</v>
      </c>
      <c r="AE561" s="3">
        <f t="shared" si="98"/>
        <v>1.1177832515200001</v>
      </c>
      <c r="AF561">
        <v>0</v>
      </c>
      <c r="AG561" s="4">
        <f t="shared" si="99"/>
        <v>0.97808077321374498</v>
      </c>
      <c r="AH561" s="4">
        <f t="shared" si="100"/>
        <v>0.97808077321374498</v>
      </c>
      <c r="AI561" s="4">
        <f t="shared" si="101"/>
        <v>0.97808077321374498</v>
      </c>
      <c r="AJ561" s="4">
        <f t="shared" si="102"/>
        <v>0.97808077321374498</v>
      </c>
      <c r="AK561">
        <f t="shared" si="103"/>
        <v>0</v>
      </c>
      <c r="AL561">
        <f t="shared" si="104"/>
        <v>0</v>
      </c>
      <c r="AM561">
        <f t="shared" si="105"/>
        <v>0</v>
      </c>
      <c r="AN561">
        <f t="shared" si="106"/>
        <v>0</v>
      </c>
      <c r="AO561">
        <f t="shared" si="107"/>
        <v>0</v>
      </c>
      <c r="AP561">
        <f t="shared" si="108"/>
        <v>0</v>
      </c>
    </row>
    <row r="562" spans="1:42">
      <c r="A562">
        <v>558</v>
      </c>
      <c r="B562">
        <v>826246</v>
      </c>
      <c r="C562">
        <f t="shared" si="97"/>
        <v>0</v>
      </c>
      <c r="D562">
        <v>42.668394108971803</v>
      </c>
      <c r="E562">
        <v>-72.705374898702502</v>
      </c>
      <c r="F562" s="3">
        <v>22.8164270939921</v>
      </c>
      <c r="G562" s="3">
        <v>24.087676413524399</v>
      </c>
      <c r="H562" s="3">
        <v>20.032970319204701</v>
      </c>
      <c r="I562" s="3">
        <v>19.43324525861</v>
      </c>
      <c r="J562" s="3">
        <v>19.1143918987723</v>
      </c>
      <c r="K562">
        <v>74</v>
      </c>
      <c r="L562">
        <v>34</v>
      </c>
      <c r="M562">
        <v>4</v>
      </c>
      <c r="N562">
        <v>34</v>
      </c>
      <c r="O562">
        <v>1</v>
      </c>
      <c r="P562">
        <v>34</v>
      </c>
      <c r="Q562">
        <v>1</v>
      </c>
      <c r="R562">
        <v>29</v>
      </c>
      <c r="S562">
        <v>0</v>
      </c>
      <c r="V562" s="3">
        <v>0.86309999999999998</v>
      </c>
      <c r="W562" s="4">
        <v>0.94681960375399998</v>
      </c>
      <c r="X562" s="3">
        <v>282.846587021</v>
      </c>
      <c r="Y562" s="4">
        <v>0</v>
      </c>
      <c r="Z562" s="4">
        <v>1.0427528675700001E-3</v>
      </c>
      <c r="AA562" s="4">
        <v>0.98123044838399998</v>
      </c>
      <c r="AB562" s="4">
        <v>3.6496350364999999E-2</v>
      </c>
      <c r="AC562">
        <v>3</v>
      </c>
      <c r="AD562" s="3">
        <v>984.88806604499996</v>
      </c>
      <c r="AE562" s="3">
        <f t="shared" si="98"/>
        <v>0.98488806604500001</v>
      </c>
      <c r="AF562">
        <v>1</v>
      </c>
      <c r="AG562" s="4">
        <f t="shared" si="99"/>
        <v>0.94681960375399998</v>
      </c>
      <c r="AH562" s="4">
        <f t="shared" si="100"/>
        <v>0.94681960375399998</v>
      </c>
      <c r="AI562" s="4">
        <f t="shared" si="101"/>
        <v>0.94681960375399998</v>
      </c>
      <c r="AJ562" s="4">
        <f t="shared" si="102"/>
        <v>0.94681960375399998</v>
      </c>
      <c r="AK562">
        <f t="shared" si="103"/>
        <v>3</v>
      </c>
      <c r="AL562">
        <f t="shared" si="104"/>
        <v>3</v>
      </c>
      <c r="AM562">
        <f t="shared" si="105"/>
        <v>0</v>
      </c>
      <c r="AN562">
        <f t="shared" si="106"/>
        <v>1</v>
      </c>
      <c r="AO562">
        <f t="shared" si="107"/>
        <v>1</v>
      </c>
      <c r="AP562">
        <f t="shared" si="108"/>
        <v>0</v>
      </c>
    </row>
    <row r="563" spans="1:42">
      <c r="A563">
        <v>559</v>
      </c>
      <c r="B563">
        <v>826261</v>
      </c>
      <c r="C563">
        <f t="shared" si="97"/>
        <v>0</v>
      </c>
      <c r="D563">
        <v>42.681257972833102</v>
      </c>
      <c r="E563">
        <v>-72.749928389089305</v>
      </c>
      <c r="F563" s="3">
        <v>20.527902505503501</v>
      </c>
      <c r="G563" s="3">
        <v>22.015577649662202</v>
      </c>
      <c r="H563" s="3">
        <v>17.975563160474401</v>
      </c>
      <c r="I563" s="3">
        <v>17.354214092331901</v>
      </c>
      <c r="J563" s="3">
        <v>17.051767712862201</v>
      </c>
      <c r="K563">
        <v>32</v>
      </c>
      <c r="L563">
        <v>5</v>
      </c>
      <c r="M563">
        <v>1</v>
      </c>
      <c r="N563">
        <v>34</v>
      </c>
      <c r="O563">
        <v>1</v>
      </c>
      <c r="P563">
        <v>23</v>
      </c>
      <c r="Q563">
        <v>0</v>
      </c>
      <c r="R563">
        <v>1</v>
      </c>
      <c r="S563">
        <v>0</v>
      </c>
      <c r="V563" s="3">
        <v>60.162300000000002</v>
      </c>
      <c r="W563" s="4">
        <v>0.873921043577217</v>
      </c>
      <c r="X563" s="3">
        <v>461.36348921321598</v>
      </c>
      <c r="Y563" s="4">
        <v>4.9366463715759198E-4</v>
      </c>
      <c r="Z563" s="4">
        <v>1.8744296677487799E-2</v>
      </c>
      <c r="AA563" s="4">
        <v>0.37536463865252701</v>
      </c>
      <c r="AB563" s="4">
        <v>3.9732523523867198E-2</v>
      </c>
      <c r="AC563">
        <v>0</v>
      </c>
      <c r="AD563" s="3">
        <v>1211.4670936499999</v>
      </c>
      <c r="AE563" s="3">
        <f t="shared" si="98"/>
        <v>1.2114670936499998</v>
      </c>
      <c r="AF563">
        <v>2</v>
      </c>
      <c r="AG563" s="4">
        <f t="shared" si="99"/>
        <v>0.873921043577217</v>
      </c>
      <c r="AH563" s="4">
        <f t="shared" si="100"/>
        <v>0.9</v>
      </c>
      <c r="AI563" s="4">
        <f t="shared" si="101"/>
        <v>0.873921043577217</v>
      </c>
      <c r="AJ563" s="4">
        <f t="shared" si="102"/>
        <v>0.873921043577217</v>
      </c>
      <c r="AK563">
        <f t="shared" si="103"/>
        <v>0</v>
      </c>
      <c r="AL563">
        <f t="shared" si="104"/>
        <v>0</v>
      </c>
      <c r="AM563">
        <f t="shared" si="105"/>
        <v>0</v>
      </c>
      <c r="AN563">
        <f t="shared" si="106"/>
        <v>2</v>
      </c>
      <c r="AO563">
        <f t="shared" si="107"/>
        <v>0</v>
      </c>
      <c r="AP563">
        <f t="shared" si="108"/>
        <v>2</v>
      </c>
    </row>
    <row r="564" spans="1:42">
      <c r="A564">
        <v>560</v>
      </c>
      <c r="B564">
        <v>826265</v>
      </c>
      <c r="C564">
        <f t="shared" si="97"/>
        <v>0</v>
      </c>
      <c r="D564">
        <v>42.725868657568299</v>
      </c>
      <c r="E564">
        <v>-73.009778567382</v>
      </c>
      <c r="F564" s="3">
        <v>19.124547129252001</v>
      </c>
      <c r="G564" s="3">
        <v>20.908256348452099</v>
      </c>
      <c r="H564" s="3">
        <v>16.427444383812901</v>
      </c>
      <c r="I564" s="3">
        <v>15.842034885934901</v>
      </c>
      <c r="J564" s="3">
        <v>15.5405336174056</v>
      </c>
      <c r="K564">
        <v>8</v>
      </c>
      <c r="L564">
        <v>1</v>
      </c>
      <c r="M564">
        <v>0</v>
      </c>
      <c r="N564">
        <v>30</v>
      </c>
      <c r="O564">
        <v>0</v>
      </c>
      <c r="P564">
        <v>4</v>
      </c>
      <c r="Q564">
        <v>0</v>
      </c>
      <c r="R564">
        <v>0</v>
      </c>
      <c r="S564">
        <v>0</v>
      </c>
      <c r="V564" s="3">
        <v>9.9684000000000008</v>
      </c>
      <c r="W564" s="4">
        <v>0.96325388226797404</v>
      </c>
      <c r="X564" s="3">
        <v>719.66495117991894</v>
      </c>
      <c r="Y564" s="4">
        <v>0</v>
      </c>
      <c r="Z564" s="4">
        <v>6.22968580715361E-3</v>
      </c>
      <c r="AA564" s="4">
        <v>0.13353196099669001</v>
      </c>
      <c r="AB564" s="4">
        <v>1.9050198627666701E-2</v>
      </c>
      <c r="AC564">
        <v>0</v>
      </c>
      <c r="AD564" s="3">
        <v>955.27687782999999</v>
      </c>
      <c r="AE564" s="3">
        <f t="shared" si="98"/>
        <v>0.95527687783000004</v>
      </c>
      <c r="AF564">
        <v>1</v>
      </c>
      <c r="AG564" s="4">
        <f t="shared" si="99"/>
        <v>0.96325388226797404</v>
      </c>
      <c r="AH564" s="4">
        <f t="shared" si="100"/>
        <v>0.96325388226797404</v>
      </c>
      <c r="AI564" s="4">
        <f t="shared" si="101"/>
        <v>0.96325388226797404</v>
      </c>
      <c r="AJ564" s="4">
        <f t="shared" si="102"/>
        <v>0.96325388226797404</v>
      </c>
      <c r="AK564">
        <f t="shared" si="103"/>
        <v>0</v>
      </c>
      <c r="AL564">
        <f t="shared" si="104"/>
        <v>0</v>
      </c>
      <c r="AM564">
        <f t="shared" si="105"/>
        <v>0</v>
      </c>
      <c r="AN564">
        <f t="shared" si="106"/>
        <v>1</v>
      </c>
      <c r="AO564">
        <f t="shared" si="107"/>
        <v>1</v>
      </c>
      <c r="AP564">
        <f t="shared" si="108"/>
        <v>0</v>
      </c>
    </row>
    <row r="565" spans="1:42">
      <c r="A565">
        <v>561</v>
      </c>
      <c r="B565">
        <v>826299</v>
      </c>
      <c r="C565">
        <f t="shared" si="97"/>
        <v>0</v>
      </c>
      <c r="D565">
        <v>42.698098946880002</v>
      </c>
      <c r="E565">
        <v>-72.730753949100901</v>
      </c>
      <c r="F565" s="3">
        <v>22.278019310301701</v>
      </c>
      <c r="G565" s="3">
        <v>23.5711795152849</v>
      </c>
      <c r="H565" s="3">
        <v>19.110779161577401</v>
      </c>
      <c r="I565" s="3">
        <v>18.498540815526901</v>
      </c>
      <c r="J565" s="3">
        <v>18.190884911667801</v>
      </c>
      <c r="K565">
        <v>57</v>
      </c>
      <c r="L565">
        <v>17</v>
      </c>
      <c r="M565">
        <v>2</v>
      </c>
      <c r="N565">
        <v>34</v>
      </c>
      <c r="O565">
        <v>1</v>
      </c>
      <c r="P565">
        <v>34</v>
      </c>
      <c r="Q565">
        <v>1</v>
      </c>
      <c r="R565">
        <v>21</v>
      </c>
      <c r="S565">
        <v>0</v>
      </c>
      <c r="V565" s="3">
        <v>5.8212000000000002</v>
      </c>
      <c r="W565" s="4">
        <v>0.85884353741499997</v>
      </c>
      <c r="X565" s="3">
        <v>333.38183193200001</v>
      </c>
      <c r="Y565" s="4">
        <v>3.0921459492899998E-4</v>
      </c>
      <c r="Z565" s="4">
        <v>6.8027210884400004E-3</v>
      </c>
      <c r="AA565" s="4">
        <v>0.31416202844800001</v>
      </c>
      <c r="AB565" s="4">
        <v>3.4786641929499998E-2</v>
      </c>
      <c r="AC565">
        <v>0</v>
      </c>
      <c r="AD565" s="3">
        <v>9312.4720696900004</v>
      </c>
      <c r="AE565" s="3">
        <f t="shared" si="98"/>
        <v>9.312472069690001</v>
      </c>
      <c r="AF565">
        <v>6</v>
      </c>
      <c r="AG565" s="4">
        <f t="shared" si="99"/>
        <v>0.85884353741499997</v>
      </c>
      <c r="AH565" s="4">
        <f t="shared" si="100"/>
        <v>0.9</v>
      </c>
      <c r="AI565" s="4">
        <f t="shared" si="101"/>
        <v>0.85884353741499997</v>
      </c>
      <c r="AJ565" s="4">
        <f t="shared" si="102"/>
        <v>0.85884353741499997</v>
      </c>
      <c r="AK565">
        <f t="shared" si="103"/>
        <v>0</v>
      </c>
      <c r="AL565">
        <f t="shared" si="104"/>
        <v>0</v>
      </c>
      <c r="AM565">
        <f t="shared" si="105"/>
        <v>0</v>
      </c>
      <c r="AN565">
        <f t="shared" si="106"/>
        <v>6</v>
      </c>
      <c r="AO565">
        <f t="shared" si="107"/>
        <v>6</v>
      </c>
      <c r="AP565">
        <f t="shared" si="108"/>
        <v>0</v>
      </c>
    </row>
    <row r="566" spans="1:42">
      <c r="A566">
        <v>562</v>
      </c>
      <c r="B566">
        <v>826300</v>
      </c>
      <c r="C566">
        <f t="shared" si="97"/>
        <v>0</v>
      </c>
      <c r="D566">
        <v>42.6746955489279</v>
      </c>
      <c r="E566">
        <v>-72.714588593150395</v>
      </c>
      <c r="F566" s="3">
        <v>22.6346882453376</v>
      </c>
      <c r="G566" s="3">
        <v>24.018356148481701</v>
      </c>
      <c r="H566" s="3">
        <v>19.496106569874801</v>
      </c>
      <c r="I566" s="3">
        <v>18.875870938173101</v>
      </c>
      <c r="J566" s="3">
        <v>18.569817031788901</v>
      </c>
      <c r="K566">
        <v>64</v>
      </c>
      <c r="L566">
        <v>24</v>
      </c>
      <c r="M566">
        <v>3</v>
      </c>
      <c r="N566">
        <v>34</v>
      </c>
      <c r="O566">
        <v>1</v>
      </c>
      <c r="P566">
        <v>34</v>
      </c>
      <c r="Q566">
        <v>1</v>
      </c>
      <c r="R566">
        <v>25</v>
      </c>
      <c r="S566">
        <v>0</v>
      </c>
      <c r="V566" s="3">
        <v>133.2441</v>
      </c>
      <c r="W566" s="4">
        <v>0.868361150700106</v>
      </c>
      <c r="X566" s="3">
        <v>441.31840565846602</v>
      </c>
      <c r="Y566" s="4">
        <v>4.1472755641704401E-3</v>
      </c>
      <c r="Z566" s="4">
        <v>2.1425338908067901E-2</v>
      </c>
      <c r="AA566" s="4">
        <v>0.63218258819728002</v>
      </c>
      <c r="AB566" s="4">
        <v>4.5174232855334402E-2</v>
      </c>
      <c r="AC566">
        <v>0</v>
      </c>
      <c r="AD566" s="3">
        <v>795.22333049300005</v>
      </c>
      <c r="AE566" s="3">
        <f t="shared" si="98"/>
        <v>0.79522333049300009</v>
      </c>
      <c r="AF566">
        <v>1</v>
      </c>
      <c r="AG566" s="4">
        <f t="shared" si="99"/>
        <v>0.868361150700106</v>
      </c>
      <c r="AH566" s="4">
        <f t="shared" si="100"/>
        <v>0.9</v>
      </c>
      <c r="AI566" s="4">
        <f t="shared" si="101"/>
        <v>0.868361150700106</v>
      </c>
      <c r="AJ566" s="4">
        <f t="shared" si="102"/>
        <v>0.868361150700106</v>
      </c>
      <c r="AK566">
        <f t="shared" si="103"/>
        <v>0</v>
      </c>
      <c r="AL566">
        <f t="shared" si="104"/>
        <v>0</v>
      </c>
      <c r="AM566">
        <f t="shared" si="105"/>
        <v>0</v>
      </c>
      <c r="AN566">
        <f t="shared" si="106"/>
        <v>1</v>
      </c>
      <c r="AO566">
        <f t="shared" si="107"/>
        <v>0</v>
      </c>
      <c r="AP566">
        <f t="shared" si="108"/>
        <v>1</v>
      </c>
    </row>
    <row r="567" spans="1:42">
      <c r="A567">
        <v>563</v>
      </c>
      <c r="B567">
        <v>826312</v>
      </c>
      <c r="C567">
        <f t="shared" si="97"/>
        <v>0</v>
      </c>
      <c r="D567">
        <v>42.659762501359502</v>
      </c>
      <c r="E567">
        <v>-72.6051458953214</v>
      </c>
      <c r="F567" s="3">
        <v>21.0390397750846</v>
      </c>
      <c r="G567" s="3">
        <v>22.276368120520001</v>
      </c>
      <c r="H567" s="3">
        <v>18.402719636974702</v>
      </c>
      <c r="I567" s="3">
        <v>17.813344822788601</v>
      </c>
      <c r="J567" s="3">
        <v>17.480528810472599</v>
      </c>
      <c r="K567">
        <v>42</v>
      </c>
      <c r="L567">
        <v>7</v>
      </c>
      <c r="M567">
        <v>1</v>
      </c>
      <c r="N567">
        <v>34</v>
      </c>
      <c r="O567">
        <v>1</v>
      </c>
      <c r="P567">
        <v>31</v>
      </c>
      <c r="Q567">
        <v>0</v>
      </c>
      <c r="R567">
        <v>4</v>
      </c>
      <c r="S567">
        <v>0</v>
      </c>
      <c r="V567" s="3">
        <v>0.80730000000000002</v>
      </c>
      <c r="W567" s="4">
        <v>0.99442586399099997</v>
      </c>
      <c r="X567" s="3">
        <v>216.457388743</v>
      </c>
      <c r="Y567" s="4">
        <v>0</v>
      </c>
      <c r="Z567" s="4">
        <v>0</v>
      </c>
      <c r="AA567" s="4">
        <v>0</v>
      </c>
      <c r="AB567" s="4">
        <v>0</v>
      </c>
      <c r="AC567">
        <v>15</v>
      </c>
      <c r="AD567" s="3">
        <v>1235.4056523300001</v>
      </c>
      <c r="AE567" s="3">
        <f t="shared" si="98"/>
        <v>1.2354056523300001</v>
      </c>
      <c r="AF567">
        <v>0</v>
      </c>
      <c r="AG567" s="4">
        <f t="shared" si="99"/>
        <v>0.99442586399099997</v>
      </c>
      <c r="AH567" s="4">
        <f t="shared" si="100"/>
        <v>0.99442586399099997</v>
      </c>
      <c r="AI567" s="4">
        <f t="shared" si="101"/>
        <v>0.99442586399099997</v>
      </c>
      <c r="AJ567" s="4">
        <f t="shared" si="102"/>
        <v>0.99442586399099997</v>
      </c>
      <c r="AK567">
        <f t="shared" si="103"/>
        <v>15</v>
      </c>
      <c r="AL567">
        <f t="shared" si="104"/>
        <v>15</v>
      </c>
      <c r="AM567">
        <f t="shared" si="105"/>
        <v>0</v>
      </c>
      <c r="AN567">
        <f t="shared" si="106"/>
        <v>0</v>
      </c>
      <c r="AO567">
        <f t="shared" si="107"/>
        <v>0</v>
      </c>
      <c r="AP567">
        <f t="shared" si="108"/>
        <v>0</v>
      </c>
    </row>
    <row r="568" spans="1:42">
      <c r="A568">
        <v>564</v>
      </c>
      <c r="B568">
        <v>826322</v>
      </c>
      <c r="C568">
        <f t="shared" si="97"/>
        <v>0</v>
      </c>
      <c r="D568">
        <v>42.667266285553502</v>
      </c>
      <c r="E568">
        <v>-72.6897074559662</v>
      </c>
      <c r="F568" s="3">
        <v>25.263539446497202</v>
      </c>
      <c r="G568" s="3">
        <v>26.9977826996709</v>
      </c>
      <c r="H568" s="3">
        <v>19.795103478148899</v>
      </c>
      <c r="I568" s="3">
        <v>19.190746843243002</v>
      </c>
      <c r="J568" s="3">
        <v>18.883248872303</v>
      </c>
      <c r="K568">
        <v>66</v>
      </c>
      <c r="L568">
        <v>31</v>
      </c>
      <c r="M568">
        <v>13</v>
      </c>
      <c r="N568">
        <v>34</v>
      </c>
      <c r="O568">
        <v>1</v>
      </c>
      <c r="P568">
        <v>34</v>
      </c>
      <c r="Q568">
        <v>1</v>
      </c>
      <c r="R568">
        <v>34</v>
      </c>
      <c r="S568">
        <v>1</v>
      </c>
      <c r="V568" s="3">
        <v>1.3545</v>
      </c>
      <c r="W568" s="4">
        <v>0.90830564784099999</v>
      </c>
      <c r="X568" s="3">
        <v>301.21102958</v>
      </c>
      <c r="Y568" s="4">
        <v>6.6445182724300005E-4</v>
      </c>
      <c r="Z568" s="4">
        <v>1.1295681063099999E-2</v>
      </c>
      <c r="AA568" s="4">
        <v>2.4777408637899998</v>
      </c>
      <c r="AB568" s="4">
        <v>6.0465116279099999E-2</v>
      </c>
      <c r="AC568">
        <v>2</v>
      </c>
      <c r="AD568" s="3">
        <v>3806.4626832200001</v>
      </c>
      <c r="AE568" s="3">
        <f t="shared" si="98"/>
        <v>3.8064626832200004</v>
      </c>
      <c r="AF568">
        <v>3</v>
      </c>
      <c r="AG568" s="4">
        <f t="shared" si="99"/>
        <v>0.90830564784099999</v>
      </c>
      <c r="AH568" s="4">
        <f t="shared" si="100"/>
        <v>0.90830564784099999</v>
      </c>
      <c r="AI568" s="4">
        <f t="shared" si="101"/>
        <v>0.90830564784099999</v>
      </c>
      <c r="AJ568" s="4">
        <f t="shared" si="102"/>
        <v>0.90830564784099999</v>
      </c>
      <c r="AK568">
        <f t="shared" si="103"/>
        <v>2</v>
      </c>
      <c r="AL568">
        <f t="shared" si="104"/>
        <v>2</v>
      </c>
      <c r="AM568">
        <f t="shared" si="105"/>
        <v>0</v>
      </c>
      <c r="AN568">
        <f t="shared" si="106"/>
        <v>3</v>
      </c>
      <c r="AO568">
        <f t="shared" si="107"/>
        <v>3</v>
      </c>
      <c r="AP568">
        <f t="shared" si="108"/>
        <v>0</v>
      </c>
    </row>
    <row r="569" spans="1:42">
      <c r="A569">
        <v>565</v>
      </c>
      <c r="B569">
        <v>826331</v>
      </c>
      <c r="C569">
        <f t="shared" si="97"/>
        <v>0</v>
      </c>
      <c r="D569">
        <v>42.657952309907699</v>
      </c>
      <c r="E569">
        <v>-72.612963577680503</v>
      </c>
      <c r="F569" s="3">
        <v>23.7389403542008</v>
      </c>
      <c r="G569" s="3">
        <v>25.055833852078599</v>
      </c>
      <c r="H569" s="3">
        <v>20.380509136020802</v>
      </c>
      <c r="I569" s="3">
        <v>19.775917339358301</v>
      </c>
      <c r="J569" s="3">
        <v>19.450986626381699</v>
      </c>
      <c r="K569">
        <v>82</v>
      </c>
      <c r="L569">
        <v>41</v>
      </c>
      <c r="M569">
        <v>10</v>
      </c>
      <c r="N569">
        <v>34</v>
      </c>
      <c r="O569">
        <v>1</v>
      </c>
      <c r="P569">
        <v>34</v>
      </c>
      <c r="Q569">
        <v>1</v>
      </c>
      <c r="R569">
        <v>33</v>
      </c>
      <c r="S569">
        <v>0</v>
      </c>
      <c r="V569" s="3">
        <v>14.243399999999999</v>
      </c>
      <c r="W569" s="4">
        <v>0.77808669278406495</v>
      </c>
      <c r="X569" s="3">
        <v>281.59098043197503</v>
      </c>
      <c r="Y569" s="4">
        <v>2.5274864147595399E-3</v>
      </c>
      <c r="Z569" s="4">
        <v>1.7692404903330499E-2</v>
      </c>
      <c r="AA569" s="4">
        <v>0.90705168709681805</v>
      </c>
      <c r="AB569" s="4">
        <v>5.8069000379130598E-2</v>
      </c>
      <c r="AC569">
        <v>2</v>
      </c>
      <c r="AD569" s="3">
        <v>1691.8437466600001</v>
      </c>
      <c r="AE569" s="3">
        <f t="shared" si="98"/>
        <v>1.69184374666</v>
      </c>
      <c r="AF569">
        <v>1</v>
      </c>
      <c r="AG569" s="4">
        <f t="shared" si="99"/>
        <v>0.77808669278406495</v>
      </c>
      <c r="AH569" s="4">
        <f t="shared" si="100"/>
        <v>0.9</v>
      </c>
      <c r="AI569" s="4">
        <f t="shared" si="101"/>
        <v>0.8</v>
      </c>
      <c r="AJ569" s="4">
        <f t="shared" si="102"/>
        <v>0.77808669278406495</v>
      </c>
      <c r="AK569">
        <f t="shared" si="103"/>
        <v>2</v>
      </c>
      <c r="AL569">
        <f t="shared" si="104"/>
        <v>2</v>
      </c>
      <c r="AM569">
        <f t="shared" si="105"/>
        <v>0</v>
      </c>
      <c r="AN569">
        <f t="shared" si="106"/>
        <v>1</v>
      </c>
      <c r="AO569">
        <f t="shared" si="107"/>
        <v>1</v>
      </c>
      <c r="AP569">
        <f t="shared" si="108"/>
        <v>0</v>
      </c>
    </row>
    <row r="570" spans="1:42">
      <c r="A570">
        <v>566</v>
      </c>
      <c r="B570">
        <v>826346</v>
      </c>
      <c r="C570">
        <f t="shared" si="97"/>
        <v>0</v>
      </c>
      <c r="D570">
        <v>42.725613102651003</v>
      </c>
      <c r="E570">
        <v>-73.029957604220002</v>
      </c>
      <c r="F570" s="3">
        <v>19.848171105226999</v>
      </c>
      <c r="G570" s="3">
        <v>21.6689533739981</v>
      </c>
      <c r="H570" s="3">
        <v>16.942299415466302</v>
      </c>
      <c r="I570" s="3">
        <v>16.352392112224901</v>
      </c>
      <c r="J570" s="3">
        <v>16.051570364450299</v>
      </c>
      <c r="K570">
        <v>12</v>
      </c>
      <c r="L570">
        <v>2</v>
      </c>
      <c r="M570">
        <v>0</v>
      </c>
      <c r="N570">
        <v>32</v>
      </c>
      <c r="O570">
        <v>0</v>
      </c>
      <c r="P570">
        <v>15</v>
      </c>
      <c r="Q570">
        <v>0</v>
      </c>
      <c r="R570">
        <v>0</v>
      </c>
      <c r="S570">
        <v>0</v>
      </c>
      <c r="V570" s="3">
        <v>3.7683</v>
      </c>
      <c r="W570" s="4">
        <v>0.946501074755</v>
      </c>
      <c r="X570" s="3">
        <v>726.32357097900001</v>
      </c>
      <c r="Y570" s="4">
        <v>0</v>
      </c>
      <c r="Z570" s="4">
        <v>1.6718414139000001E-3</v>
      </c>
      <c r="AA570" s="4">
        <v>0.16622880343900001</v>
      </c>
      <c r="AB570" s="4">
        <v>3.0331979937899999E-2</v>
      </c>
      <c r="AC570">
        <v>0</v>
      </c>
      <c r="AD570" s="3">
        <v>3999.0551476099999</v>
      </c>
      <c r="AE570" s="3">
        <f t="shared" si="98"/>
        <v>3.99905514761</v>
      </c>
      <c r="AF570">
        <v>2</v>
      </c>
      <c r="AG570" s="4">
        <f t="shared" si="99"/>
        <v>0.946501074755</v>
      </c>
      <c r="AH570" s="4">
        <f t="shared" si="100"/>
        <v>0.946501074755</v>
      </c>
      <c r="AI570" s="4">
        <f t="shared" si="101"/>
        <v>0.946501074755</v>
      </c>
      <c r="AJ570" s="4">
        <f t="shared" si="102"/>
        <v>0.946501074755</v>
      </c>
      <c r="AK570">
        <f t="shared" si="103"/>
        <v>0</v>
      </c>
      <c r="AL570">
        <f t="shared" si="104"/>
        <v>0</v>
      </c>
      <c r="AM570">
        <f t="shared" si="105"/>
        <v>0</v>
      </c>
      <c r="AN570">
        <f t="shared" si="106"/>
        <v>2</v>
      </c>
      <c r="AO570">
        <f t="shared" si="107"/>
        <v>2</v>
      </c>
      <c r="AP570">
        <f t="shared" si="108"/>
        <v>0</v>
      </c>
    </row>
    <row r="571" spans="1:42">
      <c r="A571">
        <v>567</v>
      </c>
      <c r="B571">
        <v>826347</v>
      </c>
      <c r="C571">
        <f t="shared" si="97"/>
        <v>0</v>
      </c>
      <c r="D571">
        <v>42.710148507843797</v>
      </c>
      <c r="E571">
        <v>-72.883063159086703</v>
      </c>
      <c r="F571" s="3">
        <v>20.7672244419498</v>
      </c>
      <c r="G571" s="3">
        <v>22.418258823292501</v>
      </c>
      <c r="H571" s="3">
        <v>17.939927360252</v>
      </c>
      <c r="I571" s="3">
        <v>17.320524421928599</v>
      </c>
      <c r="J571" s="3">
        <v>17.0210529242189</v>
      </c>
      <c r="K571">
        <v>33</v>
      </c>
      <c r="L571">
        <v>4</v>
      </c>
      <c r="M571">
        <v>1</v>
      </c>
      <c r="N571">
        <v>34</v>
      </c>
      <c r="O571">
        <v>1</v>
      </c>
      <c r="P571">
        <v>28</v>
      </c>
      <c r="Q571">
        <v>0</v>
      </c>
      <c r="R571">
        <v>2</v>
      </c>
      <c r="S571">
        <v>0</v>
      </c>
      <c r="V571" s="3">
        <v>5.9751000000000003</v>
      </c>
      <c r="W571" s="4">
        <v>0.81774363608976997</v>
      </c>
      <c r="X571" s="3">
        <v>536.34782247631995</v>
      </c>
      <c r="Y571" s="4">
        <v>4.5187528242160001E-4</v>
      </c>
      <c r="Z571" s="4">
        <v>2.7715017321877301E-2</v>
      </c>
      <c r="AA571" s="4">
        <v>0.68413917758725895</v>
      </c>
      <c r="AB571" s="4">
        <v>6.1906913691817299E-2</v>
      </c>
      <c r="AC571">
        <v>0</v>
      </c>
      <c r="AD571" s="3">
        <v>1991.80160495</v>
      </c>
      <c r="AE571" s="3">
        <f t="shared" si="98"/>
        <v>1.99180160495</v>
      </c>
      <c r="AF571">
        <v>2</v>
      </c>
      <c r="AG571" s="4">
        <f t="shared" si="99"/>
        <v>0.81774363608976997</v>
      </c>
      <c r="AH571" s="4">
        <f t="shared" si="100"/>
        <v>0.9</v>
      </c>
      <c r="AI571" s="4">
        <f t="shared" si="101"/>
        <v>0.81774363608976997</v>
      </c>
      <c r="AJ571" s="4">
        <f t="shared" si="102"/>
        <v>0.81774363608976997</v>
      </c>
      <c r="AK571">
        <f t="shared" si="103"/>
        <v>0</v>
      </c>
      <c r="AL571">
        <f t="shared" si="104"/>
        <v>0</v>
      </c>
      <c r="AM571">
        <f t="shared" si="105"/>
        <v>0</v>
      </c>
      <c r="AN571">
        <f t="shared" si="106"/>
        <v>2</v>
      </c>
      <c r="AO571">
        <f t="shared" si="107"/>
        <v>2</v>
      </c>
      <c r="AP571">
        <f t="shared" si="108"/>
        <v>0</v>
      </c>
    </row>
    <row r="572" spans="1:42">
      <c r="A572">
        <v>568</v>
      </c>
      <c r="B572">
        <v>826348</v>
      </c>
      <c r="C572">
        <f t="shared" si="97"/>
        <v>0</v>
      </c>
      <c r="D572">
        <v>42.712244050717402</v>
      </c>
      <c r="E572">
        <v>-72.872203016253195</v>
      </c>
      <c r="F572" s="3">
        <v>20.549219625400202</v>
      </c>
      <c r="G572" s="3">
        <v>22.28556108371</v>
      </c>
      <c r="H572" s="3">
        <v>17.822009776139002</v>
      </c>
      <c r="I572" s="3">
        <v>17.216385766930301</v>
      </c>
      <c r="J572" s="3">
        <v>16.909007290306299</v>
      </c>
      <c r="K572">
        <v>28</v>
      </c>
      <c r="L572">
        <v>5</v>
      </c>
      <c r="M572">
        <v>1</v>
      </c>
      <c r="N572">
        <v>34</v>
      </c>
      <c r="O572">
        <v>1</v>
      </c>
      <c r="P572">
        <v>25</v>
      </c>
      <c r="Q572">
        <v>0</v>
      </c>
      <c r="R572">
        <v>2</v>
      </c>
      <c r="S572">
        <v>0</v>
      </c>
      <c r="V572" s="3">
        <v>2.4866999999999999</v>
      </c>
      <c r="W572" s="4">
        <v>0.96525515743800006</v>
      </c>
      <c r="X572" s="3">
        <v>495.48619180700001</v>
      </c>
      <c r="Y572" s="4">
        <v>3.61925443359E-3</v>
      </c>
      <c r="Z572" s="4">
        <v>3.47448425624E-2</v>
      </c>
      <c r="AA572" s="4">
        <v>0.248280854144</v>
      </c>
      <c r="AB572" s="4">
        <v>2.9315960912100002E-2</v>
      </c>
      <c r="AC572">
        <v>0</v>
      </c>
      <c r="AD572" s="3">
        <v>4111.4747843699997</v>
      </c>
      <c r="AE572" s="3">
        <f t="shared" si="98"/>
        <v>4.1114747843699995</v>
      </c>
      <c r="AF572">
        <v>3</v>
      </c>
      <c r="AG572" s="4">
        <f t="shared" si="99"/>
        <v>0.96525515743800006</v>
      </c>
      <c r="AH572" s="4">
        <f t="shared" si="100"/>
        <v>0.96525515743800006</v>
      </c>
      <c r="AI572" s="4">
        <f t="shared" si="101"/>
        <v>0.96525515743800006</v>
      </c>
      <c r="AJ572" s="4">
        <f t="shared" si="102"/>
        <v>0.96525515743800006</v>
      </c>
      <c r="AK572">
        <f t="shared" si="103"/>
        <v>0</v>
      </c>
      <c r="AL572">
        <f t="shared" si="104"/>
        <v>0</v>
      </c>
      <c r="AM572">
        <f t="shared" si="105"/>
        <v>0</v>
      </c>
      <c r="AN572">
        <f t="shared" si="106"/>
        <v>3</v>
      </c>
      <c r="AO572">
        <f t="shared" si="107"/>
        <v>3</v>
      </c>
      <c r="AP572">
        <f t="shared" si="108"/>
        <v>0</v>
      </c>
    </row>
    <row r="573" spans="1:42">
      <c r="A573">
        <v>569</v>
      </c>
      <c r="B573">
        <v>826361</v>
      </c>
      <c r="C573">
        <f t="shared" si="97"/>
        <v>0</v>
      </c>
      <c r="D573">
        <v>42.662397138305202</v>
      </c>
      <c r="E573">
        <v>-72.634705364920606</v>
      </c>
      <c r="F573" s="3">
        <v>21.297718484672899</v>
      </c>
      <c r="G573" s="3">
        <v>22.9669470844904</v>
      </c>
      <c r="H573" s="3">
        <v>18.452867858074899</v>
      </c>
      <c r="I573" s="3">
        <v>17.8618142623735</v>
      </c>
      <c r="J573" s="3">
        <v>17.5485100938584</v>
      </c>
      <c r="K573">
        <v>41</v>
      </c>
      <c r="L573">
        <v>7</v>
      </c>
      <c r="M573">
        <v>1</v>
      </c>
      <c r="N573">
        <v>34</v>
      </c>
      <c r="O573">
        <v>1</v>
      </c>
      <c r="P573">
        <v>32</v>
      </c>
      <c r="Q573">
        <v>0</v>
      </c>
      <c r="R573">
        <v>7</v>
      </c>
      <c r="S573">
        <v>0</v>
      </c>
      <c r="V573" s="3">
        <v>131.05439999999999</v>
      </c>
      <c r="W573" s="4">
        <v>0.90878062850233399</v>
      </c>
      <c r="X573" s="3">
        <v>379.83770108794101</v>
      </c>
      <c r="Y573" s="4">
        <v>3.8663333699543098E-3</v>
      </c>
      <c r="Z573" s="4">
        <v>1.3521865729036501E-2</v>
      </c>
      <c r="AA573" s="4">
        <v>0.31534309416546702</v>
      </c>
      <c r="AB573" s="4">
        <v>3.3347983738049702E-2</v>
      </c>
      <c r="AC573">
        <v>0</v>
      </c>
      <c r="AD573" s="3">
        <v>7405.5235962799998</v>
      </c>
      <c r="AE573" s="3">
        <f t="shared" si="98"/>
        <v>7.4055235962800001</v>
      </c>
      <c r="AF573">
        <v>5</v>
      </c>
      <c r="AG573" s="4">
        <f t="shared" si="99"/>
        <v>0.90878062850233399</v>
      </c>
      <c r="AH573" s="4">
        <f t="shared" si="100"/>
        <v>0.90878062850233399</v>
      </c>
      <c r="AI573" s="4">
        <f t="shared" si="101"/>
        <v>0.90878062850233399</v>
      </c>
      <c r="AJ573" s="4">
        <f t="shared" si="102"/>
        <v>0.90878062850233399</v>
      </c>
      <c r="AK573">
        <f t="shared" si="103"/>
        <v>0</v>
      </c>
      <c r="AL573">
        <f t="shared" si="104"/>
        <v>0</v>
      </c>
      <c r="AM573">
        <f t="shared" si="105"/>
        <v>0</v>
      </c>
      <c r="AN573">
        <f t="shared" si="106"/>
        <v>5</v>
      </c>
      <c r="AO573">
        <f t="shared" si="107"/>
        <v>0</v>
      </c>
      <c r="AP573">
        <f t="shared" si="108"/>
        <v>5</v>
      </c>
    </row>
    <row r="574" spans="1:42">
      <c r="A574">
        <v>570</v>
      </c>
      <c r="B574">
        <v>826371</v>
      </c>
      <c r="C574">
        <f t="shared" si="97"/>
        <v>0</v>
      </c>
      <c r="D574">
        <v>42.729399807598099</v>
      </c>
      <c r="E574">
        <v>-72.994945170271507</v>
      </c>
      <c r="F574" s="3">
        <v>26.495620036552801</v>
      </c>
      <c r="G574" s="3">
        <v>28.105397578379002</v>
      </c>
      <c r="H574" s="3">
        <v>22.3047825007996</v>
      </c>
      <c r="I574" s="3">
        <v>21.676896809212</v>
      </c>
      <c r="J574" s="3">
        <v>21.404719777581299</v>
      </c>
      <c r="K574">
        <v>112</v>
      </c>
      <c r="L574">
        <v>76</v>
      </c>
      <c r="M574">
        <v>42</v>
      </c>
      <c r="N574">
        <v>34</v>
      </c>
      <c r="O574">
        <v>1</v>
      </c>
      <c r="P574">
        <v>34</v>
      </c>
      <c r="Q574">
        <v>1</v>
      </c>
      <c r="R574">
        <v>34</v>
      </c>
      <c r="S574">
        <v>1</v>
      </c>
      <c r="V574" s="3">
        <v>15.559200000000001</v>
      </c>
      <c r="W574" s="4">
        <v>0.94626330402595105</v>
      </c>
      <c r="X574" s="3">
        <v>694.20840451633603</v>
      </c>
      <c r="Y574" s="4">
        <v>0</v>
      </c>
      <c r="Z574" s="4">
        <v>1.0122628412772099E-2</v>
      </c>
      <c r="AA574" s="4">
        <v>0.16612679315130799</v>
      </c>
      <c r="AB574" s="4">
        <v>2.4236464599718399E-2</v>
      </c>
      <c r="AC574">
        <v>6</v>
      </c>
      <c r="AD574" s="3">
        <v>2183.21380804</v>
      </c>
      <c r="AE574" s="3">
        <f t="shared" si="98"/>
        <v>2.1832138080400001</v>
      </c>
      <c r="AF574">
        <v>1</v>
      </c>
      <c r="AG574" s="4">
        <f t="shared" si="99"/>
        <v>0.94626330402595105</v>
      </c>
      <c r="AH574" s="4">
        <f t="shared" si="100"/>
        <v>0.94626330402595105</v>
      </c>
      <c r="AI574" s="4">
        <f t="shared" si="101"/>
        <v>0.94626330402595105</v>
      </c>
      <c r="AJ574" s="4">
        <f t="shared" si="102"/>
        <v>0.94626330402595105</v>
      </c>
      <c r="AK574">
        <f t="shared" si="103"/>
        <v>6</v>
      </c>
      <c r="AL574">
        <f t="shared" si="104"/>
        <v>6</v>
      </c>
      <c r="AM574">
        <f t="shared" si="105"/>
        <v>0</v>
      </c>
      <c r="AN574">
        <f t="shared" si="106"/>
        <v>1</v>
      </c>
      <c r="AO574">
        <f t="shared" si="107"/>
        <v>1</v>
      </c>
      <c r="AP574">
        <f t="shared" si="108"/>
        <v>0</v>
      </c>
    </row>
    <row r="575" spans="1:42">
      <c r="A575">
        <v>571</v>
      </c>
      <c r="B575">
        <v>826372</v>
      </c>
      <c r="C575">
        <f t="shared" si="97"/>
        <v>0</v>
      </c>
      <c r="D575">
        <v>42.658252460182702</v>
      </c>
      <c r="E575">
        <v>-72.574963785007895</v>
      </c>
      <c r="F575" s="3">
        <v>28.025311384343599</v>
      </c>
      <c r="G575" s="3">
        <v>29.3580682295005</v>
      </c>
      <c r="H575" s="3">
        <v>23.892408812149899</v>
      </c>
      <c r="I575" s="3">
        <v>23.274457119708</v>
      </c>
      <c r="J575" s="3">
        <v>22.964948485025602</v>
      </c>
      <c r="K575">
        <v>134</v>
      </c>
      <c r="L575">
        <v>106</v>
      </c>
      <c r="M575">
        <v>69</v>
      </c>
      <c r="N575">
        <v>34</v>
      </c>
      <c r="O575">
        <v>1</v>
      </c>
      <c r="P575">
        <v>34</v>
      </c>
      <c r="Q575">
        <v>1</v>
      </c>
      <c r="R575">
        <v>34</v>
      </c>
      <c r="S575">
        <v>1</v>
      </c>
      <c r="V575" s="3">
        <v>8.8280999999999992</v>
      </c>
      <c r="W575" s="4">
        <v>0.88775614231853806</v>
      </c>
      <c r="X575" s="3">
        <v>246.98052386072899</v>
      </c>
      <c r="Y575" s="4">
        <v>1.01947191354715E-4</v>
      </c>
      <c r="Z575" s="4">
        <v>6.7285146294210497E-3</v>
      </c>
      <c r="AA575" s="4">
        <v>0.869507595064968</v>
      </c>
      <c r="AB575" s="4">
        <v>4.9546334998380702E-2</v>
      </c>
      <c r="AC575">
        <v>0</v>
      </c>
      <c r="AD575" s="3">
        <v>3229.7213482799998</v>
      </c>
      <c r="AE575" s="3">
        <f t="shared" si="98"/>
        <v>3.22972134828</v>
      </c>
      <c r="AF575">
        <v>2</v>
      </c>
      <c r="AG575" s="4">
        <f t="shared" si="99"/>
        <v>0.88775614231853806</v>
      </c>
      <c r="AH575" s="4">
        <f t="shared" si="100"/>
        <v>0.9</v>
      </c>
      <c r="AI575" s="4">
        <f t="shared" si="101"/>
        <v>0.88775614231853806</v>
      </c>
      <c r="AJ575" s="4">
        <f t="shared" si="102"/>
        <v>0.88775614231853806</v>
      </c>
      <c r="AK575">
        <f t="shared" si="103"/>
        <v>0</v>
      </c>
      <c r="AL575">
        <f t="shared" si="104"/>
        <v>0</v>
      </c>
      <c r="AM575">
        <f t="shared" si="105"/>
        <v>0</v>
      </c>
      <c r="AN575">
        <f t="shared" si="106"/>
        <v>2</v>
      </c>
      <c r="AO575">
        <f t="shared" si="107"/>
        <v>2</v>
      </c>
      <c r="AP575">
        <f t="shared" si="108"/>
        <v>0</v>
      </c>
    </row>
    <row r="576" spans="1:42">
      <c r="A576">
        <v>572</v>
      </c>
      <c r="B576">
        <v>826376</v>
      </c>
      <c r="C576">
        <f t="shared" si="97"/>
        <v>0</v>
      </c>
      <c r="D576">
        <v>42.647907307595901</v>
      </c>
      <c r="E576">
        <v>-72.5646001971148</v>
      </c>
      <c r="F576" s="3">
        <v>22.952925999199</v>
      </c>
      <c r="G576" s="3">
        <v>24.639385313136</v>
      </c>
      <c r="H576" s="3">
        <v>20.0593295223964</v>
      </c>
      <c r="I576" s="3">
        <v>19.472459919023802</v>
      </c>
      <c r="J576" s="3">
        <v>19.1431727583774</v>
      </c>
      <c r="K576">
        <v>76</v>
      </c>
      <c r="L576">
        <v>33</v>
      </c>
      <c r="M576">
        <v>6</v>
      </c>
      <c r="N576">
        <v>34</v>
      </c>
      <c r="O576">
        <v>1</v>
      </c>
      <c r="P576">
        <v>34</v>
      </c>
      <c r="Q576">
        <v>1</v>
      </c>
      <c r="R576">
        <v>29</v>
      </c>
      <c r="S576">
        <v>0</v>
      </c>
      <c r="V576" s="3">
        <v>1.4409000000000001</v>
      </c>
      <c r="W576" s="4">
        <v>0.41036851967499999</v>
      </c>
      <c r="X576" s="3">
        <v>112.437224727</v>
      </c>
      <c r="Y576" s="4">
        <v>0</v>
      </c>
      <c r="Z576" s="4">
        <v>0.1480324797</v>
      </c>
      <c r="AA576" s="4">
        <v>14.960649593999999</v>
      </c>
      <c r="AB576" s="4">
        <v>0.35290443472799998</v>
      </c>
      <c r="AC576">
        <v>1</v>
      </c>
      <c r="AD576" s="3">
        <v>1682.32530602</v>
      </c>
      <c r="AE576" s="3">
        <f t="shared" si="98"/>
        <v>1.6823253060200001</v>
      </c>
      <c r="AF576">
        <v>2</v>
      </c>
      <c r="AG576" s="4">
        <f t="shared" si="99"/>
        <v>0.41036851967499999</v>
      </c>
      <c r="AH576" s="4">
        <f t="shared" si="100"/>
        <v>0.9</v>
      </c>
      <c r="AI576" s="4">
        <f t="shared" si="101"/>
        <v>0.8</v>
      </c>
      <c r="AJ576" s="4">
        <f t="shared" si="102"/>
        <v>0.7</v>
      </c>
      <c r="AK576">
        <f t="shared" si="103"/>
        <v>1</v>
      </c>
      <c r="AL576">
        <f t="shared" si="104"/>
        <v>1</v>
      </c>
      <c r="AM576">
        <f t="shared" si="105"/>
        <v>0</v>
      </c>
      <c r="AN576">
        <f t="shared" si="106"/>
        <v>2</v>
      </c>
      <c r="AO576">
        <f t="shared" si="107"/>
        <v>2</v>
      </c>
      <c r="AP576">
        <f t="shared" si="108"/>
        <v>0</v>
      </c>
    </row>
    <row r="577" spans="1:42">
      <c r="A577">
        <v>573</v>
      </c>
      <c r="B577">
        <v>826393</v>
      </c>
      <c r="C577">
        <f t="shared" si="97"/>
        <v>0</v>
      </c>
      <c r="D577">
        <v>42.711703280334902</v>
      </c>
      <c r="E577">
        <v>-72.895424042919203</v>
      </c>
      <c r="F577" s="3">
        <v>21.2264516479108</v>
      </c>
      <c r="G577" s="3">
        <v>22.883498937186801</v>
      </c>
      <c r="H577" s="3">
        <v>18.184962709861601</v>
      </c>
      <c r="I577" s="3">
        <v>17.579257378571601</v>
      </c>
      <c r="J577" s="3">
        <v>17.272103615502299</v>
      </c>
      <c r="K577">
        <v>38</v>
      </c>
      <c r="L577">
        <v>6</v>
      </c>
      <c r="M577">
        <v>1</v>
      </c>
      <c r="N577">
        <v>34</v>
      </c>
      <c r="O577">
        <v>1</v>
      </c>
      <c r="P577">
        <v>31</v>
      </c>
      <c r="Q577">
        <v>0</v>
      </c>
      <c r="R577">
        <v>5</v>
      </c>
      <c r="S577">
        <v>0</v>
      </c>
      <c r="V577" s="3">
        <v>1.5246</v>
      </c>
      <c r="W577" s="4">
        <v>0.91794569067300003</v>
      </c>
      <c r="X577" s="3">
        <v>497.49831182299999</v>
      </c>
      <c r="Y577" s="4">
        <v>1.5938606847700001E-2</v>
      </c>
      <c r="Z577" s="4">
        <v>1.23966942149E-2</v>
      </c>
      <c r="AA577" s="4">
        <v>0.207792207792</v>
      </c>
      <c r="AB577" s="4">
        <v>3.1286894923300002E-2</v>
      </c>
      <c r="AC577">
        <v>0</v>
      </c>
      <c r="AD577" s="3">
        <v>2256.37984929</v>
      </c>
      <c r="AE577" s="3">
        <f t="shared" si="98"/>
        <v>2.25637984929</v>
      </c>
      <c r="AF577">
        <v>2</v>
      </c>
      <c r="AG577" s="4">
        <f t="shared" si="99"/>
        <v>0.91794569067300003</v>
      </c>
      <c r="AH577" s="4">
        <f t="shared" si="100"/>
        <v>0.91794569067300003</v>
      </c>
      <c r="AI577" s="4">
        <f t="shared" si="101"/>
        <v>0.91794569067300003</v>
      </c>
      <c r="AJ577" s="4">
        <f t="shared" si="102"/>
        <v>0.91794569067300003</v>
      </c>
      <c r="AK577">
        <f t="shared" si="103"/>
        <v>0</v>
      </c>
      <c r="AL577">
        <f t="shared" si="104"/>
        <v>0</v>
      </c>
      <c r="AM577">
        <f t="shared" si="105"/>
        <v>0</v>
      </c>
      <c r="AN577">
        <f t="shared" si="106"/>
        <v>2</v>
      </c>
      <c r="AO577">
        <f t="shared" si="107"/>
        <v>2</v>
      </c>
      <c r="AP577">
        <f t="shared" si="108"/>
        <v>0</v>
      </c>
    </row>
    <row r="578" spans="1:42">
      <c r="A578">
        <v>574</v>
      </c>
      <c r="B578">
        <v>826394</v>
      </c>
      <c r="C578">
        <f t="shared" si="97"/>
        <v>0</v>
      </c>
      <c r="D578">
        <v>42.673304576519797</v>
      </c>
      <c r="E578">
        <v>-72.7471351309173</v>
      </c>
      <c r="F578" s="3">
        <v>21.0562522763238</v>
      </c>
      <c r="G578" s="3">
        <v>22.4353909896356</v>
      </c>
      <c r="H578" s="3">
        <v>18.519149667421001</v>
      </c>
      <c r="I578" s="3">
        <v>17.9315759895862</v>
      </c>
      <c r="J578" s="3">
        <v>17.616177139678001</v>
      </c>
      <c r="K578">
        <v>44</v>
      </c>
      <c r="L578">
        <v>7</v>
      </c>
      <c r="M578">
        <v>1</v>
      </c>
      <c r="N578">
        <v>34</v>
      </c>
      <c r="O578">
        <v>1</v>
      </c>
      <c r="P578">
        <v>32</v>
      </c>
      <c r="Q578">
        <v>0</v>
      </c>
      <c r="R578">
        <v>5</v>
      </c>
      <c r="S578">
        <v>0</v>
      </c>
      <c r="V578" s="3">
        <v>13.4559</v>
      </c>
      <c r="W578" s="4">
        <v>0.84469266269815801</v>
      </c>
      <c r="X578" s="3">
        <v>440.95041316480899</v>
      </c>
      <c r="Y578" s="4">
        <v>5.2170423383087403E-3</v>
      </c>
      <c r="Z578" s="4">
        <v>2.5884556216984801E-2</v>
      </c>
      <c r="AA578" s="4">
        <v>0.48264330145141099</v>
      </c>
      <c r="AB578" s="4">
        <v>4.3341582502844901E-2</v>
      </c>
      <c r="AC578">
        <v>0</v>
      </c>
      <c r="AD578" s="3">
        <v>1296.3916249500001</v>
      </c>
      <c r="AE578" s="3">
        <f t="shared" si="98"/>
        <v>1.29639162495</v>
      </c>
      <c r="AF578">
        <v>2</v>
      </c>
      <c r="AG578" s="4">
        <f t="shared" si="99"/>
        <v>0.84469266269815801</v>
      </c>
      <c r="AH578" s="4">
        <f t="shared" si="100"/>
        <v>0.9</v>
      </c>
      <c r="AI578" s="4">
        <f t="shared" si="101"/>
        <v>0.84469266269815801</v>
      </c>
      <c r="AJ578" s="4">
        <f t="shared" si="102"/>
        <v>0.84469266269815801</v>
      </c>
      <c r="AK578">
        <f t="shared" si="103"/>
        <v>0</v>
      </c>
      <c r="AL578">
        <f t="shared" si="104"/>
        <v>0</v>
      </c>
      <c r="AM578">
        <f t="shared" si="105"/>
        <v>0</v>
      </c>
      <c r="AN578">
        <f t="shared" si="106"/>
        <v>2</v>
      </c>
      <c r="AO578">
        <f t="shared" si="107"/>
        <v>2</v>
      </c>
      <c r="AP578">
        <f t="shared" si="108"/>
        <v>0</v>
      </c>
    </row>
    <row r="579" spans="1:42">
      <c r="A579">
        <v>575</v>
      </c>
      <c r="B579">
        <v>826432</v>
      </c>
      <c r="C579">
        <f t="shared" si="97"/>
        <v>0</v>
      </c>
      <c r="D579">
        <v>42.702349984963</v>
      </c>
      <c r="E579">
        <v>-72.886510480662906</v>
      </c>
      <c r="F579" s="3">
        <v>20.580106277422701</v>
      </c>
      <c r="G579" s="3">
        <v>21.9187114466102</v>
      </c>
      <c r="H579" s="3">
        <v>18.0960815639685</v>
      </c>
      <c r="I579" s="3">
        <v>17.4821870329761</v>
      </c>
      <c r="J579" s="3">
        <v>17.183476592739801</v>
      </c>
      <c r="K579">
        <v>35</v>
      </c>
      <c r="L579">
        <v>5</v>
      </c>
      <c r="M579">
        <v>0</v>
      </c>
      <c r="N579">
        <v>34</v>
      </c>
      <c r="O579">
        <v>1</v>
      </c>
      <c r="P579">
        <v>25</v>
      </c>
      <c r="Q579">
        <v>0</v>
      </c>
      <c r="R579">
        <v>0</v>
      </c>
      <c r="S579">
        <v>0</v>
      </c>
      <c r="V579" s="3">
        <v>8.7974999999999994</v>
      </c>
      <c r="W579" s="4">
        <v>0.85442455242978899</v>
      </c>
      <c r="X579" s="3">
        <v>520.93595013488596</v>
      </c>
      <c r="Y579" s="4">
        <v>1.0639386189250101E-2</v>
      </c>
      <c r="Z579" s="4">
        <v>3.1611253196914602E-2</v>
      </c>
      <c r="AA579" s="4">
        <v>0.55263427109992302</v>
      </c>
      <c r="AB579" s="4">
        <v>5.1560102301799901E-2</v>
      </c>
      <c r="AC579">
        <v>0</v>
      </c>
      <c r="AD579" s="3">
        <v>840.98388400600004</v>
      </c>
      <c r="AE579" s="3">
        <f t="shared" si="98"/>
        <v>0.84098388400599999</v>
      </c>
      <c r="AF579">
        <v>0</v>
      </c>
      <c r="AG579" s="4">
        <f t="shared" si="99"/>
        <v>0.85442455242978899</v>
      </c>
      <c r="AH579" s="4">
        <f t="shared" si="100"/>
        <v>0.9</v>
      </c>
      <c r="AI579" s="4">
        <f t="shared" si="101"/>
        <v>0.85442455242978899</v>
      </c>
      <c r="AJ579" s="4">
        <f t="shared" si="102"/>
        <v>0.85442455242978899</v>
      </c>
      <c r="AK579">
        <f t="shared" si="103"/>
        <v>0</v>
      </c>
      <c r="AL579">
        <f t="shared" si="104"/>
        <v>0</v>
      </c>
      <c r="AM579">
        <f t="shared" si="105"/>
        <v>0</v>
      </c>
      <c r="AN579">
        <f t="shared" si="106"/>
        <v>0</v>
      </c>
      <c r="AO579">
        <f t="shared" si="107"/>
        <v>0</v>
      </c>
      <c r="AP579">
        <f t="shared" si="108"/>
        <v>0</v>
      </c>
    </row>
    <row r="580" spans="1:42">
      <c r="A580">
        <v>576</v>
      </c>
      <c r="B580">
        <v>826504</v>
      </c>
      <c r="C580">
        <f t="shared" si="97"/>
        <v>0</v>
      </c>
      <c r="D580">
        <v>42.684236131859301</v>
      </c>
      <c r="E580">
        <v>-72.797896590038604</v>
      </c>
      <c r="F580" s="3">
        <v>20.1526920433719</v>
      </c>
      <c r="G580" s="3">
        <v>21.575431960283002</v>
      </c>
      <c r="H580" s="3">
        <v>17.372241846966801</v>
      </c>
      <c r="I580" s="3">
        <v>16.786895784828399</v>
      </c>
      <c r="J580" s="3">
        <v>16.4605769269611</v>
      </c>
      <c r="K580">
        <v>21</v>
      </c>
      <c r="L580">
        <v>3</v>
      </c>
      <c r="M580">
        <v>0</v>
      </c>
      <c r="N580">
        <v>34</v>
      </c>
      <c r="O580">
        <v>1</v>
      </c>
      <c r="P580">
        <v>16</v>
      </c>
      <c r="Q580">
        <v>0</v>
      </c>
      <c r="R580">
        <v>0</v>
      </c>
      <c r="S580">
        <v>0</v>
      </c>
      <c r="V580" s="3">
        <v>2.0889000000000002</v>
      </c>
      <c r="W580" s="4">
        <v>0.837570012925</v>
      </c>
      <c r="X580" s="3">
        <v>506.02571903400002</v>
      </c>
      <c r="Y580" s="4">
        <v>4.30848772081E-4</v>
      </c>
      <c r="Z580" s="4">
        <v>3.1882809133999997E-2</v>
      </c>
      <c r="AA580" s="4">
        <v>0.41792330891899998</v>
      </c>
      <c r="AB580" s="4">
        <v>3.9638087031499999E-2</v>
      </c>
      <c r="AC580">
        <v>0</v>
      </c>
      <c r="AD580" s="3">
        <v>2956.2378692699999</v>
      </c>
      <c r="AE580" s="3">
        <f t="shared" si="98"/>
        <v>2.9562378692699998</v>
      </c>
      <c r="AF580">
        <v>4</v>
      </c>
      <c r="AG580" s="4">
        <f t="shared" si="99"/>
        <v>0.837570012925</v>
      </c>
      <c r="AH580" s="4">
        <f t="shared" si="100"/>
        <v>0.9</v>
      </c>
      <c r="AI580" s="4">
        <f t="shared" si="101"/>
        <v>0.837570012925</v>
      </c>
      <c r="AJ580" s="4">
        <f t="shared" si="102"/>
        <v>0.837570012925</v>
      </c>
      <c r="AK580">
        <f t="shared" si="103"/>
        <v>0</v>
      </c>
      <c r="AL580">
        <f t="shared" si="104"/>
        <v>0</v>
      </c>
      <c r="AM580">
        <f t="shared" si="105"/>
        <v>0</v>
      </c>
      <c r="AN580">
        <f t="shared" si="106"/>
        <v>4</v>
      </c>
      <c r="AO580">
        <f t="shared" si="107"/>
        <v>4</v>
      </c>
      <c r="AP580">
        <f t="shared" si="108"/>
        <v>0</v>
      </c>
    </row>
    <row r="581" spans="1:42">
      <c r="A581">
        <v>577</v>
      </c>
      <c r="B581">
        <v>826525</v>
      </c>
      <c r="C581">
        <f t="shared" si="97"/>
        <v>0</v>
      </c>
      <c r="D581">
        <v>42.675134702909702</v>
      </c>
      <c r="E581">
        <v>-72.7326173405623</v>
      </c>
      <c r="F581" s="3">
        <v>29.431895449416899</v>
      </c>
      <c r="G581" s="3">
        <v>32.482141617251997</v>
      </c>
      <c r="H581" s="3">
        <v>21.1467133558555</v>
      </c>
      <c r="I581" s="3">
        <v>20.430232810115299</v>
      </c>
      <c r="J581" s="3">
        <v>20.2101465231334</v>
      </c>
      <c r="K581">
        <v>86</v>
      </c>
      <c r="L581">
        <v>49</v>
      </c>
      <c r="M581">
        <v>33</v>
      </c>
      <c r="N581">
        <v>34</v>
      </c>
      <c r="O581">
        <v>1</v>
      </c>
      <c r="P581">
        <v>34</v>
      </c>
      <c r="Q581">
        <v>1</v>
      </c>
      <c r="R581">
        <v>34</v>
      </c>
      <c r="S581">
        <v>1</v>
      </c>
      <c r="V581" s="3">
        <v>77.558400000000006</v>
      </c>
      <c r="W581" s="4">
        <v>0.86319857036768599</v>
      </c>
      <c r="X581" s="3">
        <v>447.95053796133101</v>
      </c>
      <c r="Y581" s="4">
        <v>1.3344782770159001E-3</v>
      </c>
      <c r="Z581" s="4">
        <v>1.9100445599704901E-2</v>
      </c>
      <c r="AA581" s="4">
        <v>0.40807185295216702</v>
      </c>
      <c r="AB581" s="4">
        <v>4.0533327144446303E-2</v>
      </c>
      <c r="AC581">
        <v>1</v>
      </c>
      <c r="AD581" s="3">
        <v>3231.1861287900001</v>
      </c>
      <c r="AE581" s="3">
        <f t="shared" si="98"/>
        <v>3.2311861287900001</v>
      </c>
      <c r="AF581">
        <v>4</v>
      </c>
      <c r="AG581" s="4">
        <f t="shared" si="99"/>
        <v>0.86319857036768599</v>
      </c>
      <c r="AH581" s="4">
        <f t="shared" si="100"/>
        <v>0.9</v>
      </c>
      <c r="AI581" s="4">
        <f t="shared" si="101"/>
        <v>0.86319857036768599</v>
      </c>
      <c r="AJ581" s="4">
        <f t="shared" si="102"/>
        <v>0.86319857036768599</v>
      </c>
      <c r="AK581">
        <f t="shared" si="103"/>
        <v>1</v>
      </c>
      <c r="AL581">
        <f t="shared" si="104"/>
        <v>0</v>
      </c>
      <c r="AM581">
        <f t="shared" si="105"/>
        <v>1</v>
      </c>
      <c r="AN581">
        <f t="shared" si="106"/>
        <v>4</v>
      </c>
      <c r="AO581">
        <f t="shared" si="107"/>
        <v>0</v>
      </c>
      <c r="AP581">
        <f t="shared" si="108"/>
        <v>4</v>
      </c>
    </row>
    <row r="582" spans="1:42">
      <c r="A582">
        <v>578</v>
      </c>
      <c r="B582">
        <v>826536</v>
      </c>
      <c r="C582">
        <f t="shared" ref="C582:C645" si="109">IF(V582&gt;350,1,IF(F582&gt;0.0001,0,1))</f>
        <v>1</v>
      </c>
      <c r="D582">
        <v>42.715831210559998</v>
      </c>
      <c r="E582">
        <v>-72.947923560828897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V582" s="3">
        <v>616.80600000000004</v>
      </c>
      <c r="W582" s="4">
        <v>0.89142177605273798</v>
      </c>
      <c r="X582" s="3">
        <v>651.50835790309202</v>
      </c>
      <c r="Y582" s="4">
        <v>3.2057081156788798E-2</v>
      </c>
      <c r="Z582" s="4">
        <v>4.9957685236532302E-2</v>
      </c>
      <c r="AA582" s="4">
        <v>0.56683398021406095</v>
      </c>
      <c r="AB582" s="4">
        <v>3.4451513117570103E-2</v>
      </c>
      <c r="AC582">
        <v>0</v>
      </c>
      <c r="AD582" s="3">
        <v>2234.1135424499998</v>
      </c>
      <c r="AE582" s="3">
        <f t="shared" ref="AE582:AE645" si="110">AD582/1000</f>
        <v>2.2341135424499998</v>
      </c>
      <c r="AF582">
        <v>0</v>
      </c>
      <c r="AG582" s="4">
        <f t="shared" ref="AG582:AG645" si="111">W582</f>
        <v>0.89142177605273798</v>
      </c>
      <c r="AH582" s="4">
        <f t="shared" ref="AH582:AH645" si="112">IF($W582&lt;0.9,0.9,$W582)</f>
        <v>0.9</v>
      </c>
      <c r="AI582" s="4">
        <f t="shared" ref="AI582:AI645" si="113">IF($W582&lt;0.8,0.8,$W582)</f>
        <v>0.89142177605273798</v>
      </c>
      <c r="AJ582" s="4">
        <f t="shared" ref="AJ582:AJ645" si="114">IF($W582&lt;0.7,0.7,$W582)</f>
        <v>0.89142177605273798</v>
      </c>
      <c r="AK582">
        <f t="shared" ref="AK582:AK645" si="115">AC582</f>
        <v>0</v>
      </c>
      <c r="AL582">
        <f t="shared" ref="AL582:AL645" si="116">IF($V582&gt;20,0,$AC582)</f>
        <v>0</v>
      </c>
      <c r="AM582">
        <f t="shared" ref="AM582:AM645" si="117">IF($V582&lt;20,0,$AC582)</f>
        <v>0</v>
      </c>
      <c r="AN582">
        <f t="shared" ref="AN582:AN645" si="118">AF582</f>
        <v>0</v>
      </c>
      <c r="AO582">
        <f t="shared" ref="AO582:AO645" si="119">IF($V582&gt;20,0,$AF582)</f>
        <v>0</v>
      </c>
      <c r="AP582">
        <f t="shared" ref="AP582:AP645" si="120">IF($V582&lt;20,0,$AF582)</f>
        <v>0</v>
      </c>
    </row>
    <row r="583" spans="1:42">
      <c r="A583">
        <v>579</v>
      </c>
      <c r="B583">
        <v>826548</v>
      </c>
      <c r="C583">
        <f t="shared" si="109"/>
        <v>0</v>
      </c>
      <c r="D583">
        <v>42.668229432148898</v>
      </c>
      <c r="E583">
        <v>-72.677748208516903</v>
      </c>
      <c r="F583" s="3">
        <v>21.0807619726688</v>
      </c>
      <c r="G583" s="3">
        <v>22.264802518388201</v>
      </c>
      <c r="H583" s="3">
        <v>18.420682590702601</v>
      </c>
      <c r="I583" s="3">
        <v>17.8381466157802</v>
      </c>
      <c r="J583" s="3">
        <v>17.519418431532799</v>
      </c>
      <c r="K583">
        <v>43</v>
      </c>
      <c r="L583">
        <v>7</v>
      </c>
      <c r="M583">
        <v>1</v>
      </c>
      <c r="N583">
        <v>34</v>
      </c>
      <c r="O583">
        <v>1</v>
      </c>
      <c r="P583">
        <v>31</v>
      </c>
      <c r="Q583">
        <v>0</v>
      </c>
      <c r="R583">
        <v>5</v>
      </c>
      <c r="S583">
        <v>0</v>
      </c>
      <c r="V583" s="3">
        <v>3.8393999999999999</v>
      </c>
      <c r="W583" s="4">
        <v>0.78715424285000002</v>
      </c>
      <c r="X583" s="3">
        <v>293.46074155000002</v>
      </c>
      <c r="Y583" s="4">
        <v>0</v>
      </c>
      <c r="Z583" s="4">
        <v>2.5082044069400001E-2</v>
      </c>
      <c r="AA583" s="4">
        <v>0.78270042194099998</v>
      </c>
      <c r="AB583" s="4">
        <v>5.48523206751E-2</v>
      </c>
      <c r="AC583">
        <v>0</v>
      </c>
      <c r="AD583" s="3">
        <v>4841.6102400999998</v>
      </c>
      <c r="AE583" s="3">
        <f t="shared" si="110"/>
        <v>4.8416102400999996</v>
      </c>
      <c r="AF583">
        <v>8</v>
      </c>
      <c r="AG583" s="4">
        <f t="shared" si="111"/>
        <v>0.78715424285000002</v>
      </c>
      <c r="AH583" s="4">
        <f t="shared" si="112"/>
        <v>0.9</v>
      </c>
      <c r="AI583" s="4">
        <f t="shared" si="113"/>
        <v>0.8</v>
      </c>
      <c r="AJ583" s="4">
        <f t="shared" si="114"/>
        <v>0.78715424285000002</v>
      </c>
      <c r="AK583">
        <f t="shared" si="115"/>
        <v>0</v>
      </c>
      <c r="AL583">
        <f t="shared" si="116"/>
        <v>0</v>
      </c>
      <c r="AM583">
        <f t="shared" si="117"/>
        <v>0</v>
      </c>
      <c r="AN583">
        <f t="shared" si="118"/>
        <v>8</v>
      </c>
      <c r="AO583">
        <f t="shared" si="119"/>
        <v>8</v>
      </c>
      <c r="AP583">
        <f t="shared" si="120"/>
        <v>0</v>
      </c>
    </row>
    <row r="584" spans="1:42">
      <c r="A584">
        <v>580</v>
      </c>
      <c r="B584">
        <v>826555</v>
      </c>
      <c r="C584">
        <f t="shared" si="109"/>
        <v>0</v>
      </c>
      <c r="D584">
        <v>42.6488307306659</v>
      </c>
      <c r="E584">
        <v>-72.608687473630894</v>
      </c>
      <c r="F584" s="3">
        <v>21.421723788834601</v>
      </c>
      <c r="G584" s="3">
        <v>22.981464978370902</v>
      </c>
      <c r="H584" s="3">
        <v>18.738140891292101</v>
      </c>
      <c r="I584" s="3">
        <v>18.143474200120401</v>
      </c>
      <c r="J584" s="3">
        <v>17.816098228481501</v>
      </c>
      <c r="K584">
        <v>48</v>
      </c>
      <c r="L584">
        <v>9</v>
      </c>
      <c r="M584">
        <v>1</v>
      </c>
      <c r="N584">
        <v>34</v>
      </c>
      <c r="O584">
        <v>1</v>
      </c>
      <c r="P584">
        <v>33</v>
      </c>
      <c r="Q584">
        <v>0</v>
      </c>
      <c r="R584">
        <v>9</v>
      </c>
      <c r="S584">
        <v>0</v>
      </c>
      <c r="V584" s="3">
        <v>15.444900000000001</v>
      </c>
      <c r="W584" s="4">
        <v>0.791562263271399</v>
      </c>
      <c r="X584" s="3">
        <v>273.54609502305902</v>
      </c>
      <c r="Y584" s="4">
        <v>2.3308664996203299E-3</v>
      </c>
      <c r="Z584" s="4">
        <v>1.7015325447242002E-2</v>
      </c>
      <c r="AA584" s="4">
        <v>0.83648971505123504</v>
      </c>
      <c r="AB584" s="4">
        <v>5.3551657828804902E-2</v>
      </c>
      <c r="AC584">
        <v>0</v>
      </c>
      <c r="AD584" s="3">
        <v>1022.2238555500001</v>
      </c>
      <c r="AE584" s="3">
        <f t="shared" si="110"/>
        <v>1.0222238555500001</v>
      </c>
      <c r="AF584">
        <v>0</v>
      </c>
      <c r="AG584" s="4">
        <f t="shared" si="111"/>
        <v>0.791562263271399</v>
      </c>
      <c r="AH584" s="4">
        <f t="shared" si="112"/>
        <v>0.9</v>
      </c>
      <c r="AI584" s="4">
        <f t="shared" si="113"/>
        <v>0.8</v>
      </c>
      <c r="AJ584" s="4">
        <f t="shared" si="114"/>
        <v>0.791562263271399</v>
      </c>
      <c r="AK584">
        <f t="shared" si="115"/>
        <v>0</v>
      </c>
      <c r="AL584">
        <f t="shared" si="116"/>
        <v>0</v>
      </c>
      <c r="AM584">
        <f t="shared" si="117"/>
        <v>0</v>
      </c>
      <c r="AN584">
        <f t="shared" si="118"/>
        <v>0</v>
      </c>
      <c r="AO584">
        <f t="shared" si="119"/>
        <v>0</v>
      </c>
      <c r="AP584">
        <f t="shared" si="120"/>
        <v>0</v>
      </c>
    </row>
    <row r="585" spans="1:42">
      <c r="A585">
        <v>581</v>
      </c>
      <c r="B585">
        <v>826556</v>
      </c>
      <c r="C585">
        <f t="shared" si="109"/>
        <v>0</v>
      </c>
      <c r="D585">
        <v>42.657596587469499</v>
      </c>
      <c r="E585">
        <v>-72.597270966535007</v>
      </c>
      <c r="F585" s="3">
        <v>20.825724526474399</v>
      </c>
      <c r="G585" s="3">
        <v>22.4160894122729</v>
      </c>
      <c r="H585" s="3">
        <v>18.174040425360101</v>
      </c>
      <c r="I585" s="3">
        <v>17.5748859802023</v>
      </c>
      <c r="J585" s="3">
        <v>17.245740572934899</v>
      </c>
      <c r="K585">
        <v>37</v>
      </c>
      <c r="L585">
        <v>5</v>
      </c>
      <c r="M585">
        <v>1</v>
      </c>
      <c r="N585">
        <v>34</v>
      </c>
      <c r="O585">
        <v>1</v>
      </c>
      <c r="P585">
        <v>28</v>
      </c>
      <c r="Q585">
        <v>0</v>
      </c>
      <c r="R585">
        <v>3</v>
      </c>
      <c r="S585">
        <v>0</v>
      </c>
      <c r="V585" s="3">
        <v>2.214</v>
      </c>
      <c r="W585" s="4">
        <v>0.86544715447200005</v>
      </c>
      <c r="X585" s="3">
        <v>196.30133595000001</v>
      </c>
      <c r="Y585" s="4">
        <v>2.8455284552799998E-3</v>
      </c>
      <c r="Z585" s="4">
        <v>2.4390243902400001E-2</v>
      </c>
      <c r="AA585" s="4">
        <v>0.471544715447</v>
      </c>
      <c r="AB585" s="4">
        <v>3.2113821138200001E-2</v>
      </c>
      <c r="AC585">
        <v>0</v>
      </c>
      <c r="AD585" s="3">
        <v>4111.7428389300003</v>
      </c>
      <c r="AE585" s="3">
        <f t="shared" si="110"/>
        <v>4.1117428389300006</v>
      </c>
      <c r="AF585">
        <v>1</v>
      </c>
      <c r="AG585" s="4">
        <f t="shared" si="111"/>
        <v>0.86544715447200005</v>
      </c>
      <c r="AH585" s="4">
        <f t="shared" si="112"/>
        <v>0.9</v>
      </c>
      <c r="AI585" s="4">
        <f t="shared" si="113"/>
        <v>0.86544715447200005</v>
      </c>
      <c r="AJ585" s="4">
        <f t="shared" si="114"/>
        <v>0.86544715447200005</v>
      </c>
      <c r="AK585">
        <f t="shared" si="115"/>
        <v>0</v>
      </c>
      <c r="AL585">
        <f t="shared" si="116"/>
        <v>0</v>
      </c>
      <c r="AM585">
        <f t="shared" si="117"/>
        <v>0</v>
      </c>
      <c r="AN585">
        <f t="shared" si="118"/>
        <v>1</v>
      </c>
      <c r="AO585">
        <f t="shared" si="119"/>
        <v>1</v>
      </c>
      <c r="AP585">
        <f t="shared" si="120"/>
        <v>0</v>
      </c>
    </row>
    <row r="586" spans="1:42">
      <c r="A586">
        <v>582</v>
      </c>
      <c r="B586">
        <v>826578</v>
      </c>
      <c r="C586">
        <f t="shared" si="109"/>
        <v>0</v>
      </c>
      <c r="D586">
        <v>42.714632130360897</v>
      </c>
      <c r="E586">
        <v>-72.992491970586599</v>
      </c>
      <c r="F586" s="3">
        <v>20.324448546454001</v>
      </c>
      <c r="G586" s="3">
        <v>21.9370438303025</v>
      </c>
      <c r="H586" s="3">
        <v>17.620598425419999</v>
      </c>
      <c r="I586" s="3">
        <v>17.018527748720299</v>
      </c>
      <c r="J586" s="3">
        <v>16.7194685430152</v>
      </c>
      <c r="K586">
        <v>24</v>
      </c>
      <c r="L586">
        <v>3</v>
      </c>
      <c r="M586">
        <v>0</v>
      </c>
      <c r="N586">
        <v>34</v>
      </c>
      <c r="O586">
        <v>1</v>
      </c>
      <c r="P586">
        <v>23</v>
      </c>
      <c r="Q586">
        <v>0</v>
      </c>
      <c r="R586">
        <v>0</v>
      </c>
      <c r="S586">
        <v>0</v>
      </c>
      <c r="V586" s="3">
        <v>20.3508</v>
      </c>
      <c r="W586" s="4">
        <v>0.95409517070580996</v>
      </c>
      <c r="X586" s="3">
        <v>685.98196567827904</v>
      </c>
      <c r="Y586" s="4">
        <v>0</v>
      </c>
      <c r="Z586" s="4">
        <v>1.11003007252812E-2</v>
      </c>
      <c r="AA586" s="4">
        <v>0.15093755528037101</v>
      </c>
      <c r="AB586" s="4">
        <v>2.2731293118693E-2</v>
      </c>
      <c r="AC586">
        <v>0</v>
      </c>
      <c r="AD586" s="3">
        <v>1841.88192852</v>
      </c>
      <c r="AE586" s="3">
        <f t="shared" si="110"/>
        <v>1.8418819285199999</v>
      </c>
      <c r="AF586">
        <v>1</v>
      </c>
      <c r="AG586" s="4">
        <f t="shared" si="111"/>
        <v>0.95409517070580996</v>
      </c>
      <c r="AH586" s="4">
        <f t="shared" si="112"/>
        <v>0.95409517070580996</v>
      </c>
      <c r="AI586" s="4">
        <f t="shared" si="113"/>
        <v>0.95409517070580996</v>
      </c>
      <c r="AJ586" s="4">
        <f t="shared" si="114"/>
        <v>0.95409517070580996</v>
      </c>
      <c r="AK586">
        <f t="shared" si="115"/>
        <v>0</v>
      </c>
      <c r="AL586">
        <f t="shared" si="116"/>
        <v>0</v>
      </c>
      <c r="AM586">
        <f t="shared" si="117"/>
        <v>0</v>
      </c>
      <c r="AN586">
        <f t="shared" si="118"/>
        <v>1</v>
      </c>
      <c r="AO586">
        <f t="shared" si="119"/>
        <v>0</v>
      </c>
      <c r="AP586">
        <f t="shared" si="120"/>
        <v>1</v>
      </c>
    </row>
    <row r="587" spans="1:42">
      <c r="A587">
        <v>583</v>
      </c>
      <c r="B587">
        <v>826579</v>
      </c>
      <c r="C587">
        <f t="shared" si="109"/>
        <v>0</v>
      </c>
      <c r="D587">
        <v>42.727550283926497</v>
      </c>
      <c r="E587">
        <v>-72.983051804786797</v>
      </c>
      <c r="F587" s="3">
        <v>20.313902683456501</v>
      </c>
      <c r="G587" s="3">
        <v>22.0452439301448</v>
      </c>
      <c r="H587" s="3">
        <v>17.614889898849501</v>
      </c>
      <c r="I587" s="3">
        <v>17.011587044213801</v>
      </c>
      <c r="J587" s="3">
        <v>16.7130493981185</v>
      </c>
      <c r="K587">
        <v>24</v>
      </c>
      <c r="L587">
        <v>3</v>
      </c>
      <c r="M587">
        <v>1</v>
      </c>
      <c r="N587">
        <v>34</v>
      </c>
      <c r="O587">
        <v>1</v>
      </c>
      <c r="P587">
        <v>19</v>
      </c>
      <c r="Q587">
        <v>0</v>
      </c>
      <c r="R587">
        <v>1</v>
      </c>
      <c r="S587">
        <v>0</v>
      </c>
      <c r="V587" s="3">
        <v>1.7010000000000001</v>
      </c>
      <c r="W587" s="4">
        <v>0.96825396825400001</v>
      </c>
      <c r="X587" s="3">
        <v>596.87486407599999</v>
      </c>
      <c r="Y587" s="4">
        <v>4.7619047618999997E-3</v>
      </c>
      <c r="Z587" s="4">
        <v>3.4920634920599998E-2</v>
      </c>
      <c r="AA587" s="4">
        <v>0.12592592592599999</v>
      </c>
      <c r="AB587" s="4">
        <v>2.85714285714E-2</v>
      </c>
      <c r="AC587">
        <v>5</v>
      </c>
      <c r="AD587" s="3">
        <v>2678.7631294500002</v>
      </c>
      <c r="AE587" s="3">
        <f t="shared" si="110"/>
        <v>2.6787631294500001</v>
      </c>
      <c r="AF587">
        <v>1</v>
      </c>
      <c r="AG587" s="4">
        <f t="shared" si="111"/>
        <v>0.96825396825400001</v>
      </c>
      <c r="AH587" s="4">
        <f t="shared" si="112"/>
        <v>0.96825396825400001</v>
      </c>
      <c r="AI587" s="4">
        <f t="shared" si="113"/>
        <v>0.96825396825400001</v>
      </c>
      <c r="AJ587" s="4">
        <f t="shared" si="114"/>
        <v>0.96825396825400001</v>
      </c>
      <c r="AK587">
        <f t="shared" si="115"/>
        <v>5</v>
      </c>
      <c r="AL587">
        <f t="shared" si="116"/>
        <v>5</v>
      </c>
      <c r="AM587">
        <f t="shared" si="117"/>
        <v>0</v>
      </c>
      <c r="AN587">
        <f t="shared" si="118"/>
        <v>1</v>
      </c>
      <c r="AO587">
        <f t="shared" si="119"/>
        <v>1</v>
      </c>
      <c r="AP587">
        <f t="shared" si="120"/>
        <v>0</v>
      </c>
    </row>
    <row r="588" spans="1:42">
      <c r="A588">
        <v>584</v>
      </c>
      <c r="B588">
        <v>826588</v>
      </c>
      <c r="C588">
        <f t="shared" si="109"/>
        <v>0</v>
      </c>
      <c r="D588">
        <v>42.653367776495301</v>
      </c>
      <c r="E588">
        <v>-72.646837291431595</v>
      </c>
      <c r="F588" s="3">
        <v>22.2269759762166</v>
      </c>
      <c r="G588" s="3">
        <v>23.4784617170953</v>
      </c>
      <c r="H588" s="3">
        <v>19.356760025269601</v>
      </c>
      <c r="I588" s="3">
        <v>18.760166582425001</v>
      </c>
      <c r="J588" s="3">
        <v>18.437536539331401</v>
      </c>
      <c r="K588">
        <v>62</v>
      </c>
      <c r="L588">
        <v>20</v>
      </c>
      <c r="M588">
        <v>3</v>
      </c>
      <c r="N588">
        <v>34</v>
      </c>
      <c r="O588">
        <v>1</v>
      </c>
      <c r="P588">
        <v>34</v>
      </c>
      <c r="Q588">
        <v>1</v>
      </c>
      <c r="R588">
        <v>21</v>
      </c>
      <c r="S588">
        <v>0</v>
      </c>
      <c r="V588" s="3">
        <v>2.7351000000000001</v>
      </c>
      <c r="W588" s="4">
        <v>0.85389930898300004</v>
      </c>
      <c r="X588" s="3">
        <v>245.53055004399999</v>
      </c>
      <c r="Y588" s="4">
        <v>0</v>
      </c>
      <c r="Z588" s="4">
        <v>2.6324448831900001E-2</v>
      </c>
      <c r="AA588" s="4">
        <v>0.38170450806200001</v>
      </c>
      <c r="AB588" s="4">
        <v>2.7640671273399999E-2</v>
      </c>
      <c r="AC588">
        <v>0</v>
      </c>
      <c r="AD588" s="3">
        <v>4135.4028684499999</v>
      </c>
      <c r="AE588" s="3">
        <f t="shared" si="110"/>
        <v>4.1354028684499999</v>
      </c>
      <c r="AF588">
        <v>3</v>
      </c>
      <c r="AG588" s="4">
        <f t="shared" si="111"/>
        <v>0.85389930898300004</v>
      </c>
      <c r="AH588" s="4">
        <f t="shared" si="112"/>
        <v>0.9</v>
      </c>
      <c r="AI588" s="4">
        <f t="shared" si="113"/>
        <v>0.85389930898300004</v>
      </c>
      <c r="AJ588" s="4">
        <f t="shared" si="114"/>
        <v>0.85389930898300004</v>
      </c>
      <c r="AK588">
        <f t="shared" si="115"/>
        <v>0</v>
      </c>
      <c r="AL588">
        <f t="shared" si="116"/>
        <v>0</v>
      </c>
      <c r="AM588">
        <f t="shared" si="117"/>
        <v>0</v>
      </c>
      <c r="AN588">
        <f t="shared" si="118"/>
        <v>3</v>
      </c>
      <c r="AO588">
        <f t="shared" si="119"/>
        <v>3</v>
      </c>
      <c r="AP588">
        <f t="shared" si="120"/>
        <v>0</v>
      </c>
    </row>
    <row r="589" spans="1:42">
      <c r="A589">
        <v>585</v>
      </c>
      <c r="B589">
        <v>826597</v>
      </c>
      <c r="C589">
        <f t="shared" si="109"/>
        <v>0</v>
      </c>
      <c r="D589">
        <v>42.6771514021071</v>
      </c>
      <c r="E589">
        <v>-72.7747880961698</v>
      </c>
      <c r="F589" s="3">
        <v>20.7056166671649</v>
      </c>
      <c r="G589" s="3">
        <v>21.9878962862376</v>
      </c>
      <c r="H589" s="3">
        <v>18.158120028009701</v>
      </c>
      <c r="I589" s="3">
        <v>17.555176727987401</v>
      </c>
      <c r="J589" s="3">
        <v>17.241725008708801</v>
      </c>
      <c r="K589">
        <v>36</v>
      </c>
      <c r="L589">
        <v>4</v>
      </c>
      <c r="M589">
        <v>0</v>
      </c>
      <c r="N589">
        <v>34</v>
      </c>
      <c r="O589">
        <v>1</v>
      </c>
      <c r="P589">
        <v>26</v>
      </c>
      <c r="Q589">
        <v>0</v>
      </c>
      <c r="R589">
        <v>0</v>
      </c>
      <c r="S589">
        <v>0</v>
      </c>
      <c r="V589" s="3">
        <v>6.8048999999999999</v>
      </c>
      <c r="W589" s="4">
        <v>0.81007803200619299</v>
      </c>
      <c r="X589" s="3">
        <v>487.379102141901</v>
      </c>
      <c r="Y589" s="4">
        <v>1.01838381166578E-2</v>
      </c>
      <c r="Z589" s="4">
        <v>4.6290173257524103E-2</v>
      </c>
      <c r="AA589" s="4">
        <v>0.58431424414764699</v>
      </c>
      <c r="AB589" s="4">
        <v>5.2903055151435702E-2</v>
      </c>
      <c r="AC589">
        <v>88</v>
      </c>
      <c r="AD589" s="3">
        <v>2556.2945023299999</v>
      </c>
      <c r="AE589" s="3">
        <f t="shared" si="110"/>
        <v>2.5562945023300001</v>
      </c>
      <c r="AF589">
        <v>4</v>
      </c>
      <c r="AG589" s="4">
        <f t="shared" si="111"/>
        <v>0.81007803200619299</v>
      </c>
      <c r="AH589" s="4">
        <f t="shared" si="112"/>
        <v>0.9</v>
      </c>
      <c r="AI589" s="4">
        <f t="shared" si="113"/>
        <v>0.81007803200619299</v>
      </c>
      <c r="AJ589" s="4">
        <f t="shared" si="114"/>
        <v>0.81007803200619299</v>
      </c>
      <c r="AK589">
        <f t="shared" si="115"/>
        <v>88</v>
      </c>
      <c r="AL589">
        <f t="shared" si="116"/>
        <v>88</v>
      </c>
      <c r="AM589">
        <f t="shared" si="117"/>
        <v>0</v>
      </c>
      <c r="AN589">
        <f t="shared" si="118"/>
        <v>4</v>
      </c>
      <c r="AO589">
        <f t="shared" si="119"/>
        <v>4</v>
      </c>
      <c r="AP589">
        <f t="shared" si="120"/>
        <v>0</v>
      </c>
    </row>
    <row r="590" spans="1:42">
      <c r="A590">
        <v>586</v>
      </c>
      <c r="B590">
        <v>826598</v>
      </c>
      <c r="C590">
        <f t="shared" si="109"/>
        <v>0</v>
      </c>
      <c r="D590">
        <v>42.6766371705029</v>
      </c>
      <c r="E590">
        <v>-72.762746097429101</v>
      </c>
      <c r="F590" s="3">
        <v>20.8236591321274</v>
      </c>
      <c r="G590" s="3">
        <v>22.0482722955059</v>
      </c>
      <c r="H590" s="3">
        <v>18.331757462460999</v>
      </c>
      <c r="I590" s="3">
        <v>17.728907429700701</v>
      </c>
      <c r="J590" s="3">
        <v>17.412754117436801</v>
      </c>
      <c r="K590">
        <v>41</v>
      </c>
      <c r="L590">
        <v>5</v>
      </c>
      <c r="M590">
        <v>1</v>
      </c>
      <c r="N590">
        <v>34</v>
      </c>
      <c r="O590">
        <v>1</v>
      </c>
      <c r="P590">
        <v>29</v>
      </c>
      <c r="Q590">
        <v>0</v>
      </c>
      <c r="R590">
        <v>4</v>
      </c>
      <c r="S590">
        <v>0</v>
      </c>
      <c r="V590" s="3">
        <v>10.495799999999999</v>
      </c>
      <c r="W590" s="4">
        <v>0.824644143371559</v>
      </c>
      <c r="X590" s="3">
        <v>459.95162670642497</v>
      </c>
      <c r="Y590" s="4">
        <v>6.6883896415755499E-3</v>
      </c>
      <c r="Z590" s="4">
        <v>3.1555479334602697E-2</v>
      </c>
      <c r="AA590" s="4">
        <v>0.54330303549992698</v>
      </c>
      <c r="AB590" s="4">
        <v>4.4503515691994601E-2</v>
      </c>
      <c r="AC590">
        <v>2</v>
      </c>
      <c r="AD590" s="3">
        <v>2373.5198141000001</v>
      </c>
      <c r="AE590" s="3">
        <f t="shared" si="110"/>
        <v>2.3735198141000002</v>
      </c>
      <c r="AF590">
        <v>2</v>
      </c>
      <c r="AG590" s="4">
        <f t="shared" si="111"/>
        <v>0.824644143371559</v>
      </c>
      <c r="AH590" s="4">
        <f t="shared" si="112"/>
        <v>0.9</v>
      </c>
      <c r="AI590" s="4">
        <f t="shared" si="113"/>
        <v>0.824644143371559</v>
      </c>
      <c r="AJ590" s="4">
        <f t="shared" si="114"/>
        <v>0.824644143371559</v>
      </c>
      <c r="AK590">
        <f t="shared" si="115"/>
        <v>2</v>
      </c>
      <c r="AL590">
        <f t="shared" si="116"/>
        <v>2</v>
      </c>
      <c r="AM590">
        <f t="shared" si="117"/>
        <v>0</v>
      </c>
      <c r="AN590">
        <f t="shared" si="118"/>
        <v>2</v>
      </c>
      <c r="AO590">
        <f t="shared" si="119"/>
        <v>2</v>
      </c>
      <c r="AP590">
        <f t="shared" si="120"/>
        <v>0</v>
      </c>
    </row>
    <row r="591" spans="1:42">
      <c r="A591">
        <v>587</v>
      </c>
      <c r="B591">
        <v>826599</v>
      </c>
      <c r="C591">
        <f t="shared" si="109"/>
        <v>0</v>
      </c>
      <c r="D591">
        <v>42.6650680371473</v>
      </c>
      <c r="E591">
        <v>-72.721691510624396</v>
      </c>
      <c r="F591" s="3">
        <v>21.454835729111799</v>
      </c>
      <c r="G591" s="3">
        <v>22.8422821398939</v>
      </c>
      <c r="H591" s="3">
        <v>18.959285199316099</v>
      </c>
      <c r="I591" s="3">
        <v>18.3633121965138</v>
      </c>
      <c r="J591" s="3">
        <v>18.042983980606099</v>
      </c>
      <c r="K591">
        <v>54</v>
      </c>
      <c r="L591">
        <v>11</v>
      </c>
      <c r="M591">
        <v>2</v>
      </c>
      <c r="N591">
        <v>34</v>
      </c>
      <c r="O591">
        <v>1</v>
      </c>
      <c r="P591">
        <v>33</v>
      </c>
      <c r="Q591">
        <v>0</v>
      </c>
      <c r="R591">
        <v>9</v>
      </c>
      <c r="S591">
        <v>0</v>
      </c>
      <c r="V591" s="3">
        <v>79.120800000000003</v>
      </c>
      <c r="W591" s="4">
        <v>0.86322686322692499</v>
      </c>
      <c r="X591" s="3">
        <v>445.776283323337</v>
      </c>
      <c r="Y591" s="4">
        <v>1.30812630812769E-3</v>
      </c>
      <c r="Z591" s="4">
        <v>1.8768768768770702E-2</v>
      </c>
      <c r="AA591" s="4">
        <v>0.41656429156436198</v>
      </c>
      <c r="AB591" s="4">
        <v>4.0904540904539002E-2</v>
      </c>
      <c r="AC591">
        <v>0</v>
      </c>
      <c r="AD591" s="3">
        <v>764.04520551899998</v>
      </c>
      <c r="AE591" s="3">
        <f t="shared" si="110"/>
        <v>0.76404520551900001</v>
      </c>
      <c r="AF591">
        <v>1</v>
      </c>
      <c r="AG591" s="4">
        <f t="shared" si="111"/>
        <v>0.86322686322692499</v>
      </c>
      <c r="AH591" s="4">
        <f t="shared" si="112"/>
        <v>0.9</v>
      </c>
      <c r="AI591" s="4">
        <f t="shared" si="113"/>
        <v>0.86322686322692499</v>
      </c>
      <c r="AJ591" s="4">
        <f t="shared" si="114"/>
        <v>0.86322686322692499</v>
      </c>
      <c r="AK591">
        <f t="shared" si="115"/>
        <v>0</v>
      </c>
      <c r="AL591">
        <f t="shared" si="116"/>
        <v>0</v>
      </c>
      <c r="AM591">
        <f t="shared" si="117"/>
        <v>0</v>
      </c>
      <c r="AN591">
        <f t="shared" si="118"/>
        <v>1</v>
      </c>
      <c r="AO591">
        <f t="shared" si="119"/>
        <v>0</v>
      </c>
      <c r="AP591">
        <f t="shared" si="120"/>
        <v>1</v>
      </c>
    </row>
    <row r="592" spans="1:42">
      <c r="A592">
        <v>588</v>
      </c>
      <c r="B592">
        <v>826600</v>
      </c>
      <c r="C592">
        <f t="shared" si="109"/>
        <v>0</v>
      </c>
      <c r="D592">
        <v>42.668164665712702</v>
      </c>
      <c r="E592">
        <v>-72.716669176918799</v>
      </c>
      <c r="F592" s="3">
        <v>23.2052760737648</v>
      </c>
      <c r="G592" s="3">
        <v>24.674207913309399</v>
      </c>
      <c r="H592" s="3">
        <v>20.012636416446099</v>
      </c>
      <c r="I592" s="3">
        <v>19.433107135214499</v>
      </c>
      <c r="J592" s="3">
        <v>19.1177077169584</v>
      </c>
      <c r="K592">
        <v>76</v>
      </c>
      <c r="L592">
        <v>36</v>
      </c>
      <c r="M592">
        <v>6</v>
      </c>
      <c r="N592">
        <v>34</v>
      </c>
      <c r="O592">
        <v>1</v>
      </c>
      <c r="P592">
        <v>34</v>
      </c>
      <c r="Q592">
        <v>1</v>
      </c>
      <c r="R592">
        <v>32</v>
      </c>
      <c r="S592">
        <v>0</v>
      </c>
      <c r="V592" s="3">
        <v>139.99770000000001</v>
      </c>
      <c r="W592" s="4">
        <v>0.86645709179508201</v>
      </c>
      <c r="X592" s="3">
        <v>435.26477167672402</v>
      </c>
      <c r="Y592" s="4">
        <v>3.9600650582108403E-3</v>
      </c>
      <c r="Z592" s="4">
        <v>2.06810540458916E-2</v>
      </c>
      <c r="AA592" s="4">
        <v>0.62961177219353204</v>
      </c>
      <c r="AB592" s="4">
        <v>4.5090740776451498E-2</v>
      </c>
      <c r="AC592">
        <v>0</v>
      </c>
      <c r="AD592" s="3">
        <v>1406.2599743200001</v>
      </c>
      <c r="AE592" s="3">
        <f t="shared" si="110"/>
        <v>1.4062599743200002</v>
      </c>
      <c r="AF592">
        <v>0</v>
      </c>
      <c r="AG592" s="4">
        <f t="shared" si="111"/>
        <v>0.86645709179508201</v>
      </c>
      <c r="AH592" s="4">
        <f t="shared" si="112"/>
        <v>0.9</v>
      </c>
      <c r="AI592" s="4">
        <f t="shared" si="113"/>
        <v>0.86645709179508201</v>
      </c>
      <c r="AJ592" s="4">
        <f t="shared" si="114"/>
        <v>0.86645709179508201</v>
      </c>
      <c r="AK592">
        <f t="shared" si="115"/>
        <v>0</v>
      </c>
      <c r="AL592">
        <f t="shared" si="116"/>
        <v>0</v>
      </c>
      <c r="AM592">
        <f t="shared" si="117"/>
        <v>0</v>
      </c>
      <c r="AN592">
        <f t="shared" si="118"/>
        <v>0</v>
      </c>
      <c r="AO592">
        <f t="shared" si="119"/>
        <v>0</v>
      </c>
      <c r="AP592">
        <f t="shared" si="120"/>
        <v>0</v>
      </c>
    </row>
    <row r="593" spans="1:42">
      <c r="A593">
        <v>589</v>
      </c>
      <c r="B593">
        <v>826619</v>
      </c>
      <c r="C593">
        <f t="shared" si="109"/>
        <v>0</v>
      </c>
      <c r="D593">
        <v>42.715443097407103</v>
      </c>
      <c r="E593">
        <v>-73.009420537532307</v>
      </c>
      <c r="F593" s="3">
        <v>21.085324326891801</v>
      </c>
      <c r="G593" s="3">
        <v>22.754591984040101</v>
      </c>
      <c r="H593" s="3">
        <v>16.995331063064199</v>
      </c>
      <c r="I593" s="3">
        <v>16.3512829217694</v>
      </c>
      <c r="J593" s="3">
        <v>16.074367638221901</v>
      </c>
      <c r="K593">
        <v>14</v>
      </c>
      <c r="L593">
        <v>2</v>
      </c>
      <c r="M593">
        <v>1</v>
      </c>
      <c r="N593">
        <v>34</v>
      </c>
      <c r="O593">
        <v>1</v>
      </c>
      <c r="P593">
        <v>32</v>
      </c>
      <c r="Q593">
        <v>0</v>
      </c>
      <c r="R593">
        <v>7</v>
      </c>
      <c r="S593">
        <v>0</v>
      </c>
      <c r="V593" s="3">
        <v>2.3247</v>
      </c>
      <c r="W593" s="4">
        <v>0.994579945799</v>
      </c>
      <c r="X593" s="3">
        <v>716.93333968499996</v>
      </c>
      <c r="Y593" s="4">
        <v>0</v>
      </c>
      <c r="Z593" s="4">
        <v>2.5938830816899999E-2</v>
      </c>
      <c r="AA593" s="4">
        <v>0</v>
      </c>
      <c r="AB593" s="4">
        <v>0</v>
      </c>
      <c r="AC593">
        <v>4</v>
      </c>
      <c r="AD593" s="3">
        <v>2106.19771679</v>
      </c>
      <c r="AE593" s="3">
        <f t="shared" si="110"/>
        <v>2.1061977167900001</v>
      </c>
      <c r="AF593">
        <v>0</v>
      </c>
      <c r="AG593" s="4">
        <f t="shared" si="111"/>
        <v>0.994579945799</v>
      </c>
      <c r="AH593" s="4">
        <f t="shared" si="112"/>
        <v>0.994579945799</v>
      </c>
      <c r="AI593" s="4">
        <f t="shared" si="113"/>
        <v>0.994579945799</v>
      </c>
      <c r="AJ593" s="4">
        <f t="shared" si="114"/>
        <v>0.994579945799</v>
      </c>
      <c r="AK593">
        <f t="shared" si="115"/>
        <v>4</v>
      </c>
      <c r="AL593">
        <f t="shared" si="116"/>
        <v>4</v>
      </c>
      <c r="AM593">
        <f t="shared" si="117"/>
        <v>0</v>
      </c>
      <c r="AN593">
        <f t="shared" si="118"/>
        <v>0</v>
      </c>
      <c r="AO593">
        <f t="shared" si="119"/>
        <v>0</v>
      </c>
      <c r="AP593">
        <f t="shared" si="120"/>
        <v>0</v>
      </c>
    </row>
    <row r="594" spans="1:42">
      <c r="A594">
        <v>590</v>
      </c>
      <c r="B594">
        <v>826651</v>
      </c>
      <c r="C594">
        <f t="shared" si="109"/>
        <v>0</v>
      </c>
      <c r="D594">
        <v>42.720175014329797</v>
      </c>
      <c r="E594">
        <v>-72.959480763692596</v>
      </c>
      <c r="F594" s="3">
        <v>20.506920156169599</v>
      </c>
      <c r="G594" s="3">
        <v>22.0011678150716</v>
      </c>
      <c r="H594" s="3">
        <v>17.779237698077001</v>
      </c>
      <c r="I594" s="3">
        <v>17.177886778646801</v>
      </c>
      <c r="J594" s="3">
        <v>16.8725130113578</v>
      </c>
      <c r="K594">
        <v>27</v>
      </c>
      <c r="L594">
        <v>3</v>
      </c>
      <c r="M594">
        <v>1</v>
      </c>
      <c r="N594">
        <v>34</v>
      </c>
      <c r="O594">
        <v>1</v>
      </c>
      <c r="P594">
        <v>26</v>
      </c>
      <c r="Q594">
        <v>0</v>
      </c>
      <c r="R594">
        <v>1</v>
      </c>
      <c r="S594">
        <v>0</v>
      </c>
      <c r="V594" s="3">
        <v>2.6873999999999998</v>
      </c>
      <c r="W594" s="4">
        <v>0.899531145345</v>
      </c>
      <c r="X594" s="3">
        <v>503.64182169600002</v>
      </c>
      <c r="Y594" s="4">
        <v>1.7079705291399998E-2</v>
      </c>
      <c r="Z594" s="4">
        <v>5.0234427327499999E-3</v>
      </c>
      <c r="AA594" s="4">
        <v>0.48158070998000002</v>
      </c>
      <c r="AB594" s="4">
        <v>5.0234427327499998E-2</v>
      </c>
      <c r="AC594">
        <v>0</v>
      </c>
      <c r="AD594" s="3">
        <v>3625.2133448099999</v>
      </c>
      <c r="AE594" s="3">
        <f t="shared" si="110"/>
        <v>3.6252133448099997</v>
      </c>
      <c r="AF594">
        <v>3</v>
      </c>
      <c r="AG594" s="4">
        <f t="shared" si="111"/>
        <v>0.899531145345</v>
      </c>
      <c r="AH594" s="4">
        <f t="shared" si="112"/>
        <v>0.9</v>
      </c>
      <c r="AI594" s="4">
        <f t="shared" si="113"/>
        <v>0.899531145345</v>
      </c>
      <c r="AJ594" s="4">
        <f t="shared" si="114"/>
        <v>0.899531145345</v>
      </c>
      <c r="AK594">
        <f t="shared" si="115"/>
        <v>0</v>
      </c>
      <c r="AL594">
        <f t="shared" si="116"/>
        <v>0</v>
      </c>
      <c r="AM594">
        <f t="shared" si="117"/>
        <v>0</v>
      </c>
      <c r="AN594">
        <f t="shared" si="118"/>
        <v>3</v>
      </c>
      <c r="AO594">
        <f t="shared" si="119"/>
        <v>3</v>
      </c>
      <c r="AP594">
        <f t="shared" si="120"/>
        <v>0</v>
      </c>
    </row>
    <row r="595" spans="1:42">
      <c r="A595">
        <v>591</v>
      </c>
      <c r="B595">
        <v>826652</v>
      </c>
      <c r="C595">
        <f t="shared" si="109"/>
        <v>0</v>
      </c>
      <c r="D595">
        <v>42.705868601162798</v>
      </c>
      <c r="E595">
        <v>-72.9525774819232</v>
      </c>
      <c r="F595" s="3">
        <v>20.7061687962177</v>
      </c>
      <c r="G595" s="3">
        <v>22.302505501494</v>
      </c>
      <c r="H595" s="3">
        <v>18.079404019713401</v>
      </c>
      <c r="I595" s="3">
        <v>17.4754515832362</v>
      </c>
      <c r="J595" s="3">
        <v>17.182705742865899</v>
      </c>
      <c r="K595">
        <v>35</v>
      </c>
      <c r="L595">
        <v>4</v>
      </c>
      <c r="M595">
        <v>1</v>
      </c>
      <c r="N595">
        <v>34</v>
      </c>
      <c r="O595">
        <v>1</v>
      </c>
      <c r="P595">
        <v>27</v>
      </c>
      <c r="Q595">
        <v>0</v>
      </c>
      <c r="R595">
        <v>1</v>
      </c>
      <c r="S595">
        <v>0</v>
      </c>
      <c r="V595" s="3">
        <v>30.791699999999999</v>
      </c>
      <c r="W595" s="4">
        <v>0.94841142255869904</v>
      </c>
      <c r="X595" s="3">
        <v>635.39119277529005</v>
      </c>
      <c r="Y595" s="4">
        <v>1.8414053137729099E-3</v>
      </c>
      <c r="Z595" s="4">
        <v>1.10776605383904E-2</v>
      </c>
      <c r="AA595" s="4">
        <v>0.20594510858439</v>
      </c>
      <c r="AB595" s="4">
        <v>2.6042732294735201E-2</v>
      </c>
      <c r="AC595">
        <v>0</v>
      </c>
      <c r="AD595" s="3">
        <v>413.60460268000003</v>
      </c>
      <c r="AE595" s="3">
        <f t="shared" si="110"/>
        <v>0.41360460268000004</v>
      </c>
      <c r="AF595">
        <v>1</v>
      </c>
      <c r="AG595" s="4">
        <f t="shared" si="111"/>
        <v>0.94841142255869904</v>
      </c>
      <c r="AH595" s="4">
        <f t="shared" si="112"/>
        <v>0.94841142255869904</v>
      </c>
      <c r="AI595" s="4">
        <f t="shared" si="113"/>
        <v>0.94841142255869904</v>
      </c>
      <c r="AJ595" s="4">
        <f t="shared" si="114"/>
        <v>0.94841142255869904</v>
      </c>
      <c r="AK595">
        <f t="shared" si="115"/>
        <v>0</v>
      </c>
      <c r="AL595">
        <f t="shared" si="116"/>
        <v>0</v>
      </c>
      <c r="AM595">
        <f t="shared" si="117"/>
        <v>0</v>
      </c>
      <c r="AN595">
        <f t="shared" si="118"/>
        <v>1</v>
      </c>
      <c r="AO595">
        <f t="shared" si="119"/>
        <v>0</v>
      </c>
      <c r="AP595">
        <f t="shared" si="120"/>
        <v>1</v>
      </c>
    </row>
    <row r="596" spans="1:42">
      <c r="A596">
        <v>592</v>
      </c>
      <c r="B596">
        <v>826653</v>
      </c>
      <c r="C596">
        <f t="shared" si="109"/>
        <v>0</v>
      </c>
      <c r="D596">
        <v>42.663809209653699</v>
      </c>
      <c r="E596">
        <v>-72.737752001011103</v>
      </c>
      <c r="F596" s="3">
        <v>20.9727439048626</v>
      </c>
      <c r="G596" s="3">
        <v>22.285483551822001</v>
      </c>
      <c r="H596" s="3">
        <v>18.079584981075701</v>
      </c>
      <c r="I596" s="3">
        <v>17.489049489382801</v>
      </c>
      <c r="J596" s="3">
        <v>17.1673697299032</v>
      </c>
      <c r="K596">
        <v>36</v>
      </c>
      <c r="L596">
        <v>6</v>
      </c>
      <c r="M596">
        <v>1</v>
      </c>
      <c r="N596">
        <v>34</v>
      </c>
      <c r="O596">
        <v>1</v>
      </c>
      <c r="P596">
        <v>30</v>
      </c>
      <c r="Q596">
        <v>0</v>
      </c>
      <c r="R596">
        <v>3</v>
      </c>
      <c r="S596">
        <v>0</v>
      </c>
      <c r="V596" s="3">
        <v>1.4697</v>
      </c>
      <c r="W596" s="4">
        <v>0.88609920391899999</v>
      </c>
      <c r="X596" s="3">
        <v>348.47984947499998</v>
      </c>
      <c r="Y596" s="4">
        <v>0</v>
      </c>
      <c r="Z596" s="4">
        <v>2.4494794856100002E-3</v>
      </c>
      <c r="AA596" s="4">
        <v>0.369259032456</v>
      </c>
      <c r="AB596" s="4">
        <v>4.6540110226599998E-2</v>
      </c>
      <c r="AC596">
        <v>0</v>
      </c>
      <c r="AD596" s="3">
        <v>3400.2626574699998</v>
      </c>
      <c r="AE596" s="3">
        <f t="shared" si="110"/>
        <v>3.4002626574699999</v>
      </c>
      <c r="AF596">
        <v>3</v>
      </c>
      <c r="AG596" s="4">
        <f t="shared" si="111"/>
        <v>0.88609920391899999</v>
      </c>
      <c r="AH596" s="4">
        <f t="shared" si="112"/>
        <v>0.9</v>
      </c>
      <c r="AI596" s="4">
        <f t="shared" si="113"/>
        <v>0.88609920391899999</v>
      </c>
      <c r="AJ596" s="4">
        <f t="shared" si="114"/>
        <v>0.88609920391899999</v>
      </c>
      <c r="AK596">
        <f t="shared" si="115"/>
        <v>0</v>
      </c>
      <c r="AL596">
        <f t="shared" si="116"/>
        <v>0</v>
      </c>
      <c r="AM596">
        <f t="shared" si="117"/>
        <v>0</v>
      </c>
      <c r="AN596">
        <f t="shared" si="118"/>
        <v>3</v>
      </c>
      <c r="AO596">
        <f t="shared" si="119"/>
        <v>3</v>
      </c>
      <c r="AP596">
        <f t="shared" si="120"/>
        <v>0</v>
      </c>
    </row>
    <row r="597" spans="1:42">
      <c r="A597">
        <v>593</v>
      </c>
      <c r="B597">
        <v>826666</v>
      </c>
      <c r="C597">
        <f t="shared" si="109"/>
        <v>0</v>
      </c>
      <c r="D597">
        <v>42.707567741937503</v>
      </c>
      <c r="E597">
        <v>-72.9825021221166</v>
      </c>
      <c r="F597" s="3">
        <v>19.9972634738279</v>
      </c>
      <c r="G597" s="3">
        <v>21.621315394494101</v>
      </c>
      <c r="H597" s="3">
        <v>17.1438487655385</v>
      </c>
      <c r="I597" s="3">
        <v>16.547090198564401</v>
      </c>
      <c r="J597" s="3">
        <v>16.2574001767575</v>
      </c>
      <c r="K597">
        <v>16</v>
      </c>
      <c r="L597">
        <v>3</v>
      </c>
      <c r="M597">
        <v>0</v>
      </c>
      <c r="N597">
        <v>34</v>
      </c>
      <c r="O597">
        <v>1</v>
      </c>
      <c r="P597">
        <v>17</v>
      </c>
      <c r="Q597">
        <v>0</v>
      </c>
      <c r="R597">
        <v>0</v>
      </c>
      <c r="S597">
        <v>0</v>
      </c>
      <c r="V597" s="3">
        <v>23.487300000000001</v>
      </c>
      <c r="W597" s="4">
        <v>0.95355788021610899</v>
      </c>
      <c r="X597" s="3">
        <v>671.45466550221897</v>
      </c>
      <c r="Y597" s="4">
        <v>3.4486722611760002E-4</v>
      </c>
      <c r="Z597" s="4">
        <v>1.2146990075487399E-2</v>
      </c>
      <c r="AA597" s="4">
        <v>0.14216193432194901</v>
      </c>
      <c r="AB597" s="4">
        <v>2.32593784726145E-2</v>
      </c>
      <c r="AC597">
        <v>0</v>
      </c>
      <c r="AD597" s="3">
        <v>1244.5665357299999</v>
      </c>
      <c r="AE597" s="3">
        <f t="shared" si="110"/>
        <v>1.24456653573</v>
      </c>
      <c r="AF597">
        <v>0</v>
      </c>
      <c r="AG597" s="4">
        <f t="shared" si="111"/>
        <v>0.95355788021610899</v>
      </c>
      <c r="AH597" s="4">
        <f t="shared" si="112"/>
        <v>0.95355788021610899</v>
      </c>
      <c r="AI597" s="4">
        <f t="shared" si="113"/>
        <v>0.95355788021610899</v>
      </c>
      <c r="AJ597" s="4">
        <f t="shared" si="114"/>
        <v>0.95355788021610899</v>
      </c>
      <c r="AK597">
        <f t="shared" si="115"/>
        <v>0</v>
      </c>
      <c r="AL597">
        <f t="shared" si="116"/>
        <v>0</v>
      </c>
      <c r="AM597">
        <f t="shared" si="117"/>
        <v>0</v>
      </c>
      <c r="AN597">
        <f t="shared" si="118"/>
        <v>0</v>
      </c>
      <c r="AO597">
        <f t="shared" si="119"/>
        <v>0</v>
      </c>
      <c r="AP597">
        <f t="shared" si="120"/>
        <v>0</v>
      </c>
    </row>
    <row r="598" spans="1:42">
      <c r="A598">
        <v>594</v>
      </c>
      <c r="B598">
        <v>826667</v>
      </c>
      <c r="C598">
        <f t="shared" si="109"/>
        <v>0</v>
      </c>
      <c r="D598">
        <v>42.7228198960198</v>
      </c>
      <c r="E598">
        <v>-72.972363270372298</v>
      </c>
      <c r="F598" s="3">
        <v>20.191395725642</v>
      </c>
      <c r="G598" s="3">
        <v>22.373168617880602</v>
      </c>
      <c r="H598" s="3">
        <v>17.312478332779001</v>
      </c>
      <c r="I598" s="3">
        <v>16.705227375933202</v>
      </c>
      <c r="J598" s="3">
        <v>16.410410790082601</v>
      </c>
      <c r="K598">
        <v>18</v>
      </c>
      <c r="L598">
        <v>3</v>
      </c>
      <c r="M598">
        <v>1</v>
      </c>
      <c r="N598">
        <v>34</v>
      </c>
      <c r="O598">
        <v>1</v>
      </c>
      <c r="P598">
        <v>20</v>
      </c>
      <c r="Q598">
        <v>0</v>
      </c>
      <c r="R598">
        <v>1</v>
      </c>
      <c r="S598">
        <v>0</v>
      </c>
      <c r="V598" s="3">
        <v>2.9799000000000002</v>
      </c>
      <c r="W598" s="4">
        <v>0.93929326487499998</v>
      </c>
      <c r="X598" s="3">
        <v>567.63666778000004</v>
      </c>
      <c r="Y598" s="4">
        <v>0</v>
      </c>
      <c r="Z598" s="4">
        <v>1.2987012987E-2</v>
      </c>
      <c r="AA598" s="4">
        <v>0.250679553005</v>
      </c>
      <c r="AB598" s="4">
        <v>2.71821202054E-2</v>
      </c>
      <c r="AC598">
        <v>28</v>
      </c>
      <c r="AD598" s="3">
        <v>2606.0160939799998</v>
      </c>
      <c r="AE598" s="3">
        <f t="shared" si="110"/>
        <v>2.6060160939799997</v>
      </c>
      <c r="AF598">
        <v>2</v>
      </c>
      <c r="AG598" s="4">
        <f t="shared" si="111"/>
        <v>0.93929326487499998</v>
      </c>
      <c r="AH598" s="4">
        <f t="shared" si="112"/>
        <v>0.93929326487499998</v>
      </c>
      <c r="AI598" s="4">
        <f t="shared" si="113"/>
        <v>0.93929326487499998</v>
      </c>
      <c r="AJ598" s="4">
        <f t="shared" si="114"/>
        <v>0.93929326487499998</v>
      </c>
      <c r="AK598">
        <f t="shared" si="115"/>
        <v>28</v>
      </c>
      <c r="AL598">
        <f t="shared" si="116"/>
        <v>28</v>
      </c>
      <c r="AM598">
        <f t="shared" si="117"/>
        <v>0</v>
      </c>
      <c r="AN598">
        <f t="shared" si="118"/>
        <v>2</v>
      </c>
      <c r="AO598">
        <f t="shared" si="119"/>
        <v>2</v>
      </c>
      <c r="AP598">
        <f t="shared" si="120"/>
        <v>0</v>
      </c>
    </row>
    <row r="599" spans="1:42">
      <c r="A599">
        <v>595</v>
      </c>
      <c r="B599">
        <v>826668</v>
      </c>
      <c r="C599">
        <f t="shared" si="109"/>
        <v>0</v>
      </c>
      <c r="D599">
        <v>42.700969522013203</v>
      </c>
      <c r="E599">
        <v>-72.896925964936102</v>
      </c>
      <c r="F599" s="3">
        <v>20.66005771671</v>
      </c>
      <c r="G599" s="3">
        <v>22.694338635618401</v>
      </c>
      <c r="H599" s="3">
        <v>17.770055542294301</v>
      </c>
      <c r="I599" s="3">
        <v>17.147566203249099</v>
      </c>
      <c r="J599" s="3">
        <v>16.8526666212578</v>
      </c>
      <c r="K599">
        <v>29</v>
      </c>
      <c r="L599">
        <v>3</v>
      </c>
      <c r="M599">
        <v>1</v>
      </c>
      <c r="N599">
        <v>34</v>
      </c>
      <c r="O599">
        <v>1</v>
      </c>
      <c r="P599">
        <v>28</v>
      </c>
      <c r="Q599">
        <v>0</v>
      </c>
      <c r="R599">
        <v>2</v>
      </c>
      <c r="S599">
        <v>0</v>
      </c>
      <c r="V599" s="3">
        <v>11.0169</v>
      </c>
      <c r="W599" s="4">
        <v>0.85123764398345403</v>
      </c>
      <c r="X599" s="3">
        <v>512.94381914817404</v>
      </c>
      <c r="Y599" s="4">
        <v>1.45412956457716E-2</v>
      </c>
      <c r="Z599" s="4">
        <v>2.9245976635885199E-2</v>
      </c>
      <c r="AA599" s="4">
        <v>0.54676905481568805</v>
      </c>
      <c r="AB599" s="4">
        <v>5.0731149415907999E-2</v>
      </c>
      <c r="AC599">
        <v>28</v>
      </c>
      <c r="AD599" s="3">
        <v>2641.7787529500001</v>
      </c>
      <c r="AE599" s="3">
        <f t="shared" si="110"/>
        <v>2.6417787529500001</v>
      </c>
      <c r="AF599">
        <v>2</v>
      </c>
      <c r="AG599" s="4">
        <f t="shared" si="111"/>
        <v>0.85123764398345403</v>
      </c>
      <c r="AH599" s="4">
        <f t="shared" si="112"/>
        <v>0.9</v>
      </c>
      <c r="AI599" s="4">
        <f t="shared" si="113"/>
        <v>0.85123764398345403</v>
      </c>
      <c r="AJ599" s="4">
        <f t="shared" si="114"/>
        <v>0.85123764398345403</v>
      </c>
      <c r="AK599">
        <f t="shared" si="115"/>
        <v>28</v>
      </c>
      <c r="AL599">
        <f t="shared" si="116"/>
        <v>28</v>
      </c>
      <c r="AM599">
        <f t="shared" si="117"/>
        <v>0</v>
      </c>
      <c r="AN599">
        <f t="shared" si="118"/>
        <v>2</v>
      </c>
      <c r="AO599">
        <f t="shared" si="119"/>
        <v>2</v>
      </c>
      <c r="AP599">
        <f t="shared" si="120"/>
        <v>0</v>
      </c>
    </row>
    <row r="600" spans="1:42">
      <c r="A600">
        <v>596</v>
      </c>
      <c r="B600">
        <v>826669</v>
      </c>
      <c r="C600">
        <f t="shared" si="109"/>
        <v>0</v>
      </c>
      <c r="D600">
        <v>42.694357835158499</v>
      </c>
      <c r="E600">
        <v>-72.886847177105906</v>
      </c>
      <c r="F600" s="3">
        <v>20.555224744197702</v>
      </c>
      <c r="G600" s="3">
        <v>22.3366662941981</v>
      </c>
      <c r="H600" s="3">
        <v>17.6031501959596</v>
      </c>
      <c r="I600" s="3">
        <v>16.984921215521702</v>
      </c>
      <c r="J600" s="3">
        <v>16.679300073411</v>
      </c>
      <c r="K600">
        <v>26</v>
      </c>
      <c r="L600">
        <v>2</v>
      </c>
      <c r="M600">
        <v>1</v>
      </c>
      <c r="N600">
        <v>34</v>
      </c>
      <c r="O600">
        <v>1</v>
      </c>
      <c r="P600">
        <v>24</v>
      </c>
      <c r="Q600">
        <v>0</v>
      </c>
      <c r="R600">
        <v>1</v>
      </c>
      <c r="S600">
        <v>0</v>
      </c>
      <c r="V600" s="3">
        <v>1.5282</v>
      </c>
      <c r="W600" s="4">
        <v>0.86749116607800003</v>
      </c>
      <c r="X600" s="3">
        <v>479.95052309800002</v>
      </c>
      <c r="Y600" s="4">
        <v>0.119552414605</v>
      </c>
      <c r="Z600" s="4">
        <v>1.8845700824499999E-2</v>
      </c>
      <c r="AA600" s="4">
        <v>0</v>
      </c>
      <c r="AB600" s="4">
        <v>0</v>
      </c>
      <c r="AC600">
        <v>0</v>
      </c>
      <c r="AD600" s="3">
        <v>477.50922864900002</v>
      </c>
      <c r="AE600" s="3">
        <f t="shared" si="110"/>
        <v>0.47750922864900003</v>
      </c>
      <c r="AF600">
        <v>0</v>
      </c>
      <c r="AG600" s="4">
        <f t="shared" si="111"/>
        <v>0.86749116607800003</v>
      </c>
      <c r="AH600" s="4">
        <f t="shared" si="112"/>
        <v>0.9</v>
      </c>
      <c r="AI600" s="4">
        <f t="shared" si="113"/>
        <v>0.86749116607800003</v>
      </c>
      <c r="AJ600" s="4">
        <f t="shared" si="114"/>
        <v>0.86749116607800003</v>
      </c>
      <c r="AK600">
        <f t="shared" si="115"/>
        <v>0</v>
      </c>
      <c r="AL600">
        <f t="shared" si="116"/>
        <v>0</v>
      </c>
      <c r="AM600">
        <f t="shared" si="117"/>
        <v>0</v>
      </c>
      <c r="AN600">
        <f t="shared" si="118"/>
        <v>0</v>
      </c>
      <c r="AO600">
        <f t="shared" si="119"/>
        <v>0</v>
      </c>
      <c r="AP600">
        <f t="shared" si="120"/>
        <v>0</v>
      </c>
    </row>
    <row r="601" spans="1:42">
      <c r="A601">
        <v>597</v>
      </c>
      <c r="B601">
        <v>826687</v>
      </c>
      <c r="C601">
        <f t="shared" si="109"/>
        <v>0</v>
      </c>
      <c r="D601">
        <v>42.675366837941503</v>
      </c>
      <c r="E601">
        <v>-72.798596221018002</v>
      </c>
      <c r="F601" s="3">
        <v>20.6515418760101</v>
      </c>
      <c r="G601" s="3">
        <v>22.1916041527668</v>
      </c>
      <c r="H601" s="3">
        <v>17.9724853531552</v>
      </c>
      <c r="I601" s="3">
        <v>17.3703720246193</v>
      </c>
      <c r="J601" s="3">
        <v>17.058963862552702</v>
      </c>
      <c r="K601">
        <v>32</v>
      </c>
      <c r="L601">
        <v>4</v>
      </c>
      <c r="M601">
        <v>1</v>
      </c>
      <c r="N601">
        <v>34</v>
      </c>
      <c r="O601">
        <v>1</v>
      </c>
      <c r="P601">
        <v>28</v>
      </c>
      <c r="Q601">
        <v>0</v>
      </c>
      <c r="R601">
        <v>1</v>
      </c>
      <c r="S601">
        <v>0</v>
      </c>
      <c r="V601" s="3">
        <v>3.15</v>
      </c>
      <c r="W601" s="4">
        <v>0.81200000000000006</v>
      </c>
      <c r="X601" s="3">
        <v>510.04810368099999</v>
      </c>
      <c r="Y601" s="4">
        <v>2.1714285714300001E-2</v>
      </c>
      <c r="Z601" s="4">
        <v>7.3428571428600001E-2</v>
      </c>
      <c r="AA601" s="4">
        <v>0.56657142857099996</v>
      </c>
      <c r="AB601" s="4">
        <v>6.05714285714E-2</v>
      </c>
      <c r="AC601">
        <v>0</v>
      </c>
      <c r="AD601" s="3">
        <v>4960.5013907499997</v>
      </c>
      <c r="AE601" s="3">
        <f t="shared" si="110"/>
        <v>4.9605013907499993</v>
      </c>
      <c r="AF601">
        <v>7</v>
      </c>
      <c r="AG601" s="4">
        <f t="shared" si="111"/>
        <v>0.81200000000000006</v>
      </c>
      <c r="AH601" s="4">
        <f t="shared" si="112"/>
        <v>0.9</v>
      </c>
      <c r="AI601" s="4">
        <f t="shared" si="113"/>
        <v>0.81200000000000006</v>
      </c>
      <c r="AJ601" s="4">
        <f t="shared" si="114"/>
        <v>0.81200000000000006</v>
      </c>
      <c r="AK601">
        <f t="shared" si="115"/>
        <v>0</v>
      </c>
      <c r="AL601">
        <f t="shared" si="116"/>
        <v>0</v>
      </c>
      <c r="AM601">
        <f t="shared" si="117"/>
        <v>0</v>
      </c>
      <c r="AN601">
        <f t="shared" si="118"/>
        <v>7</v>
      </c>
      <c r="AO601">
        <f t="shared" si="119"/>
        <v>7</v>
      </c>
      <c r="AP601">
        <f t="shared" si="120"/>
        <v>0</v>
      </c>
    </row>
    <row r="602" spans="1:42">
      <c r="A602">
        <v>598</v>
      </c>
      <c r="B602">
        <v>826697</v>
      </c>
      <c r="C602">
        <f t="shared" si="109"/>
        <v>0</v>
      </c>
      <c r="D602">
        <v>42.6983766690092</v>
      </c>
      <c r="E602">
        <v>-72.865917238985503</v>
      </c>
      <c r="F602" s="3">
        <v>20.599088526033899</v>
      </c>
      <c r="G602" s="3">
        <v>21.867001534861199</v>
      </c>
      <c r="H602" s="3">
        <v>17.5877005156152</v>
      </c>
      <c r="I602" s="3">
        <v>16.978336816963001</v>
      </c>
      <c r="J602" s="3">
        <v>16.670862251815201</v>
      </c>
      <c r="K602">
        <v>24</v>
      </c>
      <c r="L602">
        <v>3</v>
      </c>
      <c r="M602">
        <v>0</v>
      </c>
      <c r="N602">
        <v>34</v>
      </c>
      <c r="O602">
        <v>1</v>
      </c>
      <c r="P602">
        <v>26</v>
      </c>
      <c r="Q602">
        <v>0</v>
      </c>
      <c r="R602">
        <v>0</v>
      </c>
      <c r="S602">
        <v>0</v>
      </c>
      <c r="V602" s="3">
        <v>2.3184</v>
      </c>
      <c r="W602" s="4">
        <v>0.926242236025</v>
      </c>
      <c r="X602" s="3">
        <v>482.294307661</v>
      </c>
      <c r="Y602" s="4">
        <v>0</v>
      </c>
      <c r="Z602" s="4">
        <v>2.4068322981399999E-2</v>
      </c>
      <c r="AA602" s="4">
        <v>0.158773291925</v>
      </c>
      <c r="AB602" s="4">
        <v>2.9114906832299999E-2</v>
      </c>
      <c r="AC602">
        <v>1</v>
      </c>
      <c r="AD602" s="3">
        <v>2687.09915925</v>
      </c>
      <c r="AE602" s="3">
        <f t="shared" si="110"/>
        <v>2.6870991592499998</v>
      </c>
      <c r="AF602">
        <v>0</v>
      </c>
      <c r="AG602" s="4">
        <f t="shared" si="111"/>
        <v>0.926242236025</v>
      </c>
      <c r="AH602" s="4">
        <f t="shared" si="112"/>
        <v>0.926242236025</v>
      </c>
      <c r="AI602" s="4">
        <f t="shared" si="113"/>
        <v>0.926242236025</v>
      </c>
      <c r="AJ602" s="4">
        <f t="shared" si="114"/>
        <v>0.926242236025</v>
      </c>
      <c r="AK602">
        <f t="shared" si="115"/>
        <v>1</v>
      </c>
      <c r="AL602">
        <f t="shared" si="116"/>
        <v>1</v>
      </c>
      <c r="AM602">
        <f t="shared" si="117"/>
        <v>0</v>
      </c>
      <c r="AN602">
        <f t="shared" si="118"/>
        <v>0</v>
      </c>
      <c r="AO602">
        <f t="shared" si="119"/>
        <v>0</v>
      </c>
      <c r="AP602">
        <f t="shared" si="120"/>
        <v>0</v>
      </c>
    </row>
    <row r="603" spans="1:42">
      <c r="A603">
        <v>599</v>
      </c>
      <c r="B603">
        <v>826698</v>
      </c>
      <c r="C603">
        <f t="shared" si="109"/>
        <v>0</v>
      </c>
      <c r="D603">
        <v>42.695390767285403</v>
      </c>
      <c r="E603">
        <v>-72.856423847405395</v>
      </c>
      <c r="F603" s="3">
        <v>20.7032672027944</v>
      </c>
      <c r="G603" s="3">
        <v>22.0833258147434</v>
      </c>
      <c r="H603" s="3">
        <v>17.713089963677799</v>
      </c>
      <c r="I603" s="3">
        <v>17.115766778243501</v>
      </c>
      <c r="J603" s="3">
        <v>16.800921531818101</v>
      </c>
      <c r="K603">
        <v>26</v>
      </c>
      <c r="L603">
        <v>4</v>
      </c>
      <c r="M603">
        <v>2</v>
      </c>
      <c r="N603">
        <v>34</v>
      </c>
      <c r="O603">
        <v>1</v>
      </c>
      <c r="P603">
        <v>26</v>
      </c>
      <c r="Q603">
        <v>0</v>
      </c>
      <c r="R603">
        <v>2</v>
      </c>
      <c r="S603">
        <v>0</v>
      </c>
      <c r="V603" s="3">
        <v>1.413</v>
      </c>
      <c r="W603" s="4">
        <v>0.92547770700599996</v>
      </c>
      <c r="X603" s="3">
        <v>479.423007708</v>
      </c>
      <c r="Y603" s="4">
        <v>0</v>
      </c>
      <c r="Z603" s="4">
        <v>2.6751592356700001E-2</v>
      </c>
      <c r="AA603" s="4">
        <v>0.124840764331</v>
      </c>
      <c r="AB603" s="4">
        <v>3.6942675159200002E-2</v>
      </c>
      <c r="AC603">
        <v>0</v>
      </c>
      <c r="AD603" s="3">
        <v>2121.8236319100001</v>
      </c>
      <c r="AE603" s="3">
        <f t="shared" si="110"/>
        <v>2.1218236319100003</v>
      </c>
      <c r="AF603">
        <v>0</v>
      </c>
      <c r="AG603" s="4">
        <f t="shared" si="111"/>
        <v>0.92547770700599996</v>
      </c>
      <c r="AH603" s="4">
        <f t="shared" si="112"/>
        <v>0.92547770700599996</v>
      </c>
      <c r="AI603" s="4">
        <f t="shared" si="113"/>
        <v>0.92547770700599996</v>
      </c>
      <c r="AJ603" s="4">
        <f t="shared" si="114"/>
        <v>0.92547770700599996</v>
      </c>
      <c r="AK603">
        <f t="shared" si="115"/>
        <v>0</v>
      </c>
      <c r="AL603">
        <f t="shared" si="116"/>
        <v>0</v>
      </c>
      <c r="AM603">
        <f t="shared" si="117"/>
        <v>0</v>
      </c>
      <c r="AN603">
        <f t="shared" si="118"/>
        <v>0</v>
      </c>
      <c r="AO603">
        <f t="shared" si="119"/>
        <v>0</v>
      </c>
      <c r="AP603">
        <f t="shared" si="120"/>
        <v>0</v>
      </c>
    </row>
    <row r="604" spans="1:42">
      <c r="A604">
        <v>600</v>
      </c>
      <c r="B604">
        <v>826726</v>
      </c>
      <c r="C604">
        <f t="shared" si="109"/>
        <v>0</v>
      </c>
      <c r="D604">
        <v>42.665251820561799</v>
      </c>
      <c r="E604">
        <v>-72.768571007967907</v>
      </c>
      <c r="F604" s="3">
        <v>24.3906327007779</v>
      </c>
      <c r="G604" s="3">
        <v>25.855729627407101</v>
      </c>
      <c r="H604" s="3">
        <v>19.979795146443401</v>
      </c>
      <c r="I604" s="3">
        <v>19.3822378444831</v>
      </c>
      <c r="J604" s="3">
        <v>19.067980766534099</v>
      </c>
      <c r="K604">
        <v>71</v>
      </c>
      <c r="L604">
        <v>34</v>
      </c>
      <c r="M604">
        <v>13</v>
      </c>
      <c r="N604">
        <v>34</v>
      </c>
      <c r="O604">
        <v>1</v>
      </c>
      <c r="P604">
        <v>34</v>
      </c>
      <c r="Q604">
        <v>1</v>
      </c>
      <c r="R604">
        <v>34</v>
      </c>
      <c r="S604">
        <v>1</v>
      </c>
      <c r="V604" s="3">
        <v>2.3210999999999999</v>
      </c>
      <c r="W604" s="4">
        <v>0.94881737107407904</v>
      </c>
      <c r="X604" s="3">
        <v>443.74563287423302</v>
      </c>
      <c r="Y604" s="4">
        <v>3.87747188834432E-4</v>
      </c>
      <c r="Z604" s="4">
        <v>1.1632415665000001E-3</v>
      </c>
      <c r="AA604" s="4">
        <v>0.24660721209782899</v>
      </c>
      <c r="AB604" s="4">
        <v>1.39588987979934E-2</v>
      </c>
      <c r="AC604">
        <v>0</v>
      </c>
      <c r="AD604" s="3">
        <v>566.98536111800001</v>
      </c>
      <c r="AE604" s="3">
        <f t="shared" si="110"/>
        <v>0.56698536111800002</v>
      </c>
      <c r="AF604">
        <v>1</v>
      </c>
      <c r="AG604" s="4">
        <f t="shared" si="111"/>
        <v>0.94881737107407904</v>
      </c>
      <c r="AH604" s="4">
        <f t="shared" si="112"/>
        <v>0.94881737107407904</v>
      </c>
      <c r="AI604" s="4">
        <f t="shared" si="113"/>
        <v>0.94881737107407904</v>
      </c>
      <c r="AJ604" s="4">
        <f t="shared" si="114"/>
        <v>0.94881737107407904</v>
      </c>
      <c r="AK604">
        <f t="shared" si="115"/>
        <v>0</v>
      </c>
      <c r="AL604">
        <f t="shared" si="116"/>
        <v>0</v>
      </c>
      <c r="AM604">
        <f t="shared" si="117"/>
        <v>0</v>
      </c>
      <c r="AN604">
        <f t="shared" si="118"/>
        <v>1</v>
      </c>
      <c r="AO604">
        <f t="shared" si="119"/>
        <v>1</v>
      </c>
      <c r="AP604">
        <f t="shared" si="120"/>
        <v>0</v>
      </c>
    </row>
    <row r="605" spans="1:42">
      <c r="A605">
        <v>601</v>
      </c>
      <c r="B605">
        <v>826738</v>
      </c>
      <c r="C605">
        <f t="shared" si="109"/>
        <v>0</v>
      </c>
      <c r="D605">
        <v>42.667671211025002</v>
      </c>
      <c r="E605">
        <v>-72.779532198477</v>
      </c>
      <c r="F605" s="3">
        <v>20.1538194277428</v>
      </c>
      <c r="G605" s="3">
        <v>21.374921577675</v>
      </c>
      <c r="H605" s="3">
        <v>17.6542907978587</v>
      </c>
      <c r="I605" s="3">
        <v>17.053487095855701</v>
      </c>
      <c r="J605" s="3">
        <v>16.7471533971482</v>
      </c>
      <c r="K605">
        <v>24</v>
      </c>
      <c r="L605">
        <v>4</v>
      </c>
      <c r="M605">
        <v>0</v>
      </c>
      <c r="N605">
        <v>34</v>
      </c>
      <c r="O605">
        <v>1</v>
      </c>
      <c r="P605">
        <v>20</v>
      </c>
      <c r="Q605">
        <v>0</v>
      </c>
      <c r="R605">
        <v>0</v>
      </c>
      <c r="S605">
        <v>0</v>
      </c>
      <c r="V605" s="3">
        <v>0.77039999999999997</v>
      </c>
      <c r="W605" s="4">
        <v>1</v>
      </c>
      <c r="X605" s="3">
        <v>463.77196520500001</v>
      </c>
      <c r="Y605" s="4">
        <v>0</v>
      </c>
      <c r="Z605" s="4">
        <v>0</v>
      </c>
      <c r="AA605" s="4">
        <v>0</v>
      </c>
      <c r="AB605" s="4">
        <v>0</v>
      </c>
      <c r="AC605">
        <v>0</v>
      </c>
      <c r="AD605" s="3">
        <v>1549.0270648600001</v>
      </c>
      <c r="AE605" s="3">
        <f t="shared" si="110"/>
        <v>1.5490270648600002</v>
      </c>
      <c r="AF605">
        <v>0</v>
      </c>
      <c r="AG605" s="4">
        <f t="shared" si="111"/>
        <v>1</v>
      </c>
      <c r="AH605" s="4">
        <f t="shared" si="112"/>
        <v>1</v>
      </c>
      <c r="AI605" s="4">
        <f t="shared" si="113"/>
        <v>1</v>
      </c>
      <c r="AJ605" s="4">
        <f t="shared" si="114"/>
        <v>1</v>
      </c>
      <c r="AK605">
        <f t="shared" si="115"/>
        <v>0</v>
      </c>
      <c r="AL605">
        <f t="shared" si="116"/>
        <v>0</v>
      </c>
      <c r="AM605">
        <f t="shared" si="117"/>
        <v>0</v>
      </c>
      <c r="AN605">
        <f t="shared" si="118"/>
        <v>0</v>
      </c>
      <c r="AO605">
        <f t="shared" si="119"/>
        <v>0</v>
      </c>
      <c r="AP605">
        <f t="shared" si="120"/>
        <v>0</v>
      </c>
    </row>
    <row r="606" spans="1:42">
      <c r="A606">
        <v>602</v>
      </c>
      <c r="B606">
        <v>826754</v>
      </c>
      <c r="C606">
        <f t="shared" si="109"/>
        <v>0</v>
      </c>
      <c r="D606">
        <v>42.6632752113428</v>
      </c>
      <c r="E606">
        <v>-72.775518011281903</v>
      </c>
      <c r="F606" s="3">
        <v>20.4046900320789</v>
      </c>
      <c r="G606" s="3">
        <v>21.960616175301201</v>
      </c>
      <c r="H606" s="3">
        <v>17.537479628056101</v>
      </c>
      <c r="I606" s="3">
        <v>16.930589088319</v>
      </c>
      <c r="J606" s="3">
        <v>16.614224766370601</v>
      </c>
      <c r="K606">
        <v>25</v>
      </c>
      <c r="L606">
        <v>3</v>
      </c>
      <c r="M606">
        <v>0</v>
      </c>
      <c r="N606">
        <v>34</v>
      </c>
      <c r="O606">
        <v>1</v>
      </c>
      <c r="P606">
        <v>24</v>
      </c>
      <c r="Q606">
        <v>0</v>
      </c>
      <c r="R606">
        <v>0</v>
      </c>
      <c r="S606">
        <v>0</v>
      </c>
      <c r="V606" s="3">
        <v>0.78569999999999995</v>
      </c>
      <c r="W606" s="4">
        <v>1</v>
      </c>
      <c r="X606" s="3">
        <v>459.429707216</v>
      </c>
      <c r="Y606" s="4">
        <v>0</v>
      </c>
      <c r="Z606" s="4">
        <v>0</v>
      </c>
      <c r="AA606" s="4">
        <v>0</v>
      </c>
      <c r="AB606" s="4">
        <v>0</v>
      </c>
      <c r="AC606">
        <v>0</v>
      </c>
      <c r="AD606" s="3">
        <v>769.12210864300005</v>
      </c>
      <c r="AE606" s="3">
        <f t="shared" si="110"/>
        <v>0.76912210864300001</v>
      </c>
      <c r="AF606">
        <v>0</v>
      </c>
      <c r="AG606" s="4">
        <f t="shared" si="111"/>
        <v>1</v>
      </c>
      <c r="AH606" s="4">
        <f t="shared" si="112"/>
        <v>1</v>
      </c>
      <c r="AI606" s="4">
        <f t="shared" si="113"/>
        <v>1</v>
      </c>
      <c r="AJ606" s="4">
        <f t="shared" si="114"/>
        <v>1</v>
      </c>
      <c r="AK606">
        <f t="shared" si="115"/>
        <v>0</v>
      </c>
      <c r="AL606">
        <f t="shared" si="116"/>
        <v>0</v>
      </c>
      <c r="AM606">
        <f t="shared" si="117"/>
        <v>0</v>
      </c>
      <c r="AN606">
        <f t="shared" si="118"/>
        <v>0</v>
      </c>
      <c r="AO606">
        <f t="shared" si="119"/>
        <v>0</v>
      </c>
      <c r="AP606">
        <f t="shared" si="120"/>
        <v>0</v>
      </c>
    </row>
    <row r="607" spans="1:42">
      <c r="A607">
        <v>603</v>
      </c>
      <c r="B607">
        <v>826769</v>
      </c>
      <c r="C607">
        <f t="shared" si="109"/>
        <v>0</v>
      </c>
      <c r="D607">
        <v>42.691009966446202</v>
      </c>
      <c r="E607">
        <v>-72.847893252221397</v>
      </c>
      <c r="F607" s="3">
        <v>20.252996332848699</v>
      </c>
      <c r="G607" s="3">
        <v>21.6129541184626</v>
      </c>
      <c r="H607" s="3">
        <v>17.6363419822917</v>
      </c>
      <c r="I607" s="3">
        <v>17.038431748829499</v>
      </c>
      <c r="J607" s="3">
        <v>16.724480993005699</v>
      </c>
      <c r="K607">
        <v>24</v>
      </c>
      <c r="L607">
        <v>3</v>
      </c>
      <c r="M607">
        <v>0</v>
      </c>
      <c r="N607">
        <v>34</v>
      </c>
      <c r="O607">
        <v>1</v>
      </c>
      <c r="P607">
        <v>21</v>
      </c>
      <c r="Q607">
        <v>0</v>
      </c>
      <c r="R607">
        <v>0</v>
      </c>
      <c r="S607">
        <v>0</v>
      </c>
      <c r="V607" s="3">
        <v>1.6739999999999999</v>
      </c>
      <c r="W607" s="4">
        <v>0.80053763440900005</v>
      </c>
      <c r="X607" s="3">
        <v>458.75662318399998</v>
      </c>
      <c r="Y607" s="4">
        <v>5.3763440860200005E-4</v>
      </c>
      <c r="Z607" s="4">
        <v>3.01075268817E-2</v>
      </c>
      <c r="AA607" s="4">
        <v>0.58172043010800001</v>
      </c>
      <c r="AB607" s="4">
        <v>6.8817204301099999E-2</v>
      </c>
      <c r="AC607">
        <v>0</v>
      </c>
      <c r="AD607" s="3">
        <v>1993.84304677</v>
      </c>
      <c r="AE607" s="3">
        <f t="shared" si="110"/>
        <v>1.9938430467699999</v>
      </c>
      <c r="AF607">
        <v>2</v>
      </c>
      <c r="AG607" s="4">
        <f t="shared" si="111"/>
        <v>0.80053763440900005</v>
      </c>
      <c r="AH607" s="4">
        <f t="shared" si="112"/>
        <v>0.9</v>
      </c>
      <c r="AI607" s="4">
        <f t="shared" si="113"/>
        <v>0.80053763440900005</v>
      </c>
      <c r="AJ607" s="4">
        <f t="shared" si="114"/>
        <v>0.80053763440900005</v>
      </c>
      <c r="AK607">
        <f t="shared" si="115"/>
        <v>0</v>
      </c>
      <c r="AL607">
        <f t="shared" si="116"/>
        <v>0</v>
      </c>
      <c r="AM607">
        <f t="shared" si="117"/>
        <v>0</v>
      </c>
      <c r="AN607">
        <f t="shared" si="118"/>
        <v>2</v>
      </c>
      <c r="AO607">
        <f t="shared" si="119"/>
        <v>2</v>
      </c>
      <c r="AP607">
        <f t="shared" si="120"/>
        <v>0</v>
      </c>
    </row>
    <row r="608" spans="1:42">
      <c r="A608">
        <v>604</v>
      </c>
      <c r="B608">
        <v>826770</v>
      </c>
      <c r="C608">
        <f t="shared" si="109"/>
        <v>0</v>
      </c>
      <c r="D608">
        <v>42.686723023223898</v>
      </c>
      <c r="E608">
        <v>-72.831348677483405</v>
      </c>
      <c r="F608" s="3">
        <v>20.186637316923601</v>
      </c>
      <c r="G608" s="3">
        <v>21.6842387738875</v>
      </c>
      <c r="H608" s="3">
        <v>17.599350248033002</v>
      </c>
      <c r="I608" s="3">
        <v>16.996209901100499</v>
      </c>
      <c r="J608" s="3">
        <v>16.6819251612507</v>
      </c>
      <c r="K608">
        <v>24</v>
      </c>
      <c r="L608">
        <v>3</v>
      </c>
      <c r="M608">
        <v>0</v>
      </c>
      <c r="N608">
        <v>34</v>
      </c>
      <c r="O608">
        <v>1</v>
      </c>
      <c r="P608">
        <v>20</v>
      </c>
      <c r="Q608">
        <v>0</v>
      </c>
      <c r="R608">
        <v>0</v>
      </c>
      <c r="S608">
        <v>0</v>
      </c>
      <c r="V608" s="3">
        <v>3.5415000000000001</v>
      </c>
      <c r="W608" s="4">
        <v>0.87344345616300001</v>
      </c>
      <c r="X608" s="3">
        <v>485.53732009800001</v>
      </c>
      <c r="Y608" s="4">
        <v>1.2706480305E-3</v>
      </c>
      <c r="Z608" s="4">
        <v>2.2617534942799999E-2</v>
      </c>
      <c r="AA608" s="4">
        <v>0.61702668360900004</v>
      </c>
      <c r="AB608" s="4">
        <v>4.7522236340499999E-2</v>
      </c>
      <c r="AC608">
        <v>0</v>
      </c>
      <c r="AD608" s="3">
        <v>1721.5894614700001</v>
      </c>
      <c r="AE608" s="3">
        <f t="shared" si="110"/>
        <v>1.72158946147</v>
      </c>
      <c r="AF608">
        <v>1</v>
      </c>
      <c r="AG608" s="4">
        <f t="shared" si="111"/>
        <v>0.87344345616300001</v>
      </c>
      <c r="AH608" s="4">
        <f t="shared" si="112"/>
        <v>0.9</v>
      </c>
      <c r="AI608" s="4">
        <f t="shared" si="113"/>
        <v>0.87344345616300001</v>
      </c>
      <c r="AJ608" s="4">
        <f t="shared" si="114"/>
        <v>0.87344345616300001</v>
      </c>
      <c r="AK608">
        <f t="shared" si="115"/>
        <v>0</v>
      </c>
      <c r="AL608">
        <f t="shared" si="116"/>
        <v>0</v>
      </c>
      <c r="AM608">
        <f t="shared" si="117"/>
        <v>0</v>
      </c>
      <c r="AN608">
        <f t="shared" si="118"/>
        <v>1</v>
      </c>
      <c r="AO608">
        <f t="shared" si="119"/>
        <v>1</v>
      </c>
      <c r="AP608">
        <f t="shared" si="120"/>
        <v>0</v>
      </c>
    </row>
    <row r="609" spans="1:42">
      <c r="A609">
        <v>605</v>
      </c>
      <c r="B609">
        <v>826776</v>
      </c>
      <c r="C609">
        <f t="shared" si="109"/>
        <v>0</v>
      </c>
      <c r="D609">
        <v>42.7032328126881</v>
      </c>
      <c r="E609">
        <v>-72.965515786081994</v>
      </c>
      <c r="F609" s="3">
        <v>20.747966714175501</v>
      </c>
      <c r="G609" s="3">
        <v>22.147124323415799</v>
      </c>
      <c r="H609" s="3">
        <v>17.9974965637801</v>
      </c>
      <c r="I609" s="3">
        <v>17.383091459923701</v>
      </c>
      <c r="J609" s="3">
        <v>17.087339398019399</v>
      </c>
      <c r="K609">
        <v>34</v>
      </c>
      <c r="L609">
        <v>4</v>
      </c>
      <c r="M609">
        <v>1</v>
      </c>
      <c r="N609">
        <v>34</v>
      </c>
      <c r="O609">
        <v>1</v>
      </c>
      <c r="P609">
        <v>30</v>
      </c>
      <c r="Q609">
        <v>0</v>
      </c>
      <c r="R609">
        <v>1</v>
      </c>
      <c r="S609">
        <v>0</v>
      </c>
      <c r="V609" s="3">
        <v>28.0413</v>
      </c>
      <c r="W609" s="4">
        <v>0.95426388933467998</v>
      </c>
      <c r="X609" s="3">
        <v>648.76859282941098</v>
      </c>
      <c r="Y609" s="4">
        <v>3.851461950763E-4</v>
      </c>
      <c r="Z609" s="4">
        <v>1.16827679173206E-2</v>
      </c>
      <c r="AA609" s="4">
        <v>0.147029559970455</v>
      </c>
      <c r="AB609" s="4">
        <v>2.2595243444487299E-2</v>
      </c>
      <c r="AC609">
        <v>0</v>
      </c>
      <c r="AD609" s="3">
        <v>1596.1351717800001</v>
      </c>
      <c r="AE609" s="3">
        <f t="shared" si="110"/>
        <v>1.5961351717800001</v>
      </c>
      <c r="AF609">
        <v>0</v>
      </c>
      <c r="AG609" s="4">
        <f t="shared" si="111"/>
        <v>0.95426388933467998</v>
      </c>
      <c r="AH609" s="4">
        <f t="shared" si="112"/>
        <v>0.95426388933467998</v>
      </c>
      <c r="AI609" s="4">
        <f t="shared" si="113"/>
        <v>0.95426388933467998</v>
      </c>
      <c r="AJ609" s="4">
        <f t="shared" si="114"/>
        <v>0.95426388933467998</v>
      </c>
      <c r="AK609">
        <f t="shared" si="115"/>
        <v>0</v>
      </c>
      <c r="AL609">
        <f t="shared" si="116"/>
        <v>0</v>
      </c>
      <c r="AM609">
        <f t="shared" si="117"/>
        <v>0</v>
      </c>
      <c r="AN609">
        <f t="shared" si="118"/>
        <v>0</v>
      </c>
      <c r="AO609">
        <f t="shared" si="119"/>
        <v>0</v>
      </c>
      <c r="AP609">
        <f t="shared" si="120"/>
        <v>0</v>
      </c>
    </row>
    <row r="610" spans="1:42">
      <c r="A610">
        <v>606</v>
      </c>
      <c r="B610">
        <v>826805</v>
      </c>
      <c r="C610">
        <f t="shared" si="109"/>
        <v>0</v>
      </c>
      <c r="D610">
        <v>42.713792343839799</v>
      </c>
      <c r="E610">
        <v>-72.907666298740395</v>
      </c>
      <c r="F610" s="3">
        <v>20.4069742002679</v>
      </c>
      <c r="G610" s="3">
        <v>22.077746815899602</v>
      </c>
      <c r="H610" s="3">
        <v>17.564504523404199</v>
      </c>
      <c r="I610" s="3">
        <v>16.9645751430145</v>
      </c>
      <c r="J610" s="3">
        <v>16.6676924078943</v>
      </c>
      <c r="K610">
        <v>24</v>
      </c>
      <c r="L610">
        <v>3</v>
      </c>
      <c r="M610">
        <v>1</v>
      </c>
      <c r="N610">
        <v>34</v>
      </c>
      <c r="O610">
        <v>1</v>
      </c>
      <c r="P610">
        <v>24</v>
      </c>
      <c r="Q610">
        <v>0</v>
      </c>
      <c r="R610">
        <v>1</v>
      </c>
      <c r="S610">
        <v>0</v>
      </c>
      <c r="V610" s="3">
        <v>5.6718000000000002</v>
      </c>
      <c r="W610" s="4">
        <v>0.87321485242800001</v>
      </c>
      <c r="X610" s="3">
        <v>501.83043608399998</v>
      </c>
      <c r="Y610" s="4">
        <v>4.7603935258599999E-4</v>
      </c>
      <c r="Z610" s="4">
        <v>1.14249444621E-2</v>
      </c>
      <c r="AA610" s="4">
        <v>0.44255791812099998</v>
      </c>
      <c r="AB610" s="4">
        <v>3.0149158997099999E-2</v>
      </c>
      <c r="AC610">
        <v>14</v>
      </c>
      <c r="AD610" s="3">
        <v>5073.8522036799995</v>
      </c>
      <c r="AE610" s="3">
        <f t="shared" si="110"/>
        <v>5.0738522036799996</v>
      </c>
      <c r="AF610">
        <v>4</v>
      </c>
      <c r="AG610" s="4">
        <f t="shared" si="111"/>
        <v>0.87321485242800001</v>
      </c>
      <c r="AH610" s="4">
        <f t="shared" si="112"/>
        <v>0.9</v>
      </c>
      <c r="AI610" s="4">
        <f t="shared" si="113"/>
        <v>0.87321485242800001</v>
      </c>
      <c r="AJ610" s="4">
        <f t="shared" si="114"/>
        <v>0.87321485242800001</v>
      </c>
      <c r="AK610">
        <f t="shared" si="115"/>
        <v>14</v>
      </c>
      <c r="AL610">
        <f t="shared" si="116"/>
        <v>14</v>
      </c>
      <c r="AM610">
        <f t="shared" si="117"/>
        <v>0</v>
      </c>
      <c r="AN610">
        <f t="shared" si="118"/>
        <v>4</v>
      </c>
      <c r="AO610">
        <f t="shared" si="119"/>
        <v>4</v>
      </c>
      <c r="AP610">
        <f t="shared" si="120"/>
        <v>0</v>
      </c>
    </row>
    <row r="611" spans="1:42">
      <c r="A611">
        <v>607</v>
      </c>
      <c r="B611">
        <v>826806</v>
      </c>
      <c r="C611">
        <f t="shared" si="109"/>
        <v>0</v>
      </c>
      <c r="D611">
        <v>42.688179947865002</v>
      </c>
      <c r="E611">
        <v>-72.897893608872707</v>
      </c>
      <c r="F611" s="3">
        <v>20.6945029707266</v>
      </c>
      <c r="G611" s="3">
        <v>21.942740470690101</v>
      </c>
      <c r="H611" s="3">
        <v>17.9200665574709</v>
      </c>
      <c r="I611" s="3">
        <v>17.346634415905999</v>
      </c>
      <c r="J611" s="3">
        <v>17.0304845842772</v>
      </c>
      <c r="K611">
        <v>32</v>
      </c>
      <c r="L611">
        <v>4</v>
      </c>
      <c r="M611">
        <v>0</v>
      </c>
      <c r="N611">
        <v>34</v>
      </c>
      <c r="O611">
        <v>1</v>
      </c>
      <c r="P611">
        <v>28</v>
      </c>
      <c r="Q611">
        <v>0</v>
      </c>
      <c r="R611">
        <v>0</v>
      </c>
      <c r="S611">
        <v>0</v>
      </c>
      <c r="V611" s="3">
        <v>13.4352</v>
      </c>
      <c r="W611" s="4">
        <v>0.85805198285112405</v>
      </c>
      <c r="X611" s="3">
        <v>506.20790006883402</v>
      </c>
      <c r="Y611" s="4">
        <v>2.6527331189658498E-2</v>
      </c>
      <c r="Z611" s="4">
        <v>2.80680600214268E-2</v>
      </c>
      <c r="AA611" s="4">
        <v>0.53717845659183405</v>
      </c>
      <c r="AB611" s="4">
        <v>4.4949088960352199E-2</v>
      </c>
      <c r="AC611">
        <v>0</v>
      </c>
      <c r="AD611" s="3">
        <v>885.16033752999999</v>
      </c>
      <c r="AE611" s="3">
        <f t="shared" si="110"/>
        <v>0.88516033753000001</v>
      </c>
      <c r="AF611">
        <v>1</v>
      </c>
      <c r="AG611" s="4">
        <f t="shared" si="111"/>
        <v>0.85805198285112405</v>
      </c>
      <c r="AH611" s="4">
        <f t="shared" si="112"/>
        <v>0.9</v>
      </c>
      <c r="AI611" s="4">
        <f t="shared" si="113"/>
        <v>0.85805198285112405</v>
      </c>
      <c r="AJ611" s="4">
        <f t="shared" si="114"/>
        <v>0.85805198285112405</v>
      </c>
      <c r="AK611">
        <f t="shared" si="115"/>
        <v>0</v>
      </c>
      <c r="AL611">
        <f t="shared" si="116"/>
        <v>0</v>
      </c>
      <c r="AM611">
        <f t="shared" si="117"/>
        <v>0</v>
      </c>
      <c r="AN611">
        <f t="shared" si="118"/>
        <v>1</v>
      </c>
      <c r="AO611">
        <f t="shared" si="119"/>
        <v>1</v>
      </c>
      <c r="AP611">
        <f t="shared" si="120"/>
        <v>0</v>
      </c>
    </row>
    <row r="612" spans="1:42">
      <c r="A612">
        <v>608</v>
      </c>
      <c r="B612">
        <v>826807</v>
      </c>
      <c r="C612">
        <f t="shared" si="109"/>
        <v>0</v>
      </c>
      <c r="D612">
        <v>42.643782249580902</v>
      </c>
      <c r="E612">
        <v>-72.5825838160237</v>
      </c>
      <c r="F612" s="3">
        <v>22.0457514707416</v>
      </c>
      <c r="G612" s="3">
        <v>23.1816669637046</v>
      </c>
      <c r="H612" s="3">
        <v>19.1517183308288</v>
      </c>
      <c r="I612" s="3">
        <v>18.573714043570401</v>
      </c>
      <c r="J612" s="3">
        <v>18.238942055181301</v>
      </c>
      <c r="K612">
        <v>58</v>
      </c>
      <c r="L612">
        <v>16</v>
      </c>
      <c r="M612">
        <v>2</v>
      </c>
      <c r="N612">
        <v>34</v>
      </c>
      <c r="O612">
        <v>1</v>
      </c>
      <c r="P612">
        <v>34</v>
      </c>
      <c r="Q612">
        <v>1</v>
      </c>
      <c r="R612">
        <v>17</v>
      </c>
      <c r="S612">
        <v>0</v>
      </c>
      <c r="V612" s="3">
        <v>13.000500000000001</v>
      </c>
      <c r="W612" s="4">
        <v>0.79577708549690895</v>
      </c>
      <c r="X612" s="3">
        <v>204.90406091729801</v>
      </c>
      <c r="Y612" s="4">
        <v>6.9228106611173403E-5</v>
      </c>
      <c r="Z612" s="4">
        <v>3.8213914849405901E-2</v>
      </c>
      <c r="AA612" s="4">
        <v>3.7653167185865701</v>
      </c>
      <c r="AB612" s="4">
        <v>0.122187608168825</v>
      </c>
      <c r="AC612">
        <v>0</v>
      </c>
      <c r="AD612" s="3">
        <v>2909.8042836200002</v>
      </c>
      <c r="AE612" s="3">
        <f t="shared" si="110"/>
        <v>2.9098042836200002</v>
      </c>
      <c r="AF612">
        <v>2</v>
      </c>
      <c r="AG612" s="4">
        <f t="shared" si="111"/>
        <v>0.79577708549690895</v>
      </c>
      <c r="AH612" s="4">
        <f t="shared" si="112"/>
        <v>0.9</v>
      </c>
      <c r="AI612" s="4">
        <f t="shared" si="113"/>
        <v>0.8</v>
      </c>
      <c r="AJ612" s="4">
        <f t="shared" si="114"/>
        <v>0.79577708549690895</v>
      </c>
      <c r="AK612">
        <f t="shared" si="115"/>
        <v>0</v>
      </c>
      <c r="AL612">
        <f t="shared" si="116"/>
        <v>0</v>
      </c>
      <c r="AM612">
        <f t="shared" si="117"/>
        <v>0</v>
      </c>
      <c r="AN612">
        <f t="shared" si="118"/>
        <v>2</v>
      </c>
      <c r="AO612">
        <f t="shared" si="119"/>
        <v>2</v>
      </c>
      <c r="AP612">
        <f t="shared" si="120"/>
        <v>0</v>
      </c>
    </row>
    <row r="613" spans="1:42">
      <c r="A613">
        <v>609</v>
      </c>
      <c r="B613">
        <v>826808</v>
      </c>
      <c r="C613">
        <f t="shared" si="109"/>
        <v>0</v>
      </c>
      <c r="D613">
        <v>42.6335413126086</v>
      </c>
      <c r="E613">
        <v>-72.570509226567495</v>
      </c>
      <c r="F613" s="3">
        <v>21.9878443006019</v>
      </c>
      <c r="G613" s="3">
        <v>23.536785602539101</v>
      </c>
      <c r="H613" s="3">
        <v>19.152358565146201</v>
      </c>
      <c r="I613" s="3">
        <v>18.585744724379801</v>
      </c>
      <c r="J613" s="3">
        <v>18.2471457349791</v>
      </c>
      <c r="K613">
        <v>58</v>
      </c>
      <c r="L613">
        <v>16</v>
      </c>
      <c r="M613">
        <v>3</v>
      </c>
      <c r="N613">
        <v>34</v>
      </c>
      <c r="O613">
        <v>1</v>
      </c>
      <c r="P613">
        <v>33</v>
      </c>
      <c r="Q613">
        <v>0</v>
      </c>
      <c r="R613">
        <v>19</v>
      </c>
      <c r="S613">
        <v>0</v>
      </c>
      <c r="V613" s="3">
        <v>2.8431000000000002</v>
      </c>
      <c r="W613" s="4">
        <v>0.65780310224799998</v>
      </c>
      <c r="X613" s="3">
        <v>115.63418650600001</v>
      </c>
      <c r="Y613" s="4">
        <v>2.5324469768900001E-3</v>
      </c>
      <c r="Z613" s="4">
        <v>4.5584045583999998E-2</v>
      </c>
      <c r="AA613" s="4">
        <v>7.9594808483700001</v>
      </c>
      <c r="AB613" s="4">
        <v>0.23963279518799999</v>
      </c>
      <c r="AC613">
        <v>0</v>
      </c>
      <c r="AD613" s="3">
        <v>4111.3566881899997</v>
      </c>
      <c r="AE613" s="3">
        <f t="shared" si="110"/>
        <v>4.1113566881899999</v>
      </c>
      <c r="AF613">
        <v>6</v>
      </c>
      <c r="AG613" s="4">
        <f t="shared" si="111"/>
        <v>0.65780310224799998</v>
      </c>
      <c r="AH613" s="4">
        <f t="shared" si="112"/>
        <v>0.9</v>
      </c>
      <c r="AI613" s="4">
        <f t="shared" si="113"/>
        <v>0.8</v>
      </c>
      <c r="AJ613" s="4">
        <f t="shared" si="114"/>
        <v>0.7</v>
      </c>
      <c r="AK613">
        <f t="shared" si="115"/>
        <v>0</v>
      </c>
      <c r="AL613">
        <f t="shared" si="116"/>
        <v>0</v>
      </c>
      <c r="AM613">
        <f t="shared" si="117"/>
        <v>0</v>
      </c>
      <c r="AN613">
        <f t="shared" si="118"/>
        <v>6</v>
      </c>
      <c r="AO613">
        <f t="shared" si="119"/>
        <v>6</v>
      </c>
      <c r="AP613">
        <f t="shared" si="120"/>
        <v>0</v>
      </c>
    </row>
    <row r="614" spans="1:42">
      <c r="A614">
        <v>610</v>
      </c>
      <c r="B614">
        <v>826854</v>
      </c>
      <c r="C614">
        <f t="shared" si="109"/>
        <v>0</v>
      </c>
      <c r="D614">
        <v>42.662076475722699</v>
      </c>
      <c r="E614">
        <v>-72.7615149398884</v>
      </c>
      <c r="F614" s="3">
        <v>20.331012381386</v>
      </c>
      <c r="G614" s="3">
        <v>21.9798261647502</v>
      </c>
      <c r="H614" s="3">
        <v>17.4218415026766</v>
      </c>
      <c r="I614" s="3">
        <v>16.808939182577902</v>
      </c>
      <c r="J614" s="3">
        <v>16.503666625320101</v>
      </c>
      <c r="K614">
        <v>22</v>
      </c>
      <c r="L614">
        <v>2</v>
      </c>
      <c r="M614">
        <v>0</v>
      </c>
      <c r="N614">
        <v>34</v>
      </c>
      <c r="O614">
        <v>1</v>
      </c>
      <c r="P614">
        <v>25</v>
      </c>
      <c r="Q614">
        <v>0</v>
      </c>
      <c r="R614">
        <v>0</v>
      </c>
      <c r="S614">
        <v>0</v>
      </c>
      <c r="V614" s="3">
        <v>1.9907999999999999</v>
      </c>
      <c r="W614" s="4">
        <v>0.96564195298400002</v>
      </c>
      <c r="X614" s="3">
        <v>412.084142654</v>
      </c>
      <c r="Y614" s="4">
        <v>0</v>
      </c>
      <c r="Z614" s="4">
        <v>8.5895117540700002E-3</v>
      </c>
      <c r="AA614" s="4">
        <v>6.7811934900499998E-2</v>
      </c>
      <c r="AB614" s="4">
        <v>1.44665461121E-2</v>
      </c>
      <c r="AC614">
        <v>0</v>
      </c>
      <c r="AD614" s="3">
        <v>3350.5981440300002</v>
      </c>
      <c r="AE614" s="3">
        <f t="shared" si="110"/>
        <v>3.3505981440300001</v>
      </c>
      <c r="AF614">
        <v>0</v>
      </c>
      <c r="AG614" s="4">
        <f t="shared" si="111"/>
        <v>0.96564195298400002</v>
      </c>
      <c r="AH614" s="4">
        <f t="shared" si="112"/>
        <v>0.96564195298400002</v>
      </c>
      <c r="AI614" s="4">
        <f t="shared" si="113"/>
        <v>0.96564195298400002</v>
      </c>
      <c r="AJ614" s="4">
        <f t="shared" si="114"/>
        <v>0.96564195298400002</v>
      </c>
      <c r="AK614">
        <f t="shared" si="115"/>
        <v>0</v>
      </c>
      <c r="AL614">
        <f t="shared" si="116"/>
        <v>0</v>
      </c>
      <c r="AM614">
        <f t="shared" si="117"/>
        <v>0</v>
      </c>
      <c r="AN614">
        <f t="shared" si="118"/>
        <v>0</v>
      </c>
      <c r="AO614">
        <f t="shared" si="119"/>
        <v>0</v>
      </c>
      <c r="AP614">
        <f t="shared" si="120"/>
        <v>0</v>
      </c>
    </row>
    <row r="615" spans="1:42">
      <c r="A615">
        <v>611</v>
      </c>
      <c r="B615">
        <v>826867</v>
      </c>
      <c r="C615">
        <f t="shared" si="109"/>
        <v>0</v>
      </c>
      <c r="D615">
        <v>42.658283268075202</v>
      </c>
      <c r="E615">
        <v>-72.6986757166883</v>
      </c>
      <c r="F615" s="3">
        <v>20.001356716227502</v>
      </c>
      <c r="G615" s="3">
        <v>21.129326097643599</v>
      </c>
      <c r="H615" s="3">
        <v>17.525147553774801</v>
      </c>
      <c r="I615" s="3">
        <v>16.882030184835902</v>
      </c>
      <c r="J615" s="3">
        <v>16.573604757116001</v>
      </c>
      <c r="K615">
        <v>22</v>
      </c>
      <c r="L615">
        <v>3</v>
      </c>
      <c r="M615">
        <v>0</v>
      </c>
      <c r="N615">
        <v>33</v>
      </c>
      <c r="O615">
        <v>0</v>
      </c>
      <c r="P615">
        <v>19</v>
      </c>
      <c r="Q615">
        <v>0</v>
      </c>
      <c r="R615">
        <v>0</v>
      </c>
      <c r="S615">
        <v>0</v>
      </c>
      <c r="V615" s="3">
        <v>1.5065999999999999</v>
      </c>
      <c r="W615" s="4">
        <v>0.95639187574700002</v>
      </c>
      <c r="X615" s="3">
        <v>334.90092623200002</v>
      </c>
      <c r="Y615" s="4">
        <v>0</v>
      </c>
      <c r="Z615" s="4">
        <v>5.3166069295100003E-2</v>
      </c>
      <c r="AA615" s="4">
        <v>0</v>
      </c>
      <c r="AB615" s="4">
        <v>0</v>
      </c>
      <c r="AC615">
        <v>0</v>
      </c>
      <c r="AD615" s="3">
        <v>1455.1485477399999</v>
      </c>
      <c r="AE615" s="3">
        <f t="shared" si="110"/>
        <v>1.4551485477399999</v>
      </c>
      <c r="AF615">
        <v>1</v>
      </c>
      <c r="AG615" s="4">
        <f t="shared" si="111"/>
        <v>0.95639187574700002</v>
      </c>
      <c r="AH615" s="4">
        <f t="shared" si="112"/>
        <v>0.95639187574700002</v>
      </c>
      <c r="AI615" s="4">
        <f t="shared" si="113"/>
        <v>0.95639187574700002</v>
      </c>
      <c r="AJ615" s="4">
        <f t="shared" si="114"/>
        <v>0.95639187574700002</v>
      </c>
      <c r="AK615">
        <f t="shared" si="115"/>
        <v>0</v>
      </c>
      <c r="AL615">
        <f t="shared" si="116"/>
        <v>0</v>
      </c>
      <c r="AM615">
        <f t="shared" si="117"/>
        <v>0</v>
      </c>
      <c r="AN615">
        <f t="shared" si="118"/>
        <v>1</v>
      </c>
      <c r="AO615">
        <f t="shared" si="119"/>
        <v>1</v>
      </c>
      <c r="AP615">
        <f t="shared" si="120"/>
        <v>0</v>
      </c>
    </row>
    <row r="616" spans="1:42">
      <c r="A616">
        <v>612</v>
      </c>
      <c r="B616">
        <v>826868</v>
      </c>
      <c r="C616">
        <f t="shared" si="109"/>
        <v>0</v>
      </c>
      <c r="D616">
        <v>42.649064538893199</v>
      </c>
      <c r="E616">
        <v>-72.695331054410602</v>
      </c>
      <c r="F616" s="3">
        <v>21.620973907078</v>
      </c>
      <c r="G616" s="3">
        <v>22.936558405119399</v>
      </c>
      <c r="H616" s="3">
        <v>18.3415612309689</v>
      </c>
      <c r="I616" s="3">
        <v>17.7464129281617</v>
      </c>
      <c r="J616" s="3">
        <v>17.4249569851515</v>
      </c>
      <c r="K616">
        <v>42</v>
      </c>
      <c r="L616">
        <v>8</v>
      </c>
      <c r="M616">
        <v>1</v>
      </c>
      <c r="N616">
        <v>34</v>
      </c>
      <c r="O616">
        <v>1</v>
      </c>
      <c r="P616">
        <v>33</v>
      </c>
      <c r="Q616">
        <v>0</v>
      </c>
      <c r="R616">
        <v>12</v>
      </c>
      <c r="S616">
        <v>0</v>
      </c>
      <c r="V616" s="3">
        <v>1.0233000000000001</v>
      </c>
      <c r="W616" s="4">
        <v>0.91820580474900004</v>
      </c>
      <c r="X616" s="3">
        <v>340.37860828100003</v>
      </c>
      <c r="Y616" s="4">
        <v>0</v>
      </c>
      <c r="Z616" s="4">
        <v>1.84696569921E-2</v>
      </c>
      <c r="AA616" s="4">
        <v>0.15655233069499999</v>
      </c>
      <c r="AB616" s="4">
        <v>9.6745822339499993E-3</v>
      </c>
      <c r="AC616">
        <v>0</v>
      </c>
      <c r="AD616" s="3">
        <v>1630.9662122699999</v>
      </c>
      <c r="AE616" s="3">
        <f t="shared" si="110"/>
        <v>1.6309662122699999</v>
      </c>
      <c r="AF616">
        <v>1</v>
      </c>
      <c r="AG616" s="4">
        <f t="shared" si="111"/>
        <v>0.91820580474900004</v>
      </c>
      <c r="AH616" s="4">
        <f t="shared" si="112"/>
        <v>0.91820580474900004</v>
      </c>
      <c r="AI616" s="4">
        <f t="shared" si="113"/>
        <v>0.91820580474900004</v>
      </c>
      <c r="AJ616" s="4">
        <f t="shared" si="114"/>
        <v>0.91820580474900004</v>
      </c>
      <c r="AK616">
        <f t="shared" si="115"/>
        <v>0</v>
      </c>
      <c r="AL616">
        <f t="shared" si="116"/>
        <v>0</v>
      </c>
      <c r="AM616">
        <f t="shared" si="117"/>
        <v>0</v>
      </c>
      <c r="AN616">
        <f t="shared" si="118"/>
        <v>1</v>
      </c>
      <c r="AO616">
        <f t="shared" si="119"/>
        <v>1</v>
      </c>
      <c r="AP616">
        <f t="shared" si="120"/>
        <v>0</v>
      </c>
    </row>
    <row r="617" spans="1:42">
      <c r="A617">
        <v>613</v>
      </c>
      <c r="B617">
        <v>826915</v>
      </c>
      <c r="C617">
        <f t="shared" si="109"/>
        <v>0</v>
      </c>
      <c r="D617">
        <v>42.701452693607202</v>
      </c>
      <c r="E617">
        <v>-72.918396132906295</v>
      </c>
      <c r="F617" s="3">
        <v>19.429644794152299</v>
      </c>
      <c r="G617" s="3">
        <v>20.6643384672638</v>
      </c>
      <c r="H617" s="3">
        <v>16.914626583305999</v>
      </c>
      <c r="I617" s="3">
        <v>16.2759510993242</v>
      </c>
      <c r="J617" s="3">
        <v>15.978657587801701</v>
      </c>
      <c r="K617">
        <v>12</v>
      </c>
      <c r="L617">
        <v>2</v>
      </c>
      <c r="M617">
        <v>0</v>
      </c>
      <c r="N617">
        <v>33</v>
      </c>
      <c r="O617">
        <v>0</v>
      </c>
      <c r="P617">
        <v>10</v>
      </c>
      <c r="Q617">
        <v>0</v>
      </c>
      <c r="R617">
        <v>0</v>
      </c>
      <c r="S617">
        <v>0</v>
      </c>
      <c r="V617" s="3">
        <v>2.2103999999999999</v>
      </c>
      <c r="W617" s="4">
        <v>0.81881107491899996</v>
      </c>
      <c r="X617" s="3">
        <v>474.93764625099999</v>
      </c>
      <c r="Y617" s="4">
        <v>0</v>
      </c>
      <c r="Z617" s="4">
        <v>2.0358306188899999E-2</v>
      </c>
      <c r="AA617" s="4">
        <v>0.53705211726400004</v>
      </c>
      <c r="AB617" s="4">
        <v>5.4153094462500002E-2</v>
      </c>
      <c r="AC617">
        <v>0</v>
      </c>
      <c r="AD617" s="3">
        <v>1978.24852618</v>
      </c>
      <c r="AE617" s="3">
        <f t="shared" si="110"/>
        <v>1.97824852618</v>
      </c>
      <c r="AF617">
        <v>2</v>
      </c>
      <c r="AG617" s="4">
        <f t="shared" si="111"/>
        <v>0.81881107491899996</v>
      </c>
      <c r="AH617" s="4">
        <f t="shared" si="112"/>
        <v>0.9</v>
      </c>
      <c r="AI617" s="4">
        <f t="shared" si="113"/>
        <v>0.81881107491899996</v>
      </c>
      <c r="AJ617" s="4">
        <f t="shared" si="114"/>
        <v>0.81881107491899996</v>
      </c>
      <c r="AK617">
        <f t="shared" si="115"/>
        <v>0</v>
      </c>
      <c r="AL617">
        <f t="shared" si="116"/>
        <v>0</v>
      </c>
      <c r="AM617">
        <f t="shared" si="117"/>
        <v>0</v>
      </c>
      <c r="AN617">
        <f t="shared" si="118"/>
        <v>2</v>
      </c>
      <c r="AO617">
        <f t="shared" si="119"/>
        <v>2</v>
      </c>
      <c r="AP617">
        <f t="shared" si="120"/>
        <v>0</v>
      </c>
    </row>
    <row r="618" spans="1:42">
      <c r="A618">
        <v>614</v>
      </c>
      <c r="B618">
        <v>826926</v>
      </c>
      <c r="C618">
        <f t="shared" si="109"/>
        <v>0</v>
      </c>
      <c r="D618">
        <v>42.687685301818199</v>
      </c>
      <c r="E618">
        <v>-72.905105579167397</v>
      </c>
      <c r="F618" s="3">
        <v>20.927483581567699</v>
      </c>
      <c r="G618" s="3">
        <v>22.2469146897303</v>
      </c>
      <c r="H618" s="3">
        <v>18.4527019075692</v>
      </c>
      <c r="I618" s="3">
        <v>17.8487084798506</v>
      </c>
      <c r="J618" s="3">
        <v>17.542688570728199</v>
      </c>
      <c r="K618">
        <v>44</v>
      </c>
      <c r="L618">
        <v>6</v>
      </c>
      <c r="M618">
        <v>1</v>
      </c>
      <c r="N618">
        <v>34</v>
      </c>
      <c r="O618">
        <v>1</v>
      </c>
      <c r="P618">
        <v>30</v>
      </c>
      <c r="Q618">
        <v>0</v>
      </c>
      <c r="R618">
        <v>5</v>
      </c>
      <c r="S618">
        <v>0</v>
      </c>
      <c r="V618" s="3">
        <v>19.502099999999999</v>
      </c>
      <c r="W618" s="4">
        <v>0.86413770824694502</v>
      </c>
      <c r="X618" s="3">
        <v>503.29286630785998</v>
      </c>
      <c r="Y618" s="4">
        <v>1.84134016336342E-2</v>
      </c>
      <c r="Z618" s="4">
        <v>2.27052471272331E-2</v>
      </c>
      <c r="AA618" s="4">
        <v>0.50809912778631094</v>
      </c>
      <c r="AB618" s="4">
        <v>4.0426415616773903E-2</v>
      </c>
      <c r="AC618">
        <v>0</v>
      </c>
      <c r="AD618" s="3">
        <v>677.39361953900004</v>
      </c>
      <c r="AE618" s="3">
        <f t="shared" si="110"/>
        <v>0.67739361953900001</v>
      </c>
      <c r="AF618">
        <v>0</v>
      </c>
      <c r="AG618" s="4">
        <f t="shared" si="111"/>
        <v>0.86413770824694502</v>
      </c>
      <c r="AH618" s="4">
        <f t="shared" si="112"/>
        <v>0.9</v>
      </c>
      <c r="AI618" s="4">
        <f t="shared" si="113"/>
        <v>0.86413770824694502</v>
      </c>
      <c r="AJ618" s="4">
        <f t="shared" si="114"/>
        <v>0.86413770824694502</v>
      </c>
      <c r="AK618">
        <f t="shared" si="115"/>
        <v>0</v>
      </c>
      <c r="AL618">
        <f t="shared" si="116"/>
        <v>0</v>
      </c>
      <c r="AM618">
        <f t="shared" si="117"/>
        <v>0</v>
      </c>
      <c r="AN618">
        <f t="shared" si="118"/>
        <v>0</v>
      </c>
      <c r="AO618">
        <f t="shared" si="119"/>
        <v>0</v>
      </c>
      <c r="AP618">
        <f t="shared" si="120"/>
        <v>0</v>
      </c>
    </row>
    <row r="619" spans="1:42">
      <c r="A619">
        <v>615</v>
      </c>
      <c r="B619">
        <v>826927</v>
      </c>
      <c r="C619">
        <f t="shared" si="109"/>
        <v>0</v>
      </c>
      <c r="D619">
        <v>42.653332612470003</v>
      </c>
      <c r="E619">
        <v>-72.670054637697703</v>
      </c>
      <c r="F619" s="3">
        <v>22.8830195313828</v>
      </c>
      <c r="G619" s="3">
        <v>24.110350234608902</v>
      </c>
      <c r="H619" s="3">
        <v>20.1026963453041</v>
      </c>
      <c r="I619" s="3">
        <v>19.5048766413666</v>
      </c>
      <c r="J619" s="3">
        <v>19.1829332230019</v>
      </c>
      <c r="K619">
        <v>76</v>
      </c>
      <c r="L619">
        <v>36</v>
      </c>
      <c r="M619">
        <v>4</v>
      </c>
      <c r="N619">
        <v>34</v>
      </c>
      <c r="O619">
        <v>1</v>
      </c>
      <c r="P619">
        <v>34</v>
      </c>
      <c r="Q619">
        <v>1</v>
      </c>
      <c r="R619">
        <v>29</v>
      </c>
      <c r="S619">
        <v>0</v>
      </c>
      <c r="V619" s="3">
        <v>1.944</v>
      </c>
      <c r="W619" s="4">
        <v>0.63472222222200003</v>
      </c>
      <c r="X619" s="3">
        <v>281.815619497</v>
      </c>
      <c r="Y619" s="4">
        <v>0</v>
      </c>
      <c r="Z619" s="4">
        <v>2.3611111111100001E-2</v>
      </c>
      <c r="AA619" s="4">
        <v>1.0226851851900001</v>
      </c>
      <c r="AB619" s="4">
        <v>6.0648148148100003E-2</v>
      </c>
      <c r="AC619">
        <v>0</v>
      </c>
      <c r="AD619" s="3">
        <v>3197.2639813400001</v>
      </c>
      <c r="AE619" s="3">
        <f t="shared" si="110"/>
        <v>3.1972639813399999</v>
      </c>
      <c r="AF619">
        <v>4</v>
      </c>
      <c r="AG619" s="4">
        <f t="shared" si="111"/>
        <v>0.63472222222200003</v>
      </c>
      <c r="AH619" s="4">
        <f t="shared" si="112"/>
        <v>0.9</v>
      </c>
      <c r="AI619" s="4">
        <f t="shared" si="113"/>
        <v>0.8</v>
      </c>
      <c r="AJ619" s="4">
        <f t="shared" si="114"/>
        <v>0.7</v>
      </c>
      <c r="AK619">
        <f t="shared" si="115"/>
        <v>0</v>
      </c>
      <c r="AL619">
        <f t="shared" si="116"/>
        <v>0</v>
      </c>
      <c r="AM619">
        <f t="shared" si="117"/>
        <v>0</v>
      </c>
      <c r="AN619">
        <f t="shared" si="118"/>
        <v>4</v>
      </c>
      <c r="AO619">
        <f t="shared" si="119"/>
        <v>4</v>
      </c>
      <c r="AP619">
        <f t="shared" si="120"/>
        <v>0</v>
      </c>
    </row>
    <row r="620" spans="1:42">
      <c r="A620">
        <v>616</v>
      </c>
      <c r="B620">
        <v>826987</v>
      </c>
      <c r="C620">
        <f t="shared" si="109"/>
        <v>0</v>
      </c>
      <c r="D620">
        <v>42.685707696363998</v>
      </c>
      <c r="E620">
        <v>-72.874418547920897</v>
      </c>
      <c r="F620" s="3">
        <v>20.2850919400138</v>
      </c>
      <c r="G620" s="3">
        <v>21.850726508361401</v>
      </c>
      <c r="H620" s="3">
        <v>17.6679907548708</v>
      </c>
      <c r="I620" s="3">
        <v>17.055646957622201</v>
      </c>
      <c r="J620" s="3">
        <v>16.7492630830968</v>
      </c>
      <c r="K620">
        <v>26</v>
      </c>
      <c r="L620">
        <v>4</v>
      </c>
      <c r="M620">
        <v>0</v>
      </c>
      <c r="N620">
        <v>34</v>
      </c>
      <c r="O620">
        <v>1</v>
      </c>
      <c r="P620">
        <v>20</v>
      </c>
      <c r="Q620">
        <v>0</v>
      </c>
      <c r="R620">
        <v>0</v>
      </c>
      <c r="S620">
        <v>0</v>
      </c>
      <c r="V620" s="3">
        <v>1.4661</v>
      </c>
      <c r="W620" s="4">
        <v>0.92203806016000001</v>
      </c>
      <c r="X620" s="3">
        <v>477.355534487</v>
      </c>
      <c r="Y620" s="4">
        <v>1.2277470840999999E-3</v>
      </c>
      <c r="Z620" s="4">
        <v>4.2971147943500002E-3</v>
      </c>
      <c r="AA620" s="4">
        <v>0.111724984653</v>
      </c>
      <c r="AB620" s="4">
        <v>2.9465930018400002E-2</v>
      </c>
      <c r="AC620">
        <v>0</v>
      </c>
      <c r="AD620" s="3">
        <v>1940.53159949</v>
      </c>
      <c r="AE620" s="3">
        <f t="shared" si="110"/>
        <v>1.9405315994899999</v>
      </c>
      <c r="AF620">
        <v>1</v>
      </c>
      <c r="AG620" s="4">
        <f t="shared" si="111"/>
        <v>0.92203806016000001</v>
      </c>
      <c r="AH620" s="4">
        <f t="shared" si="112"/>
        <v>0.92203806016000001</v>
      </c>
      <c r="AI620" s="4">
        <f t="shared" si="113"/>
        <v>0.92203806016000001</v>
      </c>
      <c r="AJ620" s="4">
        <f t="shared" si="114"/>
        <v>0.92203806016000001</v>
      </c>
      <c r="AK620">
        <f t="shared" si="115"/>
        <v>0</v>
      </c>
      <c r="AL620">
        <f t="shared" si="116"/>
        <v>0</v>
      </c>
      <c r="AM620">
        <f t="shared" si="117"/>
        <v>0</v>
      </c>
      <c r="AN620">
        <f t="shared" si="118"/>
        <v>1</v>
      </c>
      <c r="AO620">
        <f t="shared" si="119"/>
        <v>1</v>
      </c>
      <c r="AP620">
        <f t="shared" si="120"/>
        <v>0</v>
      </c>
    </row>
    <row r="621" spans="1:42">
      <c r="A621">
        <v>617</v>
      </c>
      <c r="B621">
        <v>826988</v>
      </c>
      <c r="C621">
        <f t="shared" si="109"/>
        <v>0</v>
      </c>
      <c r="D621">
        <v>42.683171062850903</v>
      </c>
      <c r="E621">
        <v>-72.861775847452407</v>
      </c>
      <c r="F621" s="3">
        <v>20.535741805548099</v>
      </c>
      <c r="G621" s="3">
        <v>21.954061655727202</v>
      </c>
      <c r="H621" s="3">
        <v>17.9545096975238</v>
      </c>
      <c r="I621" s="3">
        <v>17.340654513629701</v>
      </c>
      <c r="J621" s="3">
        <v>17.038213626079902</v>
      </c>
      <c r="K621">
        <v>33</v>
      </c>
      <c r="L621">
        <v>5</v>
      </c>
      <c r="M621">
        <v>0</v>
      </c>
      <c r="N621">
        <v>34</v>
      </c>
      <c r="O621">
        <v>1</v>
      </c>
      <c r="P621">
        <v>24</v>
      </c>
      <c r="Q621">
        <v>0</v>
      </c>
      <c r="R621">
        <v>0</v>
      </c>
      <c r="S621">
        <v>0</v>
      </c>
      <c r="V621" s="3">
        <v>4.8807</v>
      </c>
      <c r="W621" s="4">
        <v>0.91831089802696497</v>
      </c>
      <c r="X621" s="3">
        <v>469.29543226087299</v>
      </c>
      <c r="Y621" s="4">
        <v>0</v>
      </c>
      <c r="Z621" s="4">
        <v>2.1943573667740999E-2</v>
      </c>
      <c r="AA621" s="4">
        <v>0.14936382076306501</v>
      </c>
      <c r="AB621" s="4">
        <v>3.4113959063239802E-2</v>
      </c>
      <c r="AC621">
        <v>0</v>
      </c>
      <c r="AD621" s="3">
        <v>1194.6409190300001</v>
      </c>
      <c r="AE621" s="3">
        <f t="shared" si="110"/>
        <v>1.19464091903</v>
      </c>
      <c r="AF621">
        <v>0</v>
      </c>
      <c r="AG621" s="4">
        <f t="shared" si="111"/>
        <v>0.91831089802696497</v>
      </c>
      <c r="AH621" s="4">
        <f t="shared" si="112"/>
        <v>0.91831089802696497</v>
      </c>
      <c r="AI621" s="4">
        <f t="shared" si="113"/>
        <v>0.91831089802696497</v>
      </c>
      <c r="AJ621" s="4">
        <f t="shared" si="114"/>
        <v>0.91831089802696497</v>
      </c>
      <c r="AK621">
        <f t="shared" si="115"/>
        <v>0</v>
      </c>
      <c r="AL621">
        <f t="shared" si="116"/>
        <v>0</v>
      </c>
      <c r="AM621">
        <f t="shared" si="117"/>
        <v>0</v>
      </c>
      <c r="AN621">
        <f t="shared" si="118"/>
        <v>0</v>
      </c>
      <c r="AO621">
        <f t="shared" si="119"/>
        <v>0</v>
      </c>
      <c r="AP621">
        <f t="shared" si="120"/>
        <v>0</v>
      </c>
    </row>
    <row r="622" spans="1:42">
      <c r="A622">
        <v>618</v>
      </c>
      <c r="B622">
        <v>827000</v>
      </c>
      <c r="C622">
        <f t="shared" si="109"/>
        <v>0</v>
      </c>
      <c r="D622">
        <v>42.64587928556</v>
      </c>
      <c r="E622">
        <v>-72.677837630115803</v>
      </c>
      <c r="F622" s="3">
        <v>21.046994812885</v>
      </c>
      <c r="G622" s="3">
        <v>22.478058588953399</v>
      </c>
      <c r="H622" s="3">
        <v>18.415957823090199</v>
      </c>
      <c r="I622" s="3">
        <v>17.8138847156719</v>
      </c>
      <c r="J622" s="3">
        <v>17.5007211192118</v>
      </c>
      <c r="K622">
        <v>43</v>
      </c>
      <c r="L622">
        <v>6</v>
      </c>
      <c r="M622">
        <v>1</v>
      </c>
      <c r="N622">
        <v>34</v>
      </c>
      <c r="O622">
        <v>1</v>
      </c>
      <c r="P622">
        <v>30</v>
      </c>
      <c r="Q622">
        <v>0</v>
      </c>
      <c r="R622">
        <v>5</v>
      </c>
      <c r="S622">
        <v>0</v>
      </c>
      <c r="V622" s="3">
        <v>1.4436</v>
      </c>
      <c r="W622" s="4">
        <v>0.45324189526199998</v>
      </c>
      <c r="X622" s="3">
        <v>312.198162126</v>
      </c>
      <c r="Y622" s="4">
        <v>3.1172069825399999E-3</v>
      </c>
      <c r="Z622" s="4">
        <v>6.2344139650900004E-3</v>
      </c>
      <c r="AA622" s="4">
        <v>1.01246882793</v>
      </c>
      <c r="AB622" s="4">
        <v>3.8029925186999998E-2</v>
      </c>
      <c r="AC622">
        <v>0</v>
      </c>
      <c r="AD622" s="3">
        <v>2133.1466363899999</v>
      </c>
      <c r="AE622" s="3">
        <f t="shared" si="110"/>
        <v>2.1331466363899998</v>
      </c>
      <c r="AF622">
        <v>5</v>
      </c>
      <c r="AG622" s="4">
        <f t="shared" si="111"/>
        <v>0.45324189526199998</v>
      </c>
      <c r="AH622" s="4">
        <f t="shared" si="112"/>
        <v>0.9</v>
      </c>
      <c r="AI622" s="4">
        <f t="shared" si="113"/>
        <v>0.8</v>
      </c>
      <c r="AJ622" s="4">
        <f t="shared" si="114"/>
        <v>0.7</v>
      </c>
      <c r="AK622">
        <f t="shared" si="115"/>
        <v>0</v>
      </c>
      <c r="AL622">
        <f t="shared" si="116"/>
        <v>0</v>
      </c>
      <c r="AM622">
        <f t="shared" si="117"/>
        <v>0</v>
      </c>
      <c r="AN622">
        <f t="shared" si="118"/>
        <v>5</v>
      </c>
      <c r="AO622">
        <f t="shared" si="119"/>
        <v>5</v>
      </c>
      <c r="AP622">
        <f t="shared" si="120"/>
        <v>0</v>
      </c>
    </row>
    <row r="623" spans="1:42">
      <c r="A623">
        <v>619</v>
      </c>
      <c r="B623">
        <v>827015</v>
      </c>
      <c r="C623">
        <f t="shared" si="109"/>
        <v>0</v>
      </c>
      <c r="D623">
        <v>42.677554862175597</v>
      </c>
      <c r="E623">
        <v>-72.840626473821004</v>
      </c>
      <c r="F623" s="3">
        <v>20.266897629463902</v>
      </c>
      <c r="G623" s="3">
        <v>21.5068663238619</v>
      </c>
      <c r="H623" s="3">
        <v>17.4449418705778</v>
      </c>
      <c r="I623" s="3">
        <v>16.8448509299424</v>
      </c>
      <c r="J623" s="3">
        <v>16.555548628387701</v>
      </c>
      <c r="K623">
        <v>23</v>
      </c>
      <c r="L623">
        <v>2</v>
      </c>
      <c r="M623">
        <v>0</v>
      </c>
      <c r="N623">
        <v>34</v>
      </c>
      <c r="O623">
        <v>1</v>
      </c>
      <c r="P623">
        <v>22</v>
      </c>
      <c r="Q623">
        <v>0</v>
      </c>
      <c r="R623">
        <v>0</v>
      </c>
      <c r="S623">
        <v>0</v>
      </c>
      <c r="V623" s="3">
        <v>5.8878000000000004</v>
      </c>
      <c r="W623" s="4">
        <v>0.84958728217700297</v>
      </c>
      <c r="X623" s="3">
        <v>470.77323593121901</v>
      </c>
      <c r="Y623" s="4">
        <v>9.1715071843736205E-4</v>
      </c>
      <c r="Z623" s="4">
        <v>2.2928767960849899E-2</v>
      </c>
      <c r="AA623" s="4">
        <v>0.69260165087218795</v>
      </c>
      <c r="AB623" s="4">
        <v>6.0226230510487498E-2</v>
      </c>
      <c r="AC623">
        <v>1</v>
      </c>
      <c r="AD623" s="3">
        <v>978.72382108900001</v>
      </c>
      <c r="AE623" s="3">
        <f t="shared" si="110"/>
        <v>0.97872382108900002</v>
      </c>
      <c r="AF623">
        <v>0</v>
      </c>
      <c r="AG623" s="4">
        <f t="shared" si="111"/>
        <v>0.84958728217700297</v>
      </c>
      <c r="AH623" s="4">
        <f t="shared" si="112"/>
        <v>0.9</v>
      </c>
      <c r="AI623" s="4">
        <f t="shared" si="113"/>
        <v>0.84958728217700297</v>
      </c>
      <c r="AJ623" s="4">
        <f t="shared" si="114"/>
        <v>0.84958728217700297</v>
      </c>
      <c r="AK623">
        <f t="shared" si="115"/>
        <v>1</v>
      </c>
      <c r="AL623">
        <f t="shared" si="116"/>
        <v>1</v>
      </c>
      <c r="AM623">
        <f t="shared" si="117"/>
        <v>0</v>
      </c>
      <c r="AN623">
        <f t="shared" si="118"/>
        <v>0</v>
      </c>
      <c r="AO623">
        <f t="shared" si="119"/>
        <v>0</v>
      </c>
      <c r="AP623">
        <f t="shared" si="120"/>
        <v>0</v>
      </c>
    </row>
    <row r="624" spans="1:42">
      <c r="A624">
        <v>620</v>
      </c>
      <c r="B624">
        <v>827016</v>
      </c>
      <c r="C624">
        <f t="shared" si="109"/>
        <v>0</v>
      </c>
      <c r="D624">
        <v>42.642980630240302</v>
      </c>
      <c r="E624">
        <v>-72.593737099876805</v>
      </c>
      <c r="F624" s="3">
        <v>21.526745116911901</v>
      </c>
      <c r="G624" s="3">
        <v>23.232483809624402</v>
      </c>
      <c r="H624" s="3">
        <v>18.7731488346733</v>
      </c>
      <c r="I624" s="3">
        <v>18.1962114961194</v>
      </c>
      <c r="J624" s="3">
        <v>17.856021378888901</v>
      </c>
      <c r="K624">
        <v>50</v>
      </c>
      <c r="L624">
        <v>10</v>
      </c>
      <c r="M624">
        <v>1</v>
      </c>
      <c r="N624">
        <v>34</v>
      </c>
      <c r="O624">
        <v>1</v>
      </c>
      <c r="P624">
        <v>33</v>
      </c>
      <c r="Q624">
        <v>0</v>
      </c>
      <c r="R624">
        <v>11</v>
      </c>
      <c r="S624">
        <v>0</v>
      </c>
      <c r="V624" s="3">
        <v>2.7368999999999999</v>
      </c>
      <c r="W624" s="4">
        <v>0.65899375205499999</v>
      </c>
      <c r="X624" s="3">
        <v>121.06945235800001</v>
      </c>
      <c r="Y624" s="4">
        <v>0</v>
      </c>
      <c r="Z624" s="4">
        <v>6.7083196316999993E-2</v>
      </c>
      <c r="AA624" s="4">
        <v>5.9753370601800002</v>
      </c>
      <c r="AB624" s="4">
        <v>0.171654061164</v>
      </c>
      <c r="AC624">
        <v>0</v>
      </c>
      <c r="AD624" s="3">
        <v>3362.3910548600002</v>
      </c>
      <c r="AE624" s="3">
        <f t="shared" si="110"/>
        <v>3.3623910548600002</v>
      </c>
      <c r="AF624">
        <v>1</v>
      </c>
      <c r="AG624" s="4">
        <f t="shared" si="111"/>
        <v>0.65899375205499999</v>
      </c>
      <c r="AH624" s="4">
        <f t="shared" si="112"/>
        <v>0.9</v>
      </c>
      <c r="AI624" s="4">
        <f t="shared" si="113"/>
        <v>0.8</v>
      </c>
      <c r="AJ624" s="4">
        <f t="shared" si="114"/>
        <v>0.7</v>
      </c>
      <c r="AK624">
        <f t="shared" si="115"/>
        <v>0</v>
      </c>
      <c r="AL624">
        <f t="shared" si="116"/>
        <v>0</v>
      </c>
      <c r="AM624">
        <f t="shared" si="117"/>
        <v>0</v>
      </c>
      <c r="AN624">
        <f t="shared" si="118"/>
        <v>1</v>
      </c>
      <c r="AO624">
        <f t="shared" si="119"/>
        <v>1</v>
      </c>
      <c r="AP624">
        <f t="shared" si="120"/>
        <v>0</v>
      </c>
    </row>
    <row r="625" spans="1:42">
      <c r="A625">
        <v>621</v>
      </c>
      <c r="B625">
        <v>827017</v>
      </c>
      <c r="C625">
        <f t="shared" si="109"/>
        <v>0</v>
      </c>
      <c r="D625">
        <v>42.626787722177198</v>
      </c>
      <c r="E625">
        <v>-72.590385095669404</v>
      </c>
      <c r="F625" s="3">
        <v>21.652852130856999</v>
      </c>
      <c r="G625" s="3">
        <v>23.204480827384799</v>
      </c>
      <c r="H625" s="3">
        <v>18.8693437444986</v>
      </c>
      <c r="I625" s="3">
        <v>18.2662220598883</v>
      </c>
      <c r="J625" s="3">
        <v>17.9575861658201</v>
      </c>
      <c r="K625">
        <v>52</v>
      </c>
      <c r="L625">
        <v>11</v>
      </c>
      <c r="M625">
        <v>2</v>
      </c>
      <c r="N625">
        <v>34</v>
      </c>
      <c r="O625">
        <v>1</v>
      </c>
      <c r="P625">
        <v>33</v>
      </c>
      <c r="Q625">
        <v>0</v>
      </c>
      <c r="R625">
        <v>12</v>
      </c>
      <c r="S625">
        <v>0</v>
      </c>
      <c r="V625" s="3">
        <v>17.623799999999999</v>
      </c>
      <c r="W625" s="4">
        <v>0.74977019712004001</v>
      </c>
      <c r="X625" s="3">
        <v>179.09746741842099</v>
      </c>
      <c r="Y625" s="4">
        <v>4.5960576039188599E-4</v>
      </c>
      <c r="Z625" s="4">
        <v>4.7798999080765403E-2</v>
      </c>
      <c r="AA625" s="4">
        <v>4.8452660606672504</v>
      </c>
      <c r="AB625" s="4">
        <v>0.16316004493913899</v>
      </c>
      <c r="AC625">
        <v>0</v>
      </c>
      <c r="AD625" s="3">
        <v>316.486169985</v>
      </c>
      <c r="AE625" s="3">
        <f t="shared" si="110"/>
        <v>0.31648616998500001</v>
      </c>
      <c r="AF625">
        <v>2</v>
      </c>
      <c r="AG625" s="4">
        <f t="shared" si="111"/>
        <v>0.74977019712004001</v>
      </c>
      <c r="AH625" s="4">
        <f t="shared" si="112"/>
        <v>0.9</v>
      </c>
      <c r="AI625" s="4">
        <f t="shared" si="113"/>
        <v>0.8</v>
      </c>
      <c r="AJ625" s="4">
        <f t="shared" si="114"/>
        <v>0.74977019712004001</v>
      </c>
      <c r="AK625">
        <f t="shared" si="115"/>
        <v>0</v>
      </c>
      <c r="AL625">
        <f t="shared" si="116"/>
        <v>0</v>
      </c>
      <c r="AM625">
        <f t="shared" si="117"/>
        <v>0</v>
      </c>
      <c r="AN625">
        <f t="shared" si="118"/>
        <v>2</v>
      </c>
      <c r="AO625">
        <f t="shared" si="119"/>
        <v>2</v>
      </c>
      <c r="AP625">
        <f t="shared" si="120"/>
        <v>0</v>
      </c>
    </row>
    <row r="626" spans="1:42">
      <c r="A626">
        <v>622</v>
      </c>
      <c r="B626">
        <v>827018</v>
      </c>
      <c r="C626">
        <f t="shared" si="109"/>
        <v>0</v>
      </c>
      <c r="D626">
        <v>42.628811396648203</v>
      </c>
      <c r="E626">
        <v>-72.584404800025098</v>
      </c>
      <c r="F626" s="3">
        <v>21.650305141833801</v>
      </c>
      <c r="G626" s="3">
        <v>23.2116222008524</v>
      </c>
      <c r="H626" s="3">
        <v>18.8617375799877</v>
      </c>
      <c r="I626" s="3">
        <v>18.278564578755802</v>
      </c>
      <c r="J626" s="3">
        <v>17.945403165681601</v>
      </c>
      <c r="K626">
        <v>50</v>
      </c>
      <c r="L626">
        <v>12</v>
      </c>
      <c r="M626">
        <v>2</v>
      </c>
      <c r="N626">
        <v>34</v>
      </c>
      <c r="O626">
        <v>1</v>
      </c>
      <c r="P626">
        <v>33</v>
      </c>
      <c r="Q626">
        <v>0</v>
      </c>
      <c r="R626">
        <v>12</v>
      </c>
      <c r="S626">
        <v>0</v>
      </c>
      <c r="V626" s="3">
        <v>16.290900000000001</v>
      </c>
      <c r="W626" s="4">
        <v>0.76841058505078197</v>
      </c>
      <c r="X626" s="3">
        <v>186.12268075428699</v>
      </c>
      <c r="Y626" s="4">
        <v>4.9721009888922796E-4</v>
      </c>
      <c r="Z626" s="4">
        <v>4.2815314071019399E-2</v>
      </c>
      <c r="AA626" s="4">
        <v>4.55068780730267</v>
      </c>
      <c r="AB626" s="4">
        <v>0.146124523506862</v>
      </c>
      <c r="AC626">
        <v>1</v>
      </c>
      <c r="AD626" s="3">
        <v>1044.6794250200001</v>
      </c>
      <c r="AE626" s="3">
        <f t="shared" si="110"/>
        <v>1.04467942502</v>
      </c>
      <c r="AF626">
        <v>0</v>
      </c>
      <c r="AG626" s="4">
        <f t="shared" si="111"/>
        <v>0.76841058505078197</v>
      </c>
      <c r="AH626" s="4">
        <f t="shared" si="112"/>
        <v>0.9</v>
      </c>
      <c r="AI626" s="4">
        <f t="shared" si="113"/>
        <v>0.8</v>
      </c>
      <c r="AJ626" s="4">
        <f t="shared" si="114"/>
        <v>0.76841058505078197</v>
      </c>
      <c r="AK626">
        <f t="shared" si="115"/>
        <v>1</v>
      </c>
      <c r="AL626">
        <f t="shared" si="116"/>
        <v>1</v>
      </c>
      <c r="AM626">
        <f t="shared" si="117"/>
        <v>0</v>
      </c>
      <c r="AN626">
        <f t="shared" si="118"/>
        <v>0</v>
      </c>
      <c r="AO626">
        <f t="shared" si="119"/>
        <v>0</v>
      </c>
      <c r="AP626">
        <f t="shared" si="120"/>
        <v>0</v>
      </c>
    </row>
    <row r="627" spans="1:42">
      <c r="A627">
        <v>623</v>
      </c>
      <c r="B627">
        <v>827071</v>
      </c>
      <c r="C627">
        <f t="shared" si="109"/>
        <v>0</v>
      </c>
      <c r="D627">
        <v>42.671494189148099</v>
      </c>
      <c r="E627">
        <v>-72.831292407796397</v>
      </c>
      <c r="F627" s="3">
        <v>21.099833471713701</v>
      </c>
      <c r="G627" s="3">
        <v>22.530614301894399</v>
      </c>
      <c r="H627" s="3">
        <v>17.984328850882399</v>
      </c>
      <c r="I627" s="3">
        <v>17.380490264588399</v>
      </c>
      <c r="J627" s="3">
        <v>17.070767661861399</v>
      </c>
      <c r="K627">
        <v>34</v>
      </c>
      <c r="L627">
        <v>5</v>
      </c>
      <c r="M627">
        <v>1</v>
      </c>
      <c r="N627">
        <v>34</v>
      </c>
      <c r="O627">
        <v>1</v>
      </c>
      <c r="P627">
        <v>31</v>
      </c>
      <c r="Q627">
        <v>0</v>
      </c>
      <c r="R627">
        <v>6</v>
      </c>
      <c r="S627">
        <v>0</v>
      </c>
      <c r="V627" s="3">
        <v>2.0331000000000001</v>
      </c>
      <c r="W627" s="4">
        <v>0.826029216467</v>
      </c>
      <c r="X627" s="3">
        <v>490.16692150699998</v>
      </c>
      <c r="Y627" s="4">
        <v>1.7706949977900001E-3</v>
      </c>
      <c r="Z627" s="4">
        <v>2.0362992474500002E-2</v>
      </c>
      <c r="AA627" s="4">
        <v>1.0424966799499999</v>
      </c>
      <c r="AB627" s="4">
        <v>8.2337317397099999E-2</v>
      </c>
      <c r="AC627">
        <v>0</v>
      </c>
      <c r="AD627" s="3">
        <v>2295.3566206199998</v>
      </c>
      <c r="AE627" s="3">
        <f t="shared" si="110"/>
        <v>2.2953566206199998</v>
      </c>
      <c r="AF627">
        <v>2</v>
      </c>
      <c r="AG627" s="4">
        <f t="shared" si="111"/>
        <v>0.826029216467</v>
      </c>
      <c r="AH627" s="4">
        <f t="shared" si="112"/>
        <v>0.9</v>
      </c>
      <c r="AI627" s="4">
        <f t="shared" si="113"/>
        <v>0.826029216467</v>
      </c>
      <c r="AJ627" s="4">
        <f t="shared" si="114"/>
        <v>0.826029216467</v>
      </c>
      <c r="AK627">
        <f t="shared" si="115"/>
        <v>0</v>
      </c>
      <c r="AL627">
        <f t="shared" si="116"/>
        <v>0</v>
      </c>
      <c r="AM627">
        <f t="shared" si="117"/>
        <v>0</v>
      </c>
      <c r="AN627">
        <f t="shared" si="118"/>
        <v>2</v>
      </c>
      <c r="AO627">
        <f t="shared" si="119"/>
        <v>2</v>
      </c>
      <c r="AP627">
        <f t="shared" si="120"/>
        <v>0</v>
      </c>
    </row>
    <row r="628" spans="1:42">
      <c r="A628">
        <v>624</v>
      </c>
      <c r="B628">
        <v>827081</v>
      </c>
      <c r="C628">
        <f t="shared" si="109"/>
        <v>0</v>
      </c>
      <c r="D628">
        <v>42.657455365322001</v>
      </c>
      <c r="E628">
        <v>-72.717555949524694</v>
      </c>
      <c r="F628" s="3">
        <v>21.380814555128001</v>
      </c>
      <c r="G628" s="3">
        <v>22.6829462945025</v>
      </c>
      <c r="H628" s="3">
        <v>18.8342556725609</v>
      </c>
      <c r="I628" s="3">
        <v>18.239237787159301</v>
      </c>
      <c r="J628" s="3">
        <v>17.922949999818002</v>
      </c>
      <c r="K628">
        <v>52</v>
      </c>
      <c r="L628">
        <v>9</v>
      </c>
      <c r="M628">
        <v>1</v>
      </c>
      <c r="N628">
        <v>34</v>
      </c>
      <c r="O628">
        <v>1</v>
      </c>
      <c r="P628">
        <v>33</v>
      </c>
      <c r="Q628">
        <v>0</v>
      </c>
      <c r="R628">
        <v>8</v>
      </c>
      <c r="S628">
        <v>0</v>
      </c>
      <c r="V628" s="3">
        <v>221.6781</v>
      </c>
      <c r="W628" s="4">
        <v>0.86376056092146802</v>
      </c>
      <c r="X628" s="3">
        <v>436.64535493154102</v>
      </c>
      <c r="Y628" s="4">
        <v>2.967816847943E-3</v>
      </c>
      <c r="Z628" s="4">
        <v>1.9824691748985001E-2</v>
      </c>
      <c r="AA628" s="4">
        <v>0.57798943603374997</v>
      </c>
      <c r="AB628" s="4">
        <v>4.4066599271643199E-2</v>
      </c>
      <c r="AC628">
        <v>2</v>
      </c>
      <c r="AD628" s="3">
        <v>4328.0303078400002</v>
      </c>
      <c r="AE628" s="3">
        <f t="shared" si="110"/>
        <v>4.3280303078400006</v>
      </c>
      <c r="AF628">
        <v>7</v>
      </c>
      <c r="AG628" s="4">
        <f t="shared" si="111"/>
        <v>0.86376056092146802</v>
      </c>
      <c r="AH628" s="4">
        <f t="shared" si="112"/>
        <v>0.9</v>
      </c>
      <c r="AI628" s="4">
        <f t="shared" si="113"/>
        <v>0.86376056092146802</v>
      </c>
      <c r="AJ628" s="4">
        <f t="shared" si="114"/>
        <v>0.86376056092146802</v>
      </c>
      <c r="AK628">
        <f t="shared" si="115"/>
        <v>2</v>
      </c>
      <c r="AL628">
        <f t="shared" si="116"/>
        <v>0</v>
      </c>
      <c r="AM628">
        <f t="shared" si="117"/>
        <v>2</v>
      </c>
      <c r="AN628">
        <f t="shared" si="118"/>
        <v>7</v>
      </c>
      <c r="AO628">
        <f t="shared" si="119"/>
        <v>0</v>
      </c>
      <c r="AP628">
        <f t="shared" si="120"/>
        <v>7</v>
      </c>
    </row>
    <row r="629" spans="1:42">
      <c r="A629">
        <v>625</v>
      </c>
      <c r="B629">
        <v>827082</v>
      </c>
      <c r="C629">
        <f t="shared" si="109"/>
        <v>0</v>
      </c>
      <c r="D629">
        <v>42.649036178215198</v>
      </c>
      <c r="E629">
        <v>-72.707110390011707</v>
      </c>
      <c r="F629" s="3">
        <v>21.037560690841701</v>
      </c>
      <c r="G629" s="3">
        <v>22.2423204804441</v>
      </c>
      <c r="H629" s="3">
        <v>18.502873293729099</v>
      </c>
      <c r="I629" s="3">
        <v>17.903193400780101</v>
      </c>
      <c r="J629" s="3">
        <v>17.5882727830097</v>
      </c>
      <c r="K629">
        <v>45</v>
      </c>
      <c r="L629">
        <v>8</v>
      </c>
      <c r="M629">
        <v>1</v>
      </c>
      <c r="N629">
        <v>34</v>
      </c>
      <c r="O629">
        <v>1</v>
      </c>
      <c r="P629">
        <v>31</v>
      </c>
      <c r="Q629">
        <v>0</v>
      </c>
      <c r="R629">
        <v>3</v>
      </c>
      <c r="S629">
        <v>0</v>
      </c>
      <c r="V629" s="3">
        <v>3.1427999999999998</v>
      </c>
      <c r="W629" s="4">
        <v>0.94759450171833104</v>
      </c>
      <c r="X629" s="3">
        <v>322.87466163680199</v>
      </c>
      <c r="Y629" s="4">
        <v>0</v>
      </c>
      <c r="Z629" s="4">
        <v>3.2073310423830603E-2</v>
      </c>
      <c r="AA629" s="4">
        <v>7.3596792668994798E-2</v>
      </c>
      <c r="AB629" s="4">
        <v>6.0137457044596599E-3</v>
      </c>
      <c r="AC629">
        <v>417</v>
      </c>
      <c r="AD629" s="3">
        <v>1035.5452783999999</v>
      </c>
      <c r="AE629" s="3">
        <f t="shared" si="110"/>
        <v>1.0355452783999999</v>
      </c>
      <c r="AF629">
        <v>1</v>
      </c>
      <c r="AG629" s="4">
        <f t="shared" si="111"/>
        <v>0.94759450171833104</v>
      </c>
      <c r="AH629" s="4">
        <f t="shared" si="112"/>
        <v>0.94759450171833104</v>
      </c>
      <c r="AI629" s="4">
        <f t="shared" si="113"/>
        <v>0.94759450171833104</v>
      </c>
      <c r="AJ629" s="4">
        <f t="shared" si="114"/>
        <v>0.94759450171833104</v>
      </c>
      <c r="AK629">
        <f t="shared" si="115"/>
        <v>417</v>
      </c>
      <c r="AL629">
        <f t="shared" si="116"/>
        <v>417</v>
      </c>
      <c r="AM629">
        <f t="shared" si="117"/>
        <v>0</v>
      </c>
      <c r="AN629">
        <f t="shared" si="118"/>
        <v>1</v>
      </c>
      <c r="AO629">
        <f t="shared" si="119"/>
        <v>1</v>
      </c>
      <c r="AP629">
        <f t="shared" si="120"/>
        <v>0</v>
      </c>
    </row>
    <row r="630" spans="1:42">
      <c r="A630">
        <v>626</v>
      </c>
      <c r="B630">
        <v>827120</v>
      </c>
      <c r="C630">
        <f t="shared" si="109"/>
        <v>0</v>
      </c>
      <c r="D630">
        <v>42.676713423197803</v>
      </c>
      <c r="E630">
        <v>-72.851954435907402</v>
      </c>
      <c r="F630" s="3">
        <v>20.897088037541302</v>
      </c>
      <c r="G630" s="3">
        <v>22.079189989939099</v>
      </c>
      <c r="H630" s="3">
        <v>18.435792064177601</v>
      </c>
      <c r="I630" s="3">
        <v>17.8275253748727</v>
      </c>
      <c r="J630" s="3">
        <v>17.521881493872499</v>
      </c>
      <c r="K630">
        <v>43</v>
      </c>
      <c r="L630">
        <v>6</v>
      </c>
      <c r="M630">
        <v>1</v>
      </c>
      <c r="N630">
        <v>34</v>
      </c>
      <c r="O630">
        <v>1</v>
      </c>
      <c r="P630">
        <v>30</v>
      </c>
      <c r="Q630">
        <v>0</v>
      </c>
      <c r="R630">
        <v>4</v>
      </c>
      <c r="S630">
        <v>0</v>
      </c>
      <c r="V630" s="3">
        <v>1.0881000000000001</v>
      </c>
      <c r="W630" s="4">
        <v>0.95698924731199997</v>
      </c>
      <c r="X630" s="3">
        <v>414.696645101</v>
      </c>
      <c r="Y630" s="4">
        <v>0</v>
      </c>
      <c r="Z630" s="4">
        <v>1.9851116625300001E-2</v>
      </c>
      <c r="AA630" s="4">
        <v>0.15219189412699999</v>
      </c>
      <c r="AB630" s="4">
        <v>4.9627791563299998E-3</v>
      </c>
      <c r="AC630">
        <v>0</v>
      </c>
      <c r="AD630" s="3">
        <v>1681.9534202699999</v>
      </c>
      <c r="AE630" s="3">
        <f t="shared" si="110"/>
        <v>1.6819534202699999</v>
      </c>
      <c r="AF630">
        <v>1</v>
      </c>
      <c r="AG630" s="4">
        <f t="shared" si="111"/>
        <v>0.95698924731199997</v>
      </c>
      <c r="AH630" s="4">
        <f t="shared" si="112"/>
        <v>0.95698924731199997</v>
      </c>
      <c r="AI630" s="4">
        <f t="shared" si="113"/>
        <v>0.95698924731199997</v>
      </c>
      <c r="AJ630" s="4">
        <f t="shared" si="114"/>
        <v>0.95698924731199997</v>
      </c>
      <c r="AK630">
        <f t="shared" si="115"/>
        <v>0</v>
      </c>
      <c r="AL630">
        <f t="shared" si="116"/>
        <v>0</v>
      </c>
      <c r="AM630">
        <f t="shared" si="117"/>
        <v>0</v>
      </c>
      <c r="AN630">
        <f t="shared" si="118"/>
        <v>1</v>
      </c>
      <c r="AO630">
        <f t="shared" si="119"/>
        <v>1</v>
      </c>
      <c r="AP630">
        <f t="shared" si="120"/>
        <v>0</v>
      </c>
    </row>
    <row r="631" spans="1:42">
      <c r="A631">
        <v>627</v>
      </c>
      <c r="B631">
        <v>827121</v>
      </c>
      <c r="C631">
        <f t="shared" si="109"/>
        <v>0</v>
      </c>
      <c r="D631">
        <v>42.671368913501702</v>
      </c>
      <c r="E631">
        <v>-72.844315053212895</v>
      </c>
      <c r="F631" s="3">
        <v>21.442050419974102</v>
      </c>
      <c r="G631" s="3">
        <v>22.9194348360029</v>
      </c>
      <c r="H631" s="3">
        <v>18.4338145745471</v>
      </c>
      <c r="I631" s="3">
        <v>17.825787480042401</v>
      </c>
      <c r="J631" s="3">
        <v>17.521482124924599</v>
      </c>
      <c r="K631">
        <v>44</v>
      </c>
      <c r="L631">
        <v>8</v>
      </c>
      <c r="M631">
        <v>2</v>
      </c>
      <c r="N631">
        <v>34</v>
      </c>
      <c r="O631">
        <v>1</v>
      </c>
      <c r="P631">
        <v>32</v>
      </c>
      <c r="Q631">
        <v>0</v>
      </c>
      <c r="R631">
        <v>8</v>
      </c>
      <c r="S631">
        <v>0</v>
      </c>
      <c r="V631" s="3">
        <v>8.1288</v>
      </c>
      <c r="W631" s="4">
        <v>0.84322409211702198</v>
      </c>
      <c r="X631" s="3">
        <v>473.57642208087702</v>
      </c>
      <c r="Y631" s="4">
        <v>1.3286093888424601E-3</v>
      </c>
      <c r="Z631" s="4">
        <v>2.1700620017689898E-2</v>
      </c>
      <c r="AA631" s="4">
        <v>0.79937998228670204</v>
      </c>
      <c r="AB631" s="4">
        <v>6.8423383525201498E-2</v>
      </c>
      <c r="AC631">
        <v>0</v>
      </c>
      <c r="AD631" s="3">
        <v>419.58927404799999</v>
      </c>
      <c r="AE631" s="3">
        <f t="shared" si="110"/>
        <v>0.419589274048</v>
      </c>
      <c r="AF631">
        <v>1</v>
      </c>
      <c r="AG631" s="4">
        <f t="shared" si="111"/>
        <v>0.84322409211702198</v>
      </c>
      <c r="AH631" s="4">
        <f t="shared" si="112"/>
        <v>0.9</v>
      </c>
      <c r="AI631" s="4">
        <f t="shared" si="113"/>
        <v>0.84322409211702198</v>
      </c>
      <c r="AJ631" s="4">
        <f t="shared" si="114"/>
        <v>0.84322409211702198</v>
      </c>
      <c r="AK631">
        <f t="shared" si="115"/>
        <v>0</v>
      </c>
      <c r="AL631">
        <f t="shared" si="116"/>
        <v>0</v>
      </c>
      <c r="AM631">
        <f t="shared" si="117"/>
        <v>0</v>
      </c>
      <c r="AN631">
        <f t="shared" si="118"/>
        <v>1</v>
      </c>
      <c r="AO631">
        <f t="shared" si="119"/>
        <v>1</v>
      </c>
      <c r="AP631">
        <f t="shared" si="120"/>
        <v>0</v>
      </c>
    </row>
    <row r="632" spans="1:42">
      <c r="A632">
        <v>628</v>
      </c>
      <c r="B632">
        <v>827146</v>
      </c>
      <c r="C632">
        <f t="shared" si="109"/>
        <v>0</v>
      </c>
      <c r="D632">
        <v>42.635525119315702</v>
      </c>
      <c r="E632">
        <v>-72.608410702912096</v>
      </c>
      <c r="F632" s="3">
        <v>21.833886892738501</v>
      </c>
      <c r="G632" s="3">
        <v>23.205993645598401</v>
      </c>
      <c r="H632" s="3">
        <v>19.3457069827849</v>
      </c>
      <c r="I632" s="3">
        <v>18.749428646475</v>
      </c>
      <c r="J632" s="3">
        <v>18.420988092277501</v>
      </c>
      <c r="K632">
        <v>62</v>
      </c>
      <c r="L632">
        <v>18</v>
      </c>
      <c r="M632">
        <v>2</v>
      </c>
      <c r="N632">
        <v>34</v>
      </c>
      <c r="O632">
        <v>1</v>
      </c>
      <c r="P632">
        <v>33</v>
      </c>
      <c r="Q632">
        <v>0</v>
      </c>
      <c r="R632">
        <v>15</v>
      </c>
      <c r="S632">
        <v>0</v>
      </c>
      <c r="V632" s="3">
        <v>19.470600000000001</v>
      </c>
      <c r="W632" s="4">
        <v>0.77752611629846602</v>
      </c>
      <c r="X632" s="3">
        <v>246.62155917057299</v>
      </c>
      <c r="Y632" s="4">
        <v>2.1725062401762598E-3</v>
      </c>
      <c r="Z632" s="4">
        <v>3.23564759175528E-2</v>
      </c>
      <c r="AA632" s="4">
        <v>0.94245169640343396</v>
      </c>
      <c r="AB632" s="4">
        <v>5.3757973560145403E-2</v>
      </c>
      <c r="AC632">
        <v>1</v>
      </c>
      <c r="AD632" s="3">
        <v>2681.4233666300001</v>
      </c>
      <c r="AE632" s="3">
        <f t="shared" si="110"/>
        <v>2.6814233666300002</v>
      </c>
      <c r="AF632">
        <v>4</v>
      </c>
      <c r="AG632" s="4">
        <f t="shared" si="111"/>
        <v>0.77752611629846602</v>
      </c>
      <c r="AH632" s="4">
        <f t="shared" si="112"/>
        <v>0.9</v>
      </c>
      <c r="AI632" s="4">
        <f t="shared" si="113"/>
        <v>0.8</v>
      </c>
      <c r="AJ632" s="4">
        <f t="shared" si="114"/>
        <v>0.77752611629846602</v>
      </c>
      <c r="AK632">
        <f t="shared" si="115"/>
        <v>1</v>
      </c>
      <c r="AL632">
        <f t="shared" si="116"/>
        <v>1</v>
      </c>
      <c r="AM632">
        <f t="shared" si="117"/>
        <v>0</v>
      </c>
      <c r="AN632">
        <f t="shared" si="118"/>
        <v>4</v>
      </c>
      <c r="AO632">
        <f t="shared" si="119"/>
        <v>4</v>
      </c>
      <c r="AP632">
        <f t="shared" si="120"/>
        <v>0</v>
      </c>
    </row>
    <row r="633" spans="1:42">
      <c r="A633">
        <v>629</v>
      </c>
      <c r="B633">
        <v>827147</v>
      </c>
      <c r="C633">
        <f t="shared" si="109"/>
        <v>0</v>
      </c>
      <c r="D633">
        <v>42.620163826527097</v>
      </c>
      <c r="E633">
        <v>-72.5871974862077</v>
      </c>
      <c r="F633" s="3">
        <v>22.003999102906601</v>
      </c>
      <c r="G633" s="3">
        <v>23.4364742318458</v>
      </c>
      <c r="H633" s="3">
        <v>19.339473966567802</v>
      </c>
      <c r="I633" s="3">
        <v>18.749771468148602</v>
      </c>
      <c r="J633" s="3">
        <v>18.4168062757985</v>
      </c>
      <c r="K633">
        <v>62</v>
      </c>
      <c r="L633">
        <v>16</v>
      </c>
      <c r="M633">
        <v>3</v>
      </c>
      <c r="N633">
        <v>34</v>
      </c>
      <c r="O633">
        <v>1</v>
      </c>
      <c r="P633">
        <v>34</v>
      </c>
      <c r="Q633">
        <v>1</v>
      </c>
      <c r="R633">
        <v>17</v>
      </c>
      <c r="S633">
        <v>0</v>
      </c>
      <c r="V633" s="3">
        <v>1.1456999999999999</v>
      </c>
      <c r="W633" s="4">
        <v>0.49410840534200001</v>
      </c>
      <c r="X633" s="3">
        <v>94.654947123599996</v>
      </c>
      <c r="Y633" s="4">
        <v>0</v>
      </c>
      <c r="Z633" s="4">
        <v>8.5624509033800006E-2</v>
      </c>
      <c r="AA633" s="4">
        <v>9.0424194815399996</v>
      </c>
      <c r="AB633" s="4">
        <v>0.40612725844499997</v>
      </c>
      <c r="AC633">
        <v>0</v>
      </c>
      <c r="AD633" s="3">
        <v>1473.5258568899999</v>
      </c>
      <c r="AE633" s="3">
        <f t="shared" si="110"/>
        <v>1.4735258568899998</v>
      </c>
      <c r="AF633">
        <v>2</v>
      </c>
      <c r="AG633" s="4">
        <f t="shared" si="111"/>
        <v>0.49410840534200001</v>
      </c>
      <c r="AH633" s="4">
        <f t="shared" si="112"/>
        <v>0.9</v>
      </c>
      <c r="AI633" s="4">
        <f t="shared" si="113"/>
        <v>0.8</v>
      </c>
      <c r="AJ633" s="4">
        <f t="shared" si="114"/>
        <v>0.7</v>
      </c>
      <c r="AK633">
        <f t="shared" si="115"/>
        <v>0</v>
      </c>
      <c r="AL633">
        <f t="shared" si="116"/>
        <v>0</v>
      </c>
      <c r="AM633">
        <f t="shared" si="117"/>
        <v>0</v>
      </c>
      <c r="AN633">
        <f t="shared" si="118"/>
        <v>2</v>
      </c>
      <c r="AO633">
        <f t="shared" si="119"/>
        <v>2</v>
      </c>
      <c r="AP633">
        <f t="shared" si="120"/>
        <v>0</v>
      </c>
    </row>
    <row r="634" spans="1:42">
      <c r="A634">
        <v>630</v>
      </c>
      <c r="B634">
        <v>827158</v>
      </c>
      <c r="C634">
        <f t="shared" si="109"/>
        <v>0</v>
      </c>
      <c r="D634">
        <v>42.644291781696097</v>
      </c>
      <c r="E634">
        <v>-72.621295581476204</v>
      </c>
      <c r="F634" s="3">
        <v>21.427506297604399</v>
      </c>
      <c r="G634" s="3">
        <v>23.157208855168101</v>
      </c>
      <c r="H634" s="3">
        <v>18.7479980395875</v>
      </c>
      <c r="I634" s="3">
        <v>18.161912735776401</v>
      </c>
      <c r="J634" s="3">
        <v>17.832195248865201</v>
      </c>
      <c r="K634">
        <v>49</v>
      </c>
      <c r="L634">
        <v>10</v>
      </c>
      <c r="M634">
        <v>1</v>
      </c>
      <c r="N634">
        <v>34</v>
      </c>
      <c r="O634">
        <v>1</v>
      </c>
      <c r="P634">
        <v>33</v>
      </c>
      <c r="Q634">
        <v>0</v>
      </c>
      <c r="R634">
        <v>10</v>
      </c>
      <c r="S634">
        <v>0</v>
      </c>
      <c r="V634" s="3">
        <v>137.41290000000001</v>
      </c>
      <c r="W634" s="4">
        <v>0.90472291902723301</v>
      </c>
      <c r="X634" s="3">
        <v>370.11280405907502</v>
      </c>
      <c r="Y634" s="4">
        <v>3.6874267263069201E-3</v>
      </c>
      <c r="Z634" s="4">
        <v>1.57517962287348E-2</v>
      </c>
      <c r="AA634" s="4">
        <v>0.32909792312075797</v>
      </c>
      <c r="AB634" s="4">
        <v>3.36256639660448E-2</v>
      </c>
      <c r="AC634">
        <v>1</v>
      </c>
      <c r="AD634" s="3">
        <v>7968.7028310100004</v>
      </c>
      <c r="AE634" s="3">
        <f t="shared" si="110"/>
        <v>7.9687028310100008</v>
      </c>
      <c r="AF634">
        <v>1</v>
      </c>
      <c r="AG634" s="4">
        <f t="shared" si="111"/>
        <v>0.90472291902723301</v>
      </c>
      <c r="AH634" s="4">
        <f t="shared" si="112"/>
        <v>0.90472291902723301</v>
      </c>
      <c r="AI634" s="4">
        <f t="shared" si="113"/>
        <v>0.90472291902723301</v>
      </c>
      <c r="AJ634" s="4">
        <f t="shared" si="114"/>
        <v>0.90472291902723301</v>
      </c>
      <c r="AK634">
        <f t="shared" si="115"/>
        <v>1</v>
      </c>
      <c r="AL634">
        <f t="shared" si="116"/>
        <v>0</v>
      </c>
      <c r="AM634">
        <f t="shared" si="117"/>
        <v>1</v>
      </c>
      <c r="AN634">
        <f t="shared" si="118"/>
        <v>1</v>
      </c>
      <c r="AO634">
        <f t="shared" si="119"/>
        <v>0</v>
      </c>
      <c r="AP634">
        <f t="shared" si="120"/>
        <v>1</v>
      </c>
    </row>
    <row r="635" spans="1:42">
      <c r="A635">
        <v>631</v>
      </c>
      <c r="B635">
        <v>827196</v>
      </c>
      <c r="C635">
        <f t="shared" si="109"/>
        <v>0</v>
      </c>
      <c r="D635">
        <v>42.6410108075968</v>
      </c>
      <c r="E635">
        <v>-72.666663088162593</v>
      </c>
      <c r="F635" s="3">
        <v>21.673880081374701</v>
      </c>
      <c r="G635" s="3">
        <v>23.149784819014201</v>
      </c>
      <c r="H635" s="3">
        <v>19.025794016654</v>
      </c>
      <c r="I635" s="3">
        <v>18.4221548405494</v>
      </c>
      <c r="J635" s="3">
        <v>18.101273537786</v>
      </c>
      <c r="K635">
        <v>56</v>
      </c>
      <c r="L635">
        <v>15</v>
      </c>
      <c r="M635">
        <v>2</v>
      </c>
      <c r="N635">
        <v>34</v>
      </c>
      <c r="O635">
        <v>1</v>
      </c>
      <c r="P635">
        <v>33</v>
      </c>
      <c r="Q635">
        <v>0</v>
      </c>
      <c r="R635">
        <v>12</v>
      </c>
      <c r="S635">
        <v>0</v>
      </c>
      <c r="V635" s="3">
        <v>4.2821999999999996</v>
      </c>
      <c r="W635" s="4">
        <v>0.57461118116846099</v>
      </c>
      <c r="X635" s="3">
        <v>284.023115493852</v>
      </c>
      <c r="Y635" s="4">
        <v>1.0508617065981801E-3</v>
      </c>
      <c r="Z635" s="4">
        <v>1.9966372425378399E-2</v>
      </c>
      <c r="AA635" s="4">
        <v>1.1830601092922299</v>
      </c>
      <c r="AB635" s="4">
        <v>5.5485498108421301E-2</v>
      </c>
      <c r="AC635">
        <v>0</v>
      </c>
      <c r="AD635" s="3">
        <v>1340.7021656899999</v>
      </c>
      <c r="AE635" s="3">
        <f t="shared" si="110"/>
        <v>1.34070216569</v>
      </c>
      <c r="AF635">
        <v>1</v>
      </c>
      <c r="AG635" s="4">
        <f t="shared" si="111"/>
        <v>0.57461118116846099</v>
      </c>
      <c r="AH635" s="4">
        <f t="shared" si="112"/>
        <v>0.9</v>
      </c>
      <c r="AI635" s="4">
        <f t="shared" si="113"/>
        <v>0.8</v>
      </c>
      <c r="AJ635" s="4">
        <f t="shared" si="114"/>
        <v>0.7</v>
      </c>
      <c r="AK635">
        <f t="shared" si="115"/>
        <v>0</v>
      </c>
      <c r="AL635">
        <f t="shared" si="116"/>
        <v>0</v>
      </c>
      <c r="AM635">
        <f t="shared" si="117"/>
        <v>0</v>
      </c>
      <c r="AN635">
        <f t="shared" si="118"/>
        <v>1</v>
      </c>
      <c r="AO635">
        <f t="shared" si="119"/>
        <v>1</v>
      </c>
      <c r="AP635">
        <f t="shared" si="120"/>
        <v>0</v>
      </c>
    </row>
    <row r="636" spans="1:42">
      <c r="A636">
        <v>632</v>
      </c>
      <c r="B636">
        <v>827211</v>
      </c>
      <c r="C636">
        <f t="shared" si="109"/>
        <v>0</v>
      </c>
      <c r="D636">
        <v>42.697497306231099</v>
      </c>
      <c r="E636">
        <v>-72.928395686188594</v>
      </c>
      <c r="F636" s="3">
        <v>20.140049306602101</v>
      </c>
      <c r="G636" s="3">
        <v>22.356056296566699</v>
      </c>
      <c r="H636" s="3">
        <v>17.323317163574</v>
      </c>
      <c r="I636" s="3">
        <v>16.739433172676101</v>
      </c>
      <c r="J636" s="3">
        <v>16.4194093599681</v>
      </c>
      <c r="K636">
        <v>22</v>
      </c>
      <c r="L636">
        <v>3</v>
      </c>
      <c r="M636">
        <v>1</v>
      </c>
      <c r="N636">
        <v>33</v>
      </c>
      <c r="O636">
        <v>0</v>
      </c>
      <c r="P636">
        <v>18</v>
      </c>
      <c r="Q636">
        <v>0</v>
      </c>
      <c r="R636">
        <v>1</v>
      </c>
      <c r="S636">
        <v>0</v>
      </c>
      <c r="V636" s="3">
        <v>2.7423000000000002</v>
      </c>
      <c r="W636" s="4">
        <v>0.90646537577899999</v>
      </c>
      <c r="X636" s="3">
        <v>465.91650772200001</v>
      </c>
      <c r="Y636" s="4">
        <v>0</v>
      </c>
      <c r="Z636" s="4">
        <v>7.5484082704299999E-3</v>
      </c>
      <c r="AA636" s="4">
        <v>0.33344273055500001</v>
      </c>
      <c r="AB636" s="4">
        <v>4.0039382999700002E-2</v>
      </c>
      <c r="AC636">
        <v>0</v>
      </c>
      <c r="AD636" s="3">
        <v>3220.9406919899998</v>
      </c>
      <c r="AE636" s="3">
        <f t="shared" si="110"/>
        <v>3.2209406919899997</v>
      </c>
      <c r="AF636">
        <v>3</v>
      </c>
      <c r="AG636" s="4">
        <f t="shared" si="111"/>
        <v>0.90646537577899999</v>
      </c>
      <c r="AH636" s="4">
        <f t="shared" si="112"/>
        <v>0.90646537577899999</v>
      </c>
      <c r="AI636" s="4">
        <f t="shared" si="113"/>
        <v>0.90646537577899999</v>
      </c>
      <c r="AJ636" s="4">
        <f t="shared" si="114"/>
        <v>0.90646537577899999</v>
      </c>
      <c r="AK636">
        <f t="shared" si="115"/>
        <v>0</v>
      </c>
      <c r="AL636">
        <f t="shared" si="116"/>
        <v>0</v>
      </c>
      <c r="AM636">
        <f t="shared" si="117"/>
        <v>0</v>
      </c>
      <c r="AN636">
        <f t="shared" si="118"/>
        <v>3</v>
      </c>
      <c r="AO636">
        <f t="shared" si="119"/>
        <v>3</v>
      </c>
      <c r="AP636">
        <f t="shared" si="120"/>
        <v>0</v>
      </c>
    </row>
    <row r="637" spans="1:42">
      <c r="A637">
        <v>633</v>
      </c>
      <c r="B637">
        <v>827212</v>
      </c>
      <c r="C637">
        <f t="shared" si="109"/>
        <v>0</v>
      </c>
      <c r="D637">
        <v>42.682337256660198</v>
      </c>
      <c r="E637">
        <v>-72.912430329607304</v>
      </c>
      <c r="F637" s="3">
        <v>20.5869582034479</v>
      </c>
      <c r="G637" s="3">
        <v>22.396578644237</v>
      </c>
      <c r="H637" s="3">
        <v>17.6872490038376</v>
      </c>
      <c r="I637" s="3">
        <v>17.0804246244826</v>
      </c>
      <c r="J637" s="3">
        <v>16.774958252033802</v>
      </c>
      <c r="K637">
        <v>26</v>
      </c>
      <c r="L637">
        <v>2</v>
      </c>
      <c r="M637">
        <v>1</v>
      </c>
      <c r="N637">
        <v>34</v>
      </c>
      <c r="O637">
        <v>1</v>
      </c>
      <c r="P637">
        <v>26</v>
      </c>
      <c r="Q637">
        <v>0</v>
      </c>
      <c r="R637">
        <v>3</v>
      </c>
      <c r="S637">
        <v>0</v>
      </c>
      <c r="V637" s="3">
        <v>23.791499999999999</v>
      </c>
      <c r="W637" s="4">
        <v>0.86975600529613195</v>
      </c>
      <c r="X637" s="3">
        <v>495.17465884154097</v>
      </c>
      <c r="Y637" s="4">
        <v>1.50936258747577E-2</v>
      </c>
      <c r="Z637" s="4">
        <v>2.1108379042934E-2</v>
      </c>
      <c r="AA637" s="4">
        <v>0.48065065254400902</v>
      </c>
      <c r="AB637" s="4">
        <v>3.9757896727812797E-2</v>
      </c>
      <c r="AC637">
        <v>0</v>
      </c>
      <c r="AD637" s="3">
        <v>2389.5008456800001</v>
      </c>
      <c r="AE637" s="3">
        <f t="shared" si="110"/>
        <v>2.3895008456800002</v>
      </c>
      <c r="AF637">
        <v>0</v>
      </c>
      <c r="AG637" s="4">
        <f t="shared" si="111"/>
        <v>0.86975600529613195</v>
      </c>
      <c r="AH637" s="4">
        <f t="shared" si="112"/>
        <v>0.9</v>
      </c>
      <c r="AI637" s="4">
        <f t="shared" si="113"/>
        <v>0.86975600529613195</v>
      </c>
      <c r="AJ637" s="4">
        <f t="shared" si="114"/>
        <v>0.86975600529613195</v>
      </c>
      <c r="AK637">
        <f t="shared" si="115"/>
        <v>0</v>
      </c>
      <c r="AL637">
        <f t="shared" si="116"/>
        <v>0</v>
      </c>
      <c r="AM637">
        <f t="shared" si="117"/>
        <v>0</v>
      </c>
      <c r="AN637">
        <f t="shared" si="118"/>
        <v>0</v>
      </c>
      <c r="AO637">
        <f t="shared" si="119"/>
        <v>0</v>
      </c>
      <c r="AP637">
        <f t="shared" si="120"/>
        <v>0</v>
      </c>
    </row>
    <row r="638" spans="1:42">
      <c r="A638">
        <v>634</v>
      </c>
      <c r="B638">
        <v>827216</v>
      </c>
      <c r="C638">
        <f t="shared" si="109"/>
        <v>0</v>
      </c>
      <c r="D638">
        <v>42.6464108299785</v>
      </c>
      <c r="E638">
        <v>-72.715816834381599</v>
      </c>
      <c r="F638" s="3">
        <v>21.756095248669901</v>
      </c>
      <c r="G638" s="3">
        <v>23.074596579815399</v>
      </c>
      <c r="H638" s="3">
        <v>19.2660256159615</v>
      </c>
      <c r="I638" s="3">
        <v>18.67000881952</v>
      </c>
      <c r="J638" s="3">
        <v>18.3474729814534</v>
      </c>
      <c r="K638">
        <v>60</v>
      </c>
      <c r="L638">
        <v>20</v>
      </c>
      <c r="M638">
        <v>2</v>
      </c>
      <c r="N638">
        <v>34</v>
      </c>
      <c r="O638">
        <v>1</v>
      </c>
      <c r="P638">
        <v>33</v>
      </c>
      <c r="Q638">
        <v>0</v>
      </c>
      <c r="R638">
        <v>15</v>
      </c>
      <c r="S638">
        <v>0</v>
      </c>
      <c r="V638" s="3">
        <v>225.11609999999999</v>
      </c>
      <c r="W638" s="4">
        <v>0.86459386956332995</v>
      </c>
      <c r="X638" s="3">
        <v>434.71666840126898</v>
      </c>
      <c r="Y638" s="4">
        <v>2.9224919941309999E-3</v>
      </c>
      <c r="Z638" s="4">
        <v>2.0001679133570101E-2</v>
      </c>
      <c r="AA638" s="4">
        <v>0.57398382434678896</v>
      </c>
      <c r="AB638" s="4">
        <v>4.36454789328675E-2</v>
      </c>
      <c r="AC638">
        <v>0</v>
      </c>
      <c r="AD638" s="3">
        <v>468.66771850999999</v>
      </c>
      <c r="AE638" s="3">
        <f t="shared" si="110"/>
        <v>0.46866771851</v>
      </c>
      <c r="AF638">
        <v>0</v>
      </c>
      <c r="AG638" s="4">
        <f t="shared" si="111"/>
        <v>0.86459386956332995</v>
      </c>
      <c r="AH638" s="4">
        <f t="shared" si="112"/>
        <v>0.9</v>
      </c>
      <c r="AI638" s="4">
        <f t="shared" si="113"/>
        <v>0.86459386956332995</v>
      </c>
      <c r="AJ638" s="4">
        <f t="shared" si="114"/>
        <v>0.86459386956332995</v>
      </c>
      <c r="AK638">
        <f t="shared" si="115"/>
        <v>0</v>
      </c>
      <c r="AL638">
        <f t="shared" si="116"/>
        <v>0</v>
      </c>
      <c r="AM638">
        <f t="shared" si="117"/>
        <v>0</v>
      </c>
      <c r="AN638">
        <f t="shared" si="118"/>
        <v>0</v>
      </c>
      <c r="AO638">
        <f t="shared" si="119"/>
        <v>0</v>
      </c>
      <c r="AP638">
        <f t="shared" si="120"/>
        <v>0</v>
      </c>
    </row>
    <row r="639" spans="1:42">
      <c r="A639">
        <v>635</v>
      </c>
      <c r="B639">
        <v>827233</v>
      </c>
      <c r="C639">
        <f t="shared" si="109"/>
        <v>0</v>
      </c>
      <c r="D639">
        <v>42.640469112536302</v>
      </c>
      <c r="E639">
        <v>-72.649867603662898</v>
      </c>
      <c r="F639" s="3">
        <v>23.176200311812</v>
      </c>
      <c r="G639" s="3">
        <v>24.6798441192981</v>
      </c>
      <c r="H639" s="3">
        <v>19.340317989096</v>
      </c>
      <c r="I639" s="3">
        <v>18.746382756992102</v>
      </c>
      <c r="J639" s="3">
        <v>18.4251213216309</v>
      </c>
      <c r="K639">
        <v>62</v>
      </c>
      <c r="L639">
        <v>22</v>
      </c>
      <c r="M639">
        <v>4</v>
      </c>
      <c r="N639">
        <v>34</v>
      </c>
      <c r="O639">
        <v>1</v>
      </c>
      <c r="P639">
        <v>34</v>
      </c>
      <c r="Q639">
        <v>1</v>
      </c>
      <c r="R639">
        <v>31</v>
      </c>
      <c r="S639">
        <v>0</v>
      </c>
      <c r="V639" s="3">
        <v>1.7073</v>
      </c>
      <c r="W639" s="4">
        <v>0.59304164470200005</v>
      </c>
      <c r="X639" s="3">
        <v>236.048384989</v>
      </c>
      <c r="Y639" s="4">
        <v>0</v>
      </c>
      <c r="Z639" s="4">
        <v>4.2171850289899997E-3</v>
      </c>
      <c r="AA639" s="4">
        <v>0.98313125988399996</v>
      </c>
      <c r="AB639" s="4">
        <v>4.4280442804400001E-2</v>
      </c>
      <c r="AC639">
        <v>4</v>
      </c>
      <c r="AD639" s="3">
        <v>2234.6778374700002</v>
      </c>
      <c r="AE639" s="3">
        <f t="shared" si="110"/>
        <v>2.23467783747</v>
      </c>
      <c r="AF639">
        <v>2</v>
      </c>
      <c r="AG639" s="4">
        <f t="shared" si="111"/>
        <v>0.59304164470200005</v>
      </c>
      <c r="AH639" s="4">
        <f t="shared" si="112"/>
        <v>0.9</v>
      </c>
      <c r="AI639" s="4">
        <f t="shared" si="113"/>
        <v>0.8</v>
      </c>
      <c r="AJ639" s="4">
        <f t="shared" si="114"/>
        <v>0.7</v>
      </c>
      <c r="AK639">
        <f t="shared" si="115"/>
        <v>4</v>
      </c>
      <c r="AL639">
        <f t="shared" si="116"/>
        <v>4</v>
      </c>
      <c r="AM639">
        <f t="shared" si="117"/>
        <v>0</v>
      </c>
      <c r="AN639">
        <f t="shared" si="118"/>
        <v>2</v>
      </c>
      <c r="AO639">
        <f t="shared" si="119"/>
        <v>2</v>
      </c>
      <c r="AP639">
        <f t="shared" si="120"/>
        <v>0</v>
      </c>
    </row>
    <row r="640" spans="1:42">
      <c r="A640">
        <v>636</v>
      </c>
      <c r="B640">
        <v>827246</v>
      </c>
      <c r="C640">
        <f t="shared" si="109"/>
        <v>0</v>
      </c>
      <c r="D640">
        <v>42.697595924839199</v>
      </c>
      <c r="E640">
        <v>-72.981389601434202</v>
      </c>
      <c r="F640" s="3">
        <v>20.352949364485699</v>
      </c>
      <c r="G640" s="3">
        <v>21.6611434698845</v>
      </c>
      <c r="H640" s="3">
        <v>17.848494810882499</v>
      </c>
      <c r="I640" s="3">
        <v>17.2588287784024</v>
      </c>
      <c r="J640" s="3">
        <v>16.949903602786001</v>
      </c>
      <c r="K640">
        <v>31</v>
      </c>
      <c r="L640">
        <v>4</v>
      </c>
      <c r="M640">
        <v>0</v>
      </c>
      <c r="N640">
        <v>34</v>
      </c>
      <c r="O640">
        <v>1</v>
      </c>
      <c r="P640">
        <v>22</v>
      </c>
      <c r="Q640">
        <v>0</v>
      </c>
      <c r="R640">
        <v>0</v>
      </c>
      <c r="S640">
        <v>0</v>
      </c>
      <c r="V640" s="3">
        <v>2.1699000000000002</v>
      </c>
      <c r="W640" s="4">
        <v>0.88510991289899998</v>
      </c>
      <c r="X640" s="3">
        <v>523.349484609</v>
      </c>
      <c r="Y640" s="4">
        <v>0</v>
      </c>
      <c r="Z640" s="4">
        <v>0</v>
      </c>
      <c r="AA640" s="4">
        <v>0.15553712152599999</v>
      </c>
      <c r="AB640" s="4">
        <v>5.0601410203199998E-2</v>
      </c>
      <c r="AC640">
        <v>0</v>
      </c>
      <c r="AD640" s="3">
        <v>1574.63155521</v>
      </c>
      <c r="AE640" s="3">
        <f t="shared" si="110"/>
        <v>1.5746315552100001</v>
      </c>
      <c r="AF640">
        <v>1</v>
      </c>
      <c r="AG640" s="4">
        <f t="shared" si="111"/>
        <v>0.88510991289899998</v>
      </c>
      <c r="AH640" s="4">
        <f t="shared" si="112"/>
        <v>0.9</v>
      </c>
      <c r="AI640" s="4">
        <f t="shared" si="113"/>
        <v>0.88510991289899998</v>
      </c>
      <c r="AJ640" s="4">
        <f t="shared" si="114"/>
        <v>0.88510991289899998</v>
      </c>
      <c r="AK640">
        <f t="shared" si="115"/>
        <v>0</v>
      </c>
      <c r="AL640">
        <f t="shared" si="116"/>
        <v>0</v>
      </c>
      <c r="AM640">
        <f t="shared" si="117"/>
        <v>0</v>
      </c>
      <c r="AN640">
        <f t="shared" si="118"/>
        <v>1</v>
      </c>
      <c r="AO640">
        <f t="shared" si="119"/>
        <v>1</v>
      </c>
      <c r="AP640">
        <f t="shared" si="120"/>
        <v>0</v>
      </c>
    </row>
    <row r="641" spans="1:42">
      <c r="A641">
        <v>637</v>
      </c>
      <c r="B641">
        <v>827247</v>
      </c>
      <c r="C641">
        <f t="shared" si="109"/>
        <v>1</v>
      </c>
      <c r="D641">
        <v>42.6941361918282</v>
      </c>
      <c r="E641">
        <v>-72.955999791486505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V641" s="3">
        <v>651.66840000000002</v>
      </c>
      <c r="W641" s="4">
        <v>0.89331644744472305</v>
      </c>
      <c r="X641" s="3">
        <v>649.08188568281696</v>
      </c>
      <c r="Y641" s="4">
        <v>3.08033963285534E-2</v>
      </c>
      <c r="Z641" s="4">
        <v>4.7812660549451901E-2</v>
      </c>
      <c r="AA641" s="4">
        <v>0.55023643926867205</v>
      </c>
      <c r="AB641" s="4">
        <v>3.4091725178013302E-2</v>
      </c>
      <c r="AC641">
        <v>0</v>
      </c>
      <c r="AD641" s="3">
        <v>6153.23432873</v>
      </c>
      <c r="AE641" s="3">
        <f t="shared" si="110"/>
        <v>6.15323432873</v>
      </c>
      <c r="AF641">
        <v>2</v>
      </c>
      <c r="AG641" s="4">
        <f t="shared" si="111"/>
        <v>0.89331644744472305</v>
      </c>
      <c r="AH641" s="4">
        <f t="shared" si="112"/>
        <v>0.9</v>
      </c>
      <c r="AI641" s="4">
        <f t="shared" si="113"/>
        <v>0.89331644744472305</v>
      </c>
      <c r="AJ641" s="4">
        <f t="shared" si="114"/>
        <v>0.89331644744472305</v>
      </c>
      <c r="AK641">
        <f t="shared" si="115"/>
        <v>0</v>
      </c>
      <c r="AL641">
        <f t="shared" si="116"/>
        <v>0</v>
      </c>
      <c r="AM641">
        <f t="shared" si="117"/>
        <v>0</v>
      </c>
      <c r="AN641">
        <f t="shared" si="118"/>
        <v>2</v>
      </c>
      <c r="AO641">
        <f t="shared" si="119"/>
        <v>0</v>
      </c>
      <c r="AP641">
        <f t="shared" si="120"/>
        <v>2</v>
      </c>
    </row>
    <row r="642" spans="1:42">
      <c r="A642">
        <v>638</v>
      </c>
      <c r="B642">
        <v>827248</v>
      </c>
      <c r="C642">
        <f t="shared" si="109"/>
        <v>0</v>
      </c>
      <c r="D642">
        <v>42.642412536462302</v>
      </c>
      <c r="E642">
        <v>-72.707856394955996</v>
      </c>
      <c r="F642" s="3">
        <v>20.8862482281715</v>
      </c>
      <c r="G642" s="3">
        <v>22.1111438134112</v>
      </c>
      <c r="H642" s="3">
        <v>18.3443965420295</v>
      </c>
      <c r="I642" s="3">
        <v>17.754370467155301</v>
      </c>
      <c r="J642" s="3">
        <v>17.4296017479295</v>
      </c>
      <c r="K642">
        <v>40</v>
      </c>
      <c r="L642">
        <v>6</v>
      </c>
      <c r="M642">
        <v>1</v>
      </c>
      <c r="N642">
        <v>34</v>
      </c>
      <c r="O642">
        <v>1</v>
      </c>
      <c r="P642">
        <v>30</v>
      </c>
      <c r="Q642">
        <v>0</v>
      </c>
      <c r="R642">
        <v>2</v>
      </c>
      <c r="S642">
        <v>0</v>
      </c>
      <c r="V642" s="3">
        <v>3.3759000000000001</v>
      </c>
      <c r="W642" s="4">
        <v>0.92108770994423195</v>
      </c>
      <c r="X642" s="3">
        <v>332.24263981298202</v>
      </c>
      <c r="Y642" s="4">
        <v>3.46574246867577E-3</v>
      </c>
      <c r="Z642" s="4">
        <v>7.9978672353968197E-4</v>
      </c>
      <c r="AA642" s="4">
        <v>8.0511863502952502E-2</v>
      </c>
      <c r="AB642" s="4">
        <v>9.3308451079591806E-3</v>
      </c>
      <c r="AC642">
        <v>0</v>
      </c>
      <c r="AD642" s="3">
        <v>873.14358187100004</v>
      </c>
      <c r="AE642" s="3">
        <f t="shared" si="110"/>
        <v>0.87314358187100005</v>
      </c>
      <c r="AF642">
        <v>1</v>
      </c>
      <c r="AG642" s="4">
        <f t="shared" si="111"/>
        <v>0.92108770994423195</v>
      </c>
      <c r="AH642" s="4">
        <f t="shared" si="112"/>
        <v>0.92108770994423195</v>
      </c>
      <c r="AI642" s="4">
        <f t="shared" si="113"/>
        <v>0.92108770994423195</v>
      </c>
      <c r="AJ642" s="4">
        <f t="shared" si="114"/>
        <v>0.92108770994423195</v>
      </c>
      <c r="AK642">
        <f t="shared" si="115"/>
        <v>0</v>
      </c>
      <c r="AL642">
        <f t="shared" si="116"/>
        <v>0</v>
      </c>
      <c r="AM642">
        <f t="shared" si="117"/>
        <v>0</v>
      </c>
      <c r="AN642">
        <f t="shared" si="118"/>
        <v>1</v>
      </c>
      <c r="AO642">
        <f t="shared" si="119"/>
        <v>1</v>
      </c>
      <c r="AP642">
        <f t="shared" si="120"/>
        <v>0</v>
      </c>
    </row>
    <row r="643" spans="1:42">
      <c r="A643">
        <v>639</v>
      </c>
      <c r="B643">
        <v>827264</v>
      </c>
      <c r="C643">
        <f t="shared" si="109"/>
        <v>0</v>
      </c>
      <c r="D643">
        <v>42.655430203625798</v>
      </c>
      <c r="E643">
        <v>-72.751123256922696</v>
      </c>
      <c r="F643" s="3">
        <v>21.1046140995734</v>
      </c>
      <c r="G643" s="3">
        <v>22.6377847635185</v>
      </c>
      <c r="H643" s="3">
        <v>17.9799088393804</v>
      </c>
      <c r="I643" s="3">
        <v>17.3824008593798</v>
      </c>
      <c r="J643" s="3">
        <v>17.0641755170663</v>
      </c>
      <c r="K643">
        <v>33</v>
      </c>
      <c r="L643">
        <v>4</v>
      </c>
      <c r="M643">
        <v>1</v>
      </c>
      <c r="N643">
        <v>34</v>
      </c>
      <c r="O643">
        <v>1</v>
      </c>
      <c r="P643">
        <v>30</v>
      </c>
      <c r="Q643">
        <v>0</v>
      </c>
      <c r="R643">
        <v>7</v>
      </c>
      <c r="S643">
        <v>0</v>
      </c>
      <c r="V643" s="3">
        <v>1.7298</v>
      </c>
      <c r="W643" s="4">
        <v>0.83350676378800004</v>
      </c>
      <c r="X643" s="3">
        <v>372.77197103700001</v>
      </c>
      <c r="Y643" s="4">
        <v>0.106139438085</v>
      </c>
      <c r="Z643" s="4">
        <v>4.6305931321500002E-2</v>
      </c>
      <c r="AA643" s="4">
        <v>5.6711758584800001E-2</v>
      </c>
      <c r="AB643" s="4">
        <v>3.4859521331899998E-2</v>
      </c>
      <c r="AC643">
        <v>0</v>
      </c>
      <c r="AD643" s="3">
        <v>2109.5219947999999</v>
      </c>
      <c r="AE643" s="3">
        <f t="shared" si="110"/>
        <v>2.1095219947999997</v>
      </c>
      <c r="AF643">
        <v>0</v>
      </c>
      <c r="AG643" s="4">
        <f t="shared" si="111"/>
        <v>0.83350676378800004</v>
      </c>
      <c r="AH643" s="4">
        <f t="shared" si="112"/>
        <v>0.9</v>
      </c>
      <c r="AI643" s="4">
        <f t="shared" si="113"/>
        <v>0.83350676378800004</v>
      </c>
      <c r="AJ643" s="4">
        <f t="shared" si="114"/>
        <v>0.83350676378800004</v>
      </c>
      <c r="AK643">
        <f t="shared" si="115"/>
        <v>0</v>
      </c>
      <c r="AL643">
        <f t="shared" si="116"/>
        <v>0</v>
      </c>
      <c r="AM643">
        <f t="shared" si="117"/>
        <v>0</v>
      </c>
      <c r="AN643">
        <f t="shared" si="118"/>
        <v>0</v>
      </c>
      <c r="AO643">
        <f t="shared" si="119"/>
        <v>0</v>
      </c>
      <c r="AP643">
        <f t="shared" si="120"/>
        <v>0</v>
      </c>
    </row>
    <row r="644" spans="1:42">
      <c r="A644">
        <v>640</v>
      </c>
      <c r="B644">
        <v>827265</v>
      </c>
      <c r="C644">
        <f t="shared" si="109"/>
        <v>0</v>
      </c>
      <c r="D644">
        <v>42.654027642645303</v>
      </c>
      <c r="E644">
        <v>-72.739612840975397</v>
      </c>
      <c r="F644" s="3">
        <v>21.397871343128902</v>
      </c>
      <c r="G644" s="3">
        <v>22.728414243601001</v>
      </c>
      <c r="H644" s="3">
        <v>18.7074097345346</v>
      </c>
      <c r="I644" s="3">
        <v>18.096957891551</v>
      </c>
      <c r="J644" s="3">
        <v>17.784725281294801</v>
      </c>
      <c r="K644">
        <v>50</v>
      </c>
      <c r="L644">
        <v>10</v>
      </c>
      <c r="M644">
        <v>2</v>
      </c>
      <c r="N644">
        <v>34</v>
      </c>
      <c r="O644">
        <v>1</v>
      </c>
      <c r="P644">
        <v>32</v>
      </c>
      <c r="Q644">
        <v>0</v>
      </c>
      <c r="R644">
        <v>10</v>
      </c>
      <c r="S644">
        <v>0</v>
      </c>
      <c r="V644" s="3">
        <v>1.3049999999999999</v>
      </c>
      <c r="W644" s="4">
        <v>0.99103448275899997</v>
      </c>
      <c r="X644" s="3">
        <v>372.99955873699997</v>
      </c>
      <c r="Y644" s="4">
        <v>0</v>
      </c>
      <c r="Z644" s="4">
        <v>3.1724137930999999E-2</v>
      </c>
      <c r="AA644" s="4">
        <v>2.0689655172399998E-2</v>
      </c>
      <c r="AB644" s="4">
        <v>8.9655172413800003E-3</v>
      </c>
      <c r="AC644">
        <v>0</v>
      </c>
      <c r="AD644" s="3">
        <v>2052.7729008400001</v>
      </c>
      <c r="AE644" s="3">
        <f t="shared" si="110"/>
        <v>2.05277290084</v>
      </c>
      <c r="AF644">
        <v>0</v>
      </c>
      <c r="AG644" s="4">
        <f t="shared" si="111"/>
        <v>0.99103448275899997</v>
      </c>
      <c r="AH644" s="4">
        <f t="shared" si="112"/>
        <v>0.99103448275899997</v>
      </c>
      <c r="AI644" s="4">
        <f t="shared" si="113"/>
        <v>0.99103448275899997</v>
      </c>
      <c r="AJ644" s="4">
        <f t="shared" si="114"/>
        <v>0.99103448275899997</v>
      </c>
      <c r="AK644">
        <f t="shared" si="115"/>
        <v>0</v>
      </c>
      <c r="AL644">
        <f t="shared" si="116"/>
        <v>0</v>
      </c>
      <c r="AM644">
        <f t="shared" si="117"/>
        <v>0</v>
      </c>
      <c r="AN644">
        <f t="shared" si="118"/>
        <v>0</v>
      </c>
      <c r="AO644">
        <f t="shared" si="119"/>
        <v>0</v>
      </c>
      <c r="AP644">
        <f t="shared" si="120"/>
        <v>0</v>
      </c>
    </row>
    <row r="645" spans="1:42">
      <c r="A645">
        <v>641</v>
      </c>
      <c r="B645">
        <v>827273</v>
      </c>
      <c r="C645">
        <f t="shared" si="109"/>
        <v>0</v>
      </c>
      <c r="D645">
        <v>42.634203131377902</v>
      </c>
      <c r="E645">
        <v>-72.628223460098994</v>
      </c>
      <c r="F645" s="3">
        <v>21.8536804639776</v>
      </c>
      <c r="G645" s="3">
        <v>23.146182198700501</v>
      </c>
      <c r="H645" s="3">
        <v>19.3729143383867</v>
      </c>
      <c r="I645" s="3">
        <v>18.766831691200601</v>
      </c>
      <c r="J645" s="3">
        <v>18.4435102458798</v>
      </c>
      <c r="K645">
        <v>61</v>
      </c>
      <c r="L645">
        <v>18</v>
      </c>
      <c r="M645">
        <v>3</v>
      </c>
      <c r="N645">
        <v>34</v>
      </c>
      <c r="O645">
        <v>1</v>
      </c>
      <c r="P645">
        <v>33</v>
      </c>
      <c r="Q645">
        <v>0</v>
      </c>
      <c r="R645">
        <v>15</v>
      </c>
      <c r="S645">
        <v>0</v>
      </c>
      <c r="V645" s="3">
        <v>0.80189999999999995</v>
      </c>
      <c r="W645" s="4">
        <v>0.59034792368099998</v>
      </c>
      <c r="X645" s="3">
        <v>109.64751661699999</v>
      </c>
      <c r="Y645" s="4">
        <v>0</v>
      </c>
      <c r="Z645" s="4">
        <v>4.7138047138000003E-2</v>
      </c>
      <c r="AA645" s="4">
        <v>9.7957351290699997</v>
      </c>
      <c r="AB645" s="4">
        <v>0.27497194163900002</v>
      </c>
      <c r="AC645">
        <v>0</v>
      </c>
      <c r="AD645" s="3">
        <v>1061.07425906</v>
      </c>
      <c r="AE645" s="3">
        <f t="shared" si="110"/>
        <v>1.06107425906</v>
      </c>
      <c r="AF645">
        <v>0</v>
      </c>
      <c r="AG645" s="4">
        <f t="shared" si="111"/>
        <v>0.59034792368099998</v>
      </c>
      <c r="AH645" s="4">
        <f t="shared" si="112"/>
        <v>0.9</v>
      </c>
      <c r="AI645" s="4">
        <f t="shared" si="113"/>
        <v>0.8</v>
      </c>
      <c r="AJ645" s="4">
        <f t="shared" si="114"/>
        <v>0.7</v>
      </c>
      <c r="AK645">
        <f t="shared" si="115"/>
        <v>0</v>
      </c>
      <c r="AL645">
        <f t="shared" si="116"/>
        <v>0</v>
      </c>
      <c r="AM645">
        <f t="shared" si="117"/>
        <v>0</v>
      </c>
      <c r="AN645">
        <f t="shared" si="118"/>
        <v>0</v>
      </c>
      <c r="AO645">
        <f t="shared" si="119"/>
        <v>0</v>
      </c>
      <c r="AP645">
        <f t="shared" si="120"/>
        <v>0</v>
      </c>
    </row>
    <row r="646" spans="1:42">
      <c r="A646">
        <v>642</v>
      </c>
      <c r="B646">
        <v>827274</v>
      </c>
      <c r="C646">
        <f t="shared" ref="C646:C709" si="121">IF(V646&gt;350,1,IF(F646&gt;0.0001,0,1))</f>
        <v>0</v>
      </c>
      <c r="D646">
        <v>42.627288592890999</v>
      </c>
      <c r="E646">
        <v>-72.619277537771097</v>
      </c>
      <c r="F646" s="3">
        <v>23.6824246057773</v>
      </c>
      <c r="G646" s="3">
        <v>24.9317117913487</v>
      </c>
      <c r="H646" s="3">
        <v>21.1108443213929</v>
      </c>
      <c r="I646" s="3">
        <v>20.502344536874901</v>
      </c>
      <c r="J646" s="3">
        <v>20.1641077308146</v>
      </c>
      <c r="K646">
        <v>95</v>
      </c>
      <c r="L646">
        <v>56</v>
      </c>
      <c r="M646">
        <v>12</v>
      </c>
      <c r="N646">
        <v>34</v>
      </c>
      <c r="O646">
        <v>1</v>
      </c>
      <c r="P646">
        <v>34</v>
      </c>
      <c r="Q646">
        <v>1</v>
      </c>
      <c r="R646">
        <v>33</v>
      </c>
      <c r="S646">
        <v>0</v>
      </c>
      <c r="V646" s="3">
        <v>157.3938</v>
      </c>
      <c r="W646" s="4">
        <v>0.88764424011618104</v>
      </c>
      <c r="X646" s="3">
        <v>353.85894634122599</v>
      </c>
      <c r="Y646" s="4">
        <v>3.4880662389453498E-3</v>
      </c>
      <c r="Z646" s="4">
        <v>1.7983554625403301E-2</v>
      </c>
      <c r="AA646" s="4">
        <v>0.40814949508807802</v>
      </c>
      <c r="AB646" s="4">
        <v>3.6104344643816302E-2</v>
      </c>
      <c r="AC646">
        <v>0</v>
      </c>
      <c r="AD646" s="3">
        <v>876.18492504200003</v>
      </c>
      <c r="AE646" s="3">
        <f t="shared" ref="AE646:AE709" si="122">AD646/1000</f>
        <v>0.87618492504200007</v>
      </c>
      <c r="AF646">
        <v>0</v>
      </c>
      <c r="AG646" s="4">
        <f t="shared" ref="AG646:AG709" si="123">W646</f>
        <v>0.88764424011618104</v>
      </c>
      <c r="AH646" s="4">
        <f t="shared" ref="AH646:AH709" si="124">IF($W646&lt;0.9,0.9,$W646)</f>
        <v>0.9</v>
      </c>
      <c r="AI646" s="4">
        <f t="shared" ref="AI646:AI709" si="125">IF($W646&lt;0.8,0.8,$W646)</f>
        <v>0.88764424011618104</v>
      </c>
      <c r="AJ646" s="4">
        <f t="shared" ref="AJ646:AJ709" si="126">IF($W646&lt;0.7,0.7,$W646)</f>
        <v>0.88764424011618104</v>
      </c>
      <c r="AK646">
        <f t="shared" ref="AK646:AK709" si="127">AC646</f>
        <v>0</v>
      </c>
      <c r="AL646">
        <f t="shared" ref="AL646:AL709" si="128">IF($V646&gt;20,0,$AC646)</f>
        <v>0</v>
      </c>
      <c r="AM646">
        <f t="shared" ref="AM646:AM709" si="129">IF($V646&lt;20,0,$AC646)</f>
        <v>0</v>
      </c>
      <c r="AN646">
        <f t="shared" ref="AN646:AN709" si="130">AF646</f>
        <v>0</v>
      </c>
      <c r="AO646">
        <f t="shared" ref="AO646:AO709" si="131">IF($V646&gt;20,0,$AF646)</f>
        <v>0</v>
      </c>
      <c r="AP646">
        <f t="shared" ref="AP646:AP709" si="132">IF($V646&lt;20,0,$AF646)</f>
        <v>0</v>
      </c>
    </row>
    <row r="647" spans="1:42">
      <c r="A647">
        <v>643</v>
      </c>
      <c r="B647">
        <v>827301</v>
      </c>
      <c r="C647">
        <f t="shared" si="121"/>
        <v>0</v>
      </c>
      <c r="D647">
        <v>42.637791978484799</v>
      </c>
      <c r="E647">
        <v>-72.697476783453297</v>
      </c>
      <c r="F647" s="3">
        <v>20.8887194978916</v>
      </c>
      <c r="G647" s="3">
        <v>22.0991790935763</v>
      </c>
      <c r="H647" s="3">
        <v>17.9834037564722</v>
      </c>
      <c r="I647" s="3">
        <v>17.3707006602971</v>
      </c>
      <c r="J647" s="3">
        <v>17.056440434400699</v>
      </c>
      <c r="K647">
        <v>30</v>
      </c>
      <c r="L647">
        <v>4</v>
      </c>
      <c r="M647">
        <v>1</v>
      </c>
      <c r="N647">
        <v>34</v>
      </c>
      <c r="O647">
        <v>1</v>
      </c>
      <c r="P647">
        <v>31</v>
      </c>
      <c r="Q647">
        <v>0</v>
      </c>
      <c r="R647">
        <v>3</v>
      </c>
      <c r="S647">
        <v>0</v>
      </c>
      <c r="V647" s="3">
        <v>1.7045999999999999</v>
      </c>
      <c r="W647" s="4">
        <v>0.93611404435099999</v>
      </c>
      <c r="X647" s="3">
        <v>332.82862475399997</v>
      </c>
      <c r="Y647" s="4">
        <v>6.8637803590300001E-3</v>
      </c>
      <c r="Z647" s="4">
        <v>1.05596620908E-3</v>
      </c>
      <c r="AA647" s="4">
        <v>0</v>
      </c>
      <c r="AB647" s="4">
        <v>0</v>
      </c>
      <c r="AC647">
        <v>0</v>
      </c>
      <c r="AD647" s="3">
        <v>2603.3274609800001</v>
      </c>
      <c r="AE647" s="3">
        <f t="shared" si="122"/>
        <v>2.6033274609800001</v>
      </c>
      <c r="AF647">
        <v>2</v>
      </c>
      <c r="AG647" s="4">
        <f t="shared" si="123"/>
        <v>0.93611404435099999</v>
      </c>
      <c r="AH647" s="4">
        <f t="shared" si="124"/>
        <v>0.93611404435099999</v>
      </c>
      <c r="AI647" s="4">
        <f t="shared" si="125"/>
        <v>0.93611404435099999</v>
      </c>
      <c r="AJ647" s="4">
        <f t="shared" si="126"/>
        <v>0.93611404435099999</v>
      </c>
      <c r="AK647">
        <f t="shared" si="127"/>
        <v>0</v>
      </c>
      <c r="AL647">
        <f t="shared" si="128"/>
        <v>0</v>
      </c>
      <c r="AM647">
        <f t="shared" si="129"/>
        <v>0</v>
      </c>
      <c r="AN647">
        <f t="shared" si="130"/>
        <v>2</v>
      </c>
      <c r="AO647">
        <f t="shared" si="131"/>
        <v>2</v>
      </c>
      <c r="AP647">
        <f t="shared" si="132"/>
        <v>0</v>
      </c>
    </row>
    <row r="648" spans="1:42">
      <c r="A648">
        <v>644</v>
      </c>
      <c r="B648">
        <v>827309</v>
      </c>
      <c r="C648">
        <f t="shared" si="121"/>
        <v>0</v>
      </c>
      <c r="D648">
        <v>42.668554668071501</v>
      </c>
      <c r="E648">
        <v>-72.817960571572499</v>
      </c>
      <c r="F648" s="3">
        <v>20.2747324793982</v>
      </c>
      <c r="G648" s="3">
        <v>21.930595588786701</v>
      </c>
      <c r="H648" s="3">
        <v>17.4732634099935</v>
      </c>
      <c r="I648" s="3">
        <v>16.8476599436428</v>
      </c>
      <c r="J648" s="3">
        <v>16.5484794529828</v>
      </c>
      <c r="K648">
        <v>23</v>
      </c>
      <c r="L648">
        <v>3</v>
      </c>
      <c r="M648">
        <v>0</v>
      </c>
      <c r="N648">
        <v>34</v>
      </c>
      <c r="O648">
        <v>1</v>
      </c>
      <c r="P648">
        <v>21</v>
      </c>
      <c r="Q648">
        <v>0</v>
      </c>
      <c r="R648">
        <v>0</v>
      </c>
      <c r="S648">
        <v>0</v>
      </c>
      <c r="V648" s="3">
        <v>1.7055</v>
      </c>
      <c r="W648" s="4">
        <v>0.79366754617400004</v>
      </c>
      <c r="X648" s="3">
        <v>483.707577507</v>
      </c>
      <c r="Y648" s="4">
        <v>0</v>
      </c>
      <c r="Z648" s="4">
        <v>4.2216358839100004E-3</v>
      </c>
      <c r="AA648" s="4">
        <v>0.70712401055399998</v>
      </c>
      <c r="AB648" s="4">
        <v>5.9630606860199997E-2</v>
      </c>
      <c r="AC648">
        <v>0</v>
      </c>
      <c r="AD648" s="3">
        <v>1988.48204506</v>
      </c>
      <c r="AE648" s="3">
        <f t="shared" si="122"/>
        <v>1.98848204506</v>
      </c>
      <c r="AF648">
        <v>1</v>
      </c>
      <c r="AG648" s="4">
        <f t="shared" si="123"/>
        <v>0.79366754617400004</v>
      </c>
      <c r="AH648" s="4">
        <f t="shared" si="124"/>
        <v>0.9</v>
      </c>
      <c r="AI648" s="4">
        <f t="shared" si="125"/>
        <v>0.8</v>
      </c>
      <c r="AJ648" s="4">
        <f t="shared" si="126"/>
        <v>0.79366754617400004</v>
      </c>
      <c r="AK648">
        <f t="shared" si="127"/>
        <v>0</v>
      </c>
      <c r="AL648">
        <f t="shared" si="128"/>
        <v>0</v>
      </c>
      <c r="AM648">
        <f t="shared" si="129"/>
        <v>0</v>
      </c>
      <c r="AN648">
        <f t="shared" si="130"/>
        <v>1</v>
      </c>
      <c r="AO648">
        <f t="shared" si="131"/>
        <v>1</v>
      </c>
      <c r="AP648">
        <f t="shared" si="132"/>
        <v>0</v>
      </c>
    </row>
    <row r="649" spans="1:42">
      <c r="A649">
        <v>645</v>
      </c>
      <c r="B649">
        <v>827310</v>
      </c>
      <c r="C649">
        <f t="shared" si="121"/>
        <v>0</v>
      </c>
      <c r="D649">
        <v>42.665418312864603</v>
      </c>
      <c r="E649">
        <v>-72.809170319596703</v>
      </c>
      <c r="F649" s="3">
        <v>20.289342228258501</v>
      </c>
      <c r="G649" s="3">
        <v>21.885261358727899</v>
      </c>
      <c r="H649" s="3">
        <v>17.369705220634</v>
      </c>
      <c r="I649" s="3">
        <v>16.7551935356359</v>
      </c>
      <c r="J649" s="3">
        <v>16.467168471245401</v>
      </c>
      <c r="K649">
        <v>20</v>
      </c>
      <c r="L649">
        <v>2</v>
      </c>
      <c r="M649">
        <v>0</v>
      </c>
      <c r="N649">
        <v>34</v>
      </c>
      <c r="O649">
        <v>1</v>
      </c>
      <c r="P649">
        <v>22</v>
      </c>
      <c r="Q649">
        <v>0</v>
      </c>
      <c r="R649">
        <v>0</v>
      </c>
      <c r="S649">
        <v>0</v>
      </c>
      <c r="V649" s="3">
        <v>1.4508000000000001</v>
      </c>
      <c r="W649" s="4">
        <v>0.84553349875899997</v>
      </c>
      <c r="X649" s="3">
        <v>488.75199339199997</v>
      </c>
      <c r="Y649" s="4">
        <v>0</v>
      </c>
      <c r="Z649" s="4">
        <v>0</v>
      </c>
      <c r="AA649" s="4">
        <v>0.31885856079399999</v>
      </c>
      <c r="AB649" s="4">
        <v>2.4813895781599999E-2</v>
      </c>
      <c r="AC649">
        <v>0</v>
      </c>
      <c r="AD649" s="3">
        <v>1708.2308996700001</v>
      </c>
      <c r="AE649" s="3">
        <f t="shared" si="122"/>
        <v>1.7082308996700002</v>
      </c>
      <c r="AF649">
        <v>1</v>
      </c>
      <c r="AG649" s="4">
        <f t="shared" si="123"/>
        <v>0.84553349875899997</v>
      </c>
      <c r="AH649" s="4">
        <f t="shared" si="124"/>
        <v>0.9</v>
      </c>
      <c r="AI649" s="4">
        <f t="shared" si="125"/>
        <v>0.84553349875899997</v>
      </c>
      <c r="AJ649" s="4">
        <f t="shared" si="126"/>
        <v>0.84553349875899997</v>
      </c>
      <c r="AK649">
        <f t="shared" si="127"/>
        <v>0</v>
      </c>
      <c r="AL649">
        <f t="shared" si="128"/>
        <v>0</v>
      </c>
      <c r="AM649">
        <f t="shared" si="129"/>
        <v>0</v>
      </c>
      <c r="AN649">
        <f t="shared" si="130"/>
        <v>1</v>
      </c>
      <c r="AO649">
        <f t="shared" si="131"/>
        <v>1</v>
      </c>
      <c r="AP649">
        <f t="shared" si="132"/>
        <v>0</v>
      </c>
    </row>
    <row r="650" spans="1:42">
      <c r="A650">
        <v>646</v>
      </c>
      <c r="B650">
        <v>827318</v>
      </c>
      <c r="C650">
        <f t="shared" si="121"/>
        <v>0</v>
      </c>
      <c r="D650">
        <v>42.6292987259366</v>
      </c>
      <c r="E650">
        <v>-72.648866004250706</v>
      </c>
      <c r="F650" s="3">
        <v>27.2976145409902</v>
      </c>
      <c r="G650" s="3">
        <v>29.206789379979899</v>
      </c>
      <c r="H650" s="3">
        <v>20.576044894879299</v>
      </c>
      <c r="I650" s="3">
        <v>19.9687305908475</v>
      </c>
      <c r="J650" s="3">
        <v>19.654274723127902</v>
      </c>
      <c r="K650">
        <v>81</v>
      </c>
      <c r="L650">
        <v>42</v>
      </c>
      <c r="M650">
        <v>15</v>
      </c>
      <c r="N650">
        <v>34</v>
      </c>
      <c r="O650">
        <v>1</v>
      </c>
      <c r="P650">
        <v>34</v>
      </c>
      <c r="Q650">
        <v>1</v>
      </c>
      <c r="R650">
        <v>34</v>
      </c>
      <c r="S650">
        <v>1</v>
      </c>
      <c r="V650" s="3">
        <v>11.4903</v>
      </c>
      <c r="W650" s="4">
        <v>0.63335160961836601</v>
      </c>
      <c r="X650" s="3">
        <v>274.74330285924299</v>
      </c>
      <c r="Y650" s="4">
        <v>6.2661549306767303E-4</v>
      </c>
      <c r="Z650" s="4">
        <v>2.22448500039019E-2</v>
      </c>
      <c r="AA650" s="4">
        <v>1.0349338137397399</v>
      </c>
      <c r="AB650" s="4">
        <v>4.6917835043462502E-2</v>
      </c>
      <c r="AC650">
        <v>0</v>
      </c>
      <c r="AD650" s="3">
        <v>443.60446912399999</v>
      </c>
      <c r="AE650" s="3">
        <f t="shared" si="122"/>
        <v>0.44360446912399998</v>
      </c>
      <c r="AF650">
        <v>0</v>
      </c>
      <c r="AG650" s="4">
        <f t="shared" si="123"/>
        <v>0.63335160961836601</v>
      </c>
      <c r="AH650" s="4">
        <f t="shared" si="124"/>
        <v>0.9</v>
      </c>
      <c r="AI650" s="4">
        <f t="shared" si="125"/>
        <v>0.8</v>
      </c>
      <c r="AJ650" s="4">
        <f t="shared" si="126"/>
        <v>0.7</v>
      </c>
      <c r="AK650">
        <f t="shared" si="127"/>
        <v>0</v>
      </c>
      <c r="AL650">
        <f t="shared" si="128"/>
        <v>0</v>
      </c>
      <c r="AM650">
        <f t="shared" si="129"/>
        <v>0</v>
      </c>
      <c r="AN650">
        <f t="shared" si="130"/>
        <v>0</v>
      </c>
      <c r="AO650">
        <f t="shared" si="131"/>
        <v>0</v>
      </c>
      <c r="AP650">
        <f t="shared" si="132"/>
        <v>0</v>
      </c>
    </row>
    <row r="651" spans="1:42">
      <c r="A651">
        <v>647</v>
      </c>
      <c r="B651">
        <v>827327</v>
      </c>
      <c r="C651">
        <f t="shared" si="121"/>
        <v>0</v>
      </c>
      <c r="D651">
        <v>42.6908669097391</v>
      </c>
      <c r="E651">
        <v>-72.934421387926193</v>
      </c>
      <c r="F651" s="3">
        <v>21.3204805860892</v>
      </c>
      <c r="G651" s="3">
        <v>23.0061068234529</v>
      </c>
      <c r="H651" s="3">
        <v>18.1843976423783</v>
      </c>
      <c r="I651" s="3">
        <v>17.5865825347453</v>
      </c>
      <c r="J651" s="3">
        <v>17.292517605637901</v>
      </c>
      <c r="K651">
        <v>36</v>
      </c>
      <c r="L651">
        <v>6</v>
      </c>
      <c r="M651">
        <v>1</v>
      </c>
      <c r="N651">
        <v>34</v>
      </c>
      <c r="O651">
        <v>1</v>
      </c>
      <c r="P651">
        <v>31</v>
      </c>
      <c r="Q651">
        <v>0</v>
      </c>
      <c r="R651">
        <v>9</v>
      </c>
      <c r="S651">
        <v>0</v>
      </c>
      <c r="V651" s="3">
        <v>1.9340999999999999</v>
      </c>
      <c r="W651" s="4">
        <v>0.83201489064699996</v>
      </c>
      <c r="X651" s="3">
        <v>457.24847549899999</v>
      </c>
      <c r="Y651" s="4">
        <v>0</v>
      </c>
      <c r="Z651" s="4">
        <v>2.1405304792899999E-2</v>
      </c>
      <c r="AA651" s="4">
        <v>0.53140995812000003</v>
      </c>
      <c r="AB651" s="4">
        <v>3.6295951605400001E-2</v>
      </c>
      <c r="AC651">
        <v>0</v>
      </c>
      <c r="AD651" s="3">
        <v>2990.03671136</v>
      </c>
      <c r="AE651" s="3">
        <f t="shared" si="122"/>
        <v>2.9900367113600002</v>
      </c>
      <c r="AF651">
        <v>3</v>
      </c>
      <c r="AG651" s="4">
        <f t="shared" si="123"/>
        <v>0.83201489064699996</v>
      </c>
      <c r="AH651" s="4">
        <f t="shared" si="124"/>
        <v>0.9</v>
      </c>
      <c r="AI651" s="4">
        <f t="shared" si="125"/>
        <v>0.83201489064699996</v>
      </c>
      <c r="AJ651" s="4">
        <f t="shared" si="126"/>
        <v>0.83201489064699996</v>
      </c>
      <c r="AK651">
        <f t="shared" si="127"/>
        <v>0</v>
      </c>
      <c r="AL651">
        <f t="shared" si="128"/>
        <v>0</v>
      </c>
      <c r="AM651">
        <f t="shared" si="129"/>
        <v>0</v>
      </c>
      <c r="AN651">
        <f t="shared" si="130"/>
        <v>3</v>
      </c>
      <c r="AO651">
        <f t="shared" si="131"/>
        <v>3</v>
      </c>
      <c r="AP651">
        <f t="shared" si="132"/>
        <v>0</v>
      </c>
    </row>
    <row r="652" spans="1:42">
      <c r="A652">
        <v>648</v>
      </c>
      <c r="B652">
        <v>827328</v>
      </c>
      <c r="C652">
        <f t="shared" si="121"/>
        <v>0</v>
      </c>
      <c r="D652">
        <v>42.679923256115501</v>
      </c>
      <c r="E652">
        <v>-72.9229177506909</v>
      </c>
      <c r="F652" s="3">
        <v>21.4555883181953</v>
      </c>
      <c r="G652" s="3">
        <v>23.225450112757802</v>
      </c>
      <c r="H652" s="3">
        <v>18.4510619678483</v>
      </c>
      <c r="I652" s="3">
        <v>17.833758422203299</v>
      </c>
      <c r="J652" s="3">
        <v>17.532169031461201</v>
      </c>
      <c r="K652">
        <v>42</v>
      </c>
      <c r="L652">
        <v>7</v>
      </c>
      <c r="M652">
        <v>2</v>
      </c>
      <c r="N652">
        <v>34</v>
      </c>
      <c r="O652">
        <v>1</v>
      </c>
      <c r="P652">
        <v>33</v>
      </c>
      <c r="Q652">
        <v>0</v>
      </c>
      <c r="R652">
        <v>9</v>
      </c>
      <c r="S652">
        <v>0</v>
      </c>
      <c r="V652" s="3">
        <v>26.770499999999998</v>
      </c>
      <c r="W652" s="4">
        <v>0.87322239031776605</v>
      </c>
      <c r="X652" s="3">
        <v>491.028956800728</v>
      </c>
      <c r="Y652" s="4">
        <v>1.3414019162858301E-2</v>
      </c>
      <c r="Z652" s="4">
        <v>1.9532694570514701E-2</v>
      </c>
      <c r="AA652" s="4">
        <v>0.47497058329136299</v>
      </c>
      <c r="AB652" s="4">
        <v>4.0443772062528603E-2</v>
      </c>
      <c r="AC652">
        <v>0</v>
      </c>
      <c r="AD652" s="3">
        <v>538.39070533100005</v>
      </c>
      <c r="AE652" s="3">
        <f t="shared" si="122"/>
        <v>0.53839070533100009</v>
      </c>
      <c r="AF652">
        <v>0</v>
      </c>
      <c r="AG652" s="4">
        <f t="shared" si="123"/>
        <v>0.87322239031776605</v>
      </c>
      <c r="AH652" s="4">
        <f t="shared" si="124"/>
        <v>0.9</v>
      </c>
      <c r="AI652" s="4">
        <f t="shared" si="125"/>
        <v>0.87322239031776605</v>
      </c>
      <c r="AJ652" s="4">
        <f t="shared" si="126"/>
        <v>0.87322239031776605</v>
      </c>
      <c r="AK652">
        <f t="shared" si="127"/>
        <v>0</v>
      </c>
      <c r="AL652">
        <f t="shared" si="128"/>
        <v>0</v>
      </c>
      <c r="AM652">
        <f t="shared" si="129"/>
        <v>0</v>
      </c>
      <c r="AN652">
        <f t="shared" si="130"/>
        <v>0</v>
      </c>
      <c r="AO652">
        <f t="shared" si="131"/>
        <v>0</v>
      </c>
      <c r="AP652">
        <f t="shared" si="132"/>
        <v>0</v>
      </c>
    </row>
    <row r="653" spans="1:42">
      <c r="A653">
        <v>649</v>
      </c>
      <c r="B653">
        <v>827329</v>
      </c>
      <c r="C653">
        <f t="shared" si="121"/>
        <v>0</v>
      </c>
      <c r="D653">
        <v>42.634628625167402</v>
      </c>
      <c r="E653">
        <v>-72.657882634885098</v>
      </c>
      <c r="F653" s="3">
        <v>22.169589378113599</v>
      </c>
      <c r="G653" s="3">
        <v>23.444072590026099</v>
      </c>
      <c r="H653" s="3">
        <v>19.121380242884001</v>
      </c>
      <c r="I653" s="3">
        <v>18.5239275009659</v>
      </c>
      <c r="J653" s="3">
        <v>18.2049996008463</v>
      </c>
      <c r="K653">
        <v>58</v>
      </c>
      <c r="L653">
        <v>16</v>
      </c>
      <c r="M653">
        <v>1</v>
      </c>
      <c r="N653">
        <v>34</v>
      </c>
      <c r="O653">
        <v>1</v>
      </c>
      <c r="P653">
        <v>34</v>
      </c>
      <c r="Q653">
        <v>1</v>
      </c>
      <c r="R653">
        <v>20</v>
      </c>
      <c r="S653">
        <v>0</v>
      </c>
      <c r="V653" s="3">
        <v>10.430999999999999</v>
      </c>
      <c r="W653" s="4">
        <v>0.65237273511630001</v>
      </c>
      <c r="X653" s="3">
        <v>279.87667999066201</v>
      </c>
      <c r="Y653" s="4">
        <v>6.9025021570275904E-4</v>
      </c>
      <c r="Z653" s="4">
        <v>2.44176013804842E-2</v>
      </c>
      <c r="AA653" s="4">
        <v>1.0384814495268599</v>
      </c>
      <c r="AB653" s="4">
        <v>4.8231233822249697E-2</v>
      </c>
      <c r="AC653">
        <v>93</v>
      </c>
      <c r="AD653" s="3">
        <v>3113.81443098</v>
      </c>
      <c r="AE653" s="3">
        <f t="shared" si="122"/>
        <v>3.1138144309800002</v>
      </c>
      <c r="AF653">
        <v>3</v>
      </c>
      <c r="AG653" s="4">
        <f t="shared" si="123"/>
        <v>0.65237273511630001</v>
      </c>
      <c r="AH653" s="4">
        <f t="shared" si="124"/>
        <v>0.9</v>
      </c>
      <c r="AI653" s="4">
        <f t="shared" si="125"/>
        <v>0.8</v>
      </c>
      <c r="AJ653" s="4">
        <f t="shared" si="126"/>
        <v>0.7</v>
      </c>
      <c r="AK653">
        <f t="shared" si="127"/>
        <v>93</v>
      </c>
      <c r="AL653">
        <f t="shared" si="128"/>
        <v>93</v>
      </c>
      <c r="AM653">
        <f t="shared" si="129"/>
        <v>0</v>
      </c>
      <c r="AN653">
        <f t="shared" si="130"/>
        <v>3</v>
      </c>
      <c r="AO653">
        <f t="shared" si="131"/>
        <v>3</v>
      </c>
      <c r="AP653">
        <f t="shared" si="132"/>
        <v>0</v>
      </c>
    </row>
    <row r="654" spans="1:42">
      <c r="A654">
        <v>650</v>
      </c>
      <c r="B654">
        <v>827338</v>
      </c>
      <c r="C654">
        <f t="shared" si="121"/>
        <v>0</v>
      </c>
      <c r="D654">
        <v>42.6672653133813</v>
      </c>
      <c r="E654">
        <v>-72.848594388078894</v>
      </c>
      <c r="F654" s="3">
        <v>20.513693431138801</v>
      </c>
      <c r="G654" s="3">
        <v>21.7525697563756</v>
      </c>
      <c r="H654" s="3">
        <v>18.0105859572428</v>
      </c>
      <c r="I654" s="3">
        <v>17.4041037818529</v>
      </c>
      <c r="J654" s="3">
        <v>17.105301464878899</v>
      </c>
      <c r="K654">
        <v>32</v>
      </c>
      <c r="L654">
        <v>4</v>
      </c>
      <c r="M654">
        <v>0</v>
      </c>
      <c r="N654">
        <v>34</v>
      </c>
      <c r="O654">
        <v>1</v>
      </c>
      <c r="P654">
        <v>24</v>
      </c>
      <c r="Q654">
        <v>0</v>
      </c>
      <c r="R654">
        <v>0</v>
      </c>
      <c r="S654">
        <v>0</v>
      </c>
      <c r="V654" s="3">
        <v>9.8946000000000005</v>
      </c>
      <c r="W654" s="4">
        <v>0.85664908131716799</v>
      </c>
      <c r="X654" s="3">
        <v>461.17139620959</v>
      </c>
      <c r="Y654" s="4">
        <v>1.0915044569788201E-3</v>
      </c>
      <c r="Z654" s="4">
        <v>2.0010915044548199E-2</v>
      </c>
      <c r="AA654" s="4">
        <v>0.73103511006120503</v>
      </c>
      <c r="AB654" s="4">
        <v>6.4671639075854201E-2</v>
      </c>
      <c r="AC654">
        <v>0</v>
      </c>
      <c r="AD654" s="3">
        <v>855.518524146</v>
      </c>
      <c r="AE654" s="3">
        <f t="shared" si="122"/>
        <v>0.85551852414600005</v>
      </c>
      <c r="AF654">
        <v>0</v>
      </c>
      <c r="AG654" s="4">
        <f t="shared" si="123"/>
        <v>0.85664908131716799</v>
      </c>
      <c r="AH654" s="4">
        <f t="shared" si="124"/>
        <v>0.9</v>
      </c>
      <c r="AI654" s="4">
        <f t="shared" si="125"/>
        <v>0.85664908131716799</v>
      </c>
      <c r="AJ654" s="4">
        <f t="shared" si="126"/>
        <v>0.85664908131716799</v>
      </c>
      <c r="AK654">
        <f t="shared" si="127"/>
        <v>0</v>
      </c>
      <c r="AL654">
        <f t="shared" si="128"/>
        <v>0</v>
      </c>
      <c r="AM654">
        <f t="shared" si="129"/>
        <v>0</v>
      </c>
      <c r="AN654">
        <f t="shared" si="130"/>
        <v>0</v>
      </c>
      <c r="AO654">
        <f t="shared" si="131"/>
        <v>0</v>
      </c>
      <c r="AP654">
        <f t="shared" si="132"/>
        <v>0</v>
      </c>
    </row>
    <row r="655" spans="1:42">
      <c r="A655">
        <v>651</v>
      </c>
      <c r="B655">
        <v>827349</v>
      </c>
      <c r="C655">
        <f t="shared" si="121"/>
        <v>0</v>
      </c>
      <c r="D655">
        <v>42.6495994298337</v>
      </c>
      <c r="E655">
        <v>-72.726519870430295</v>
      </c>
      <c r="F655" s="3">
        <v>21.1633681286269</v>
      </c>
      <c r="G655" s="3">
        <v>22.6360798168988</v>
      </c>
      <c r="H655" s="3">
        <v>18.496538087796999</v>
      </c>
      <c r="I655" s="3">
        <v>17.894109727414399</v>
      </c>
      <c r="J655" s="3">
        <v>17.577415196128999</v>
      </c>
      <c r="K655">
        <v>46</v>
      </c>
      <c r="L655">
        <v>8</v>
      </c>
      <c r="M655">
        <v>1</v>
      </c>
      <c r="N655">
        <v>34</v>
      </c>
      <c r="O655">
        <v>1</v>
      </c>
      <c r="P655">
        <v>31</v>
      </c>
      <c r="Q655">
        <v>0</v>
      </c>
      <c r="R655">
        <v>6</v>
      </c>
      <c r="S655">
        <v>0</v>
      </c>
      <c r="V655" s="3">
        <v>1.3167</v>
      </c>
      <c r="W655" s="4">
        <v>0.967190704033</v>
      </c>
      <c r="X655" s="3">
        <v>295.30374572099998</v>
      </c>
      <c r="Y655" s="4">
        <v>0</v>
      </c>
      <c r="Z655" s="4">
        <v>0</v>
      </c>
      <c r="AA655" s="4">
        <v>0.55160628844799997</v>
      </c>
      <c r="AB655" s="4">
        <v>2.7341079972700001E-2</v>
      </c>
      <c r="AC655">
        <v>1</v>
      </c>
      <c r="AD655" s="3">
        <v>2308.4648163799998</v>
      </c>
      <c r="AE655" s="3">
        <f t="shared" si="122"/>
        <v>2.3084648163799999</v>
      </c>
      <c r="AF655">
        <v>3</v>
      </c>
      <c r="AG655" s="4">
        <f t="shared" si="123"/>
        <v>0.967190704033</v>
      </c>
      <c r="AH655" s="4">
        <f t="shared" si="124"/>
        <v>0.967190704033</v>
      </c>
      <c r="AI655" s="4">
        <f t="shared" si="125"/>
        <v>0.967190704033</v>
      </c>
      <c r="AJ655" s="4">
        <f t="shared" si="126"/>
        <v>0.967190704033</v>
      </c>
      <c r="AK655">
        <f t="shared" si="127"/>
        <v>1</v>
      </c>
      <c r="AL655">
        <f t="shared" si="128"/>
        <v>1</v>
      </c>
      <c r="AM655">
        <f t="shared" si="129"/>
        <v>0</v>
      </c>
      <c r="AN655">
        <f t="shared" si="130"/>
        <v>3</v>
      </c>
      <c r="AO655">
        <f t="shared" si="131"/>
        <v>3</v>
      </c>
      <c r="AP655">
        <f t="shared" si="132"/>
        <v>0</v>
      </c>
    </row>
    <row r="656" spans="1:42">
      <c r="A656">
        <v>652</v>
      </c>
      <c r="B656">
        <v>827350</v>
      </c>
      <c r="C656">
        <f t="shared" si="121"/>
        <v>0</v>
      </c>
      <c r="D656">
        <v>42.639909856690899</v>
      </c>
      <c r="E656">
        <v>-72.716942680046699</v>
      </c>
      <c r="F656" s="3">
        <v>21.896586514985</v>
      </c>
      <c r="G656" s="3">
        <v>23.279656793113201</v>
      </c>
      <c r="H656" s="3">
        <v>19.2197698781534</v>
      </c>
      <c r="I656" s="3">
        <v>18.622355379688901</v>
      </c>
      <c r="J656" s="3">
        <v>18.3159890289649</v>
      </c>
      <c r="K656">
        <v>59</v>
      </c>
      <c r="L656">
        <v>18</v>
      </c>
      <c r="M656">
        <v>2</v>
      </c>
      <c r="N656">
        <v>34</v>
      </c>
      <c r="O656">
        <v>1</v>
      </c>
      <c r="P656">
        <v>34</v>
      </c>
      <c r="Q656">
        <v>1</v>
      </c>
      <c r="R656">
        <v>16</v>
      </c>
      <c r="S656">
        <v>0</v>
      </c>
      <c r="V656" s="3">
        <v>229.08150000000001</v>
      </c>
      <c r="W656" s="4">
        <v>0.86529946765673604</v>
      </c>
      <c r="X656" s="3">
        <v>432.61963281539897</v>
      </c>
      <c r="Y656" s="4">
        <v>2.9229771937061499E-3</v>
      </c>
      <c r="Z656" s="4">
        <v>1.9682951264072698E-2</v>
      </c>
      <c r="AA656" s="4">
        <v>0.56814583456120105</v>
      </c>
      <c r="AB656" s="4">
        <v>4.31610584006097E-2</v>
      </c>
      <c r="AC656">
        <v>0</v>
      </c>
      <c r="AD656" s="3">
        <v>741.83122702000003</v>
      </c>
      <c r="AE656" s="3">
        <f t="shared" si="122"/>
        <v>0.74183122702000004</v>
      </c>
      <c r="AF656">
        <v>0</v>
      </c>
      <c r="AG656" s="4">
        <f t="shared" si="123"/>
        <v>0.86529946765673604</v>
      </c>
      <c r="AH656" s="4">
        <f t="shared" si="124"/>
        <v>0.9</v>
      </c>
      <c r="AI656" s="4">
        <f t="shared" si="125"/>
        <v>0.86529946765673604</v>
      </c>
      <c r="AJ656" s="4">
        <f t="shared" si="126"/>
        <v>0.86529946765673604</v>
      </c>
      <c r="AK656">
        <f t="shared" si="127"/>
        <v>0</v>
      </c>
      <c r="AL656">
        <f t="shared" si="128"/>
        <v>0</v>
      </c>
      <c r="AM656">
        <f t="shared" si="129"/>
        <v>0</v>
      </c>
      <c r="AN656">
        <f t="shared" si="130"/>
        <v>0</v>
      </c>
      <c r="AO656">
        <f t="shared" si="131"/>
        <v>0</v>
      </c>
      <c r="AP656">
        <f t="shared" si="132"/>
        <v>0</v>
      </c>
    </row>
    <row r="657" spans="1:42">
      <c r="A657">
        <v>653</v>
      </c>
      <c r="B657">
        <v>827353</v>
      </c>
      <c r="C657">
        <f t="shared" si="121"/>
        <v>0</v>
      </c>
      <c r="D657">
        <v>42.660565145617802</v>
      </c>
      <c r="E657">
        <v>-72.842098634780498</v>
      </c>
      <c r="F657" s="3">
        <v>20.186911651634201</v>
      </c>
      <c r="G657" s="3">
        <v>21.8387795442571</v>
      </c>
      <c r="H657" s="3">
        <v>17.538834816832299</v>
      </c>
      <c r="I657" s="3">
        <v>16.941486279919001</v>
      </c>
      <c r="J657" s="3">
        <v>16.6247917674619</v>
      </c>
      <c r="K657">
        <v>24</v>
      </c>
      <c r="L657">
        <v>3</v>
      </c>
      <c r="M657">
        <v>0</v>
      </c>
      <c r="N657">
        <v>34</v>
      </c>
      <c r="O657">
        <v>1</v>
      </c>
      <c r="P657">
        <v>22</v>
      </c>
      <c r="Q657">
        <v>0</v>
      </c>
      <c r="R657">
        <v>0</v>
      </c>
      <c r="S657">
        <v>0</v>
      </c>
      <c r="V657" s="3">
        <v>0.97919999999999996</v>
      </c>
      <c r="W657" s="4">
        <v>0.984375</v>
      </c>
      <c r="X657" s="3">
        <v>481.604530587</v>
      </c>
      <c r="Y657" s="4">
        <v>0</v>
      </c>
      <c r="Z657" s="4">
        <v>1.83823529412E-3</v>
      </c>
      <c r="AA657" s="4">
        <v>5.9742647058800002E-2</v>
      </c>
      <c r="AB657" s="4">
        <v>1.4705882352899999E-2</v>
      </c>
      <c r="AC657">
        <v>0</v>
      </c>
      <c r="AD657" s="3">
        <v>870.92709610199995</v>
      </c>
      <c r="AE657" s="3">
        <f t="shared" si="122"/>
        <v>0.87092709610199992</v>
      </c>
      <c r="AF657">
        <v>1</v>
      </c>
      <c r="AG657" s="4">
        <f t="shared" si="123"/>
        <v>0.984375</v>
      </c>
      <c r="AH657" s="4">
        <f t="shared" si="124"/>
        <v>0.984375</v>
      </c>
      <c r="AI657" s="4">
        <f t="shared" si="125"/>
        <v>0.984375</v>
      </c>
      <c r="AJ657" s="4">
        <f t="shared" si="126"/>
        <v>0.984375</v>
      </c>
      <c r="AK657">
        <f t="shared" si="127"/>
        <v>0</v>
      </c>
      <c r="AL657">
        <f t="shared" si="128"/>
        <v>0</v>
      </c>
      <c r="AM657">
        <f t="shared" si="129"/>
        <v>0</v>
      </c>
      <c r="AN657">
        <f t="shared" si="130"/>
        <v>1</v>
      </c>
      <c r="AO657">
        <f t="shared" si="131"/>
        <v>1</v>
      </c>
      <c r="AP657">
        <f t="shared" si="132"/>
        <v>0</v>
      </c>
    </row>
    <row r="658" spans="1:42">
      <c r="A658">
        <v>654</v>
      </c>
      <c r="B658">
        <v>827354</v>
      </c>
      <c r="C658">
        <f t="shared" si="121"/>
        <v>0</v>
      </c>
      <c r="D658">
        <v>42.623855389808298</v>
      </c>
      <c r="E658">
        <v>-72.607460792333399</v>
      </c>
      <c r="F658" s="3">
        <v>21.5113433114931</v>
      </c>
      <c r="G658" s="3">
        <v>22.8573375367986</v>
      </c>
      <c r="H658" s="3">
        <v>18.978654500157401</v>
      </c>
      <c r="I658" s="3">
        <v>18.3816150249727</v>
      </c>
      <c r="J658" s="3">
        <v>18.0513881668507</v>
      </c>
      <c r="K658">
        <v>54</v>
      </c>
      <c r="L658">
        <v>12</v>
      </c>
      <c r="M658">
        <v>2</v>
      </c>
      <c r="N658">
        <v>34</v>
      </c>
      <c r="O658">
        <v>1</v>
      </c>
      <c r="P658">
        <v>33</v>
      </c>
      <c r="Q658">
        <v>0</v>
      </c>
      <c r="R658">
        <v>10</v>
      </c>
      <c r="S658">
        <v>0</v>
      </c>
      <c r="V658" s="3">
        <v>0.84240000000000004</v>
      </c>
      <c r="W658" s="4">
        <v>0.25427350427399997</v>
      </c>
      <c r="X658" s="3">
        <v>83.364268539299999</v>
      </c>
      <c r="Y658" s="4">
        <v>1.06837606838E-3</v>
      </c>
      <c r="Z658" s="4">
        <v>5.76923076923E-2</v>
      </c>
      <c r="AA658" s="4">
        <v>3.5758547008499999</v>
      </c>
      <c r="AB658" s="4">
        <v>0.15811965812000001</v>
      </c>
      <c r="AC658">
        <v>0</v>
      </c>
      <c r="AD658" s="3">
        <v>1533.4770825200001</v>
      </c>
      <c r="AE658" s="3">
        <f t="shared" si="122"/>
        <v>1.5334770825200001</v>
      </c>
      <c r="AF658">
        <v>1</v>
      </c>
      <c r="AG658" s="4">
        <f t="shared" si="123"/>
        <v>0.25427350427399997</v>
      </c>
      <c r="AH658" s="4">
        <f t="shared" si="124"/>
        <v>0.9</v>
      </c>
      <c r="AI658" s="4">
        <f t="shared" si="125"/>
        <v>0.8</v>
      </c>
      <c r="AJ658" s="4">
        <f t="shared" si="126"/>
        <v>0.7</v>
      </c>
      <c r="AK658">
        <f t="shared" si="127"/>
        <v>0</v>
      </c>
      <c r="AL658">
        <f t="shared" si="128"/>
        <v>0</v>
      </c>
      <c r="AM658">
        <f t="shared" si="129"/>
        <v>0</v>
      </c>
      <c r="AN658">
        <f t="shared" si="130"/>
        <v>1</v>
      </c>
      <c r="AO658">
        <f t="shared" si="131"/>
        <v>1</v>
      </c>
      <c r="AP658">
        <f t="shared" si="132"/>
        <v>0</v>
      </c>
    </row>
    <row r="659" spans="1:42">
      <c r="A659">
        <v>655</v>
      </c>
      <c r="B659">
        <v>827355</v>
      </c>
      <c r="C659">
        <f t="shared" si="121"/>
        <v>0</v>
      </c>
      <c r="D659">
        <v>42.624323643615099</v>
      </c>
      <c r="E659">
        <v>-72.598809393632195</v>
      </c>
      <c r="F659" s="3">
        <v>21.7064672159601</v>
      </c>
      <c r="G659" s="3">
        <v>22.8795728846545</v>
      </c>
      <c r="H659" s="3">
        <v>18.9844451159478</v>
      </c>
      <c r="I659" s="3">
        <v>18.388202651322601</v>
      </c>
      <c r="J659" s="3">
        <v>18.062909909414302</v>
      </c>
      <c r="K659">
        <v>53</v>
      </c>
      <c r="L659">
        <v>12</v>
      </c>
      <c r="M659">
        <v>2</v>
      </c>
      <c r="N659">
        <v>34</v>
      </c>
      <c r="O659">
        <v>1</v>
      </c>
      <c r="P659">
        <v>34</v>
      </c>
      <c r="Q659">
        <v>1</v>
      </c>
      <c r="R659">
        <v>11</v>
      </c>
      <c r="S659">
        <v>0</v>
      </c>
      <c r="V659" s="3">
        <v>21.431699999999999</v>
      </c>
      <c r="W659" s="4">
        <v>0.73543862596075904</v>
      </c>
      <c r="X659" s="3">
        <v>166.924775010974</v>
      </c>
      <c r="Y659" s="4">
        <v>3.77944820056016E-4</v>
      </c>
      <c r="Z659" s="4">
        <v>5.2828287070066399E-2</v>
      </c>
      <c r="AA659" s="4">
        <v>4.90799143325063</v>
      </c>
      <c r="AB659" s="4">
        <v>0.16843740813830499</v>
      </c>
      <c r="AC659">
        <v>87</v>
      </c>
      <c r="AD659" s="3">
        <v>1684.07290676</v>
      </c>
      <c r="AE659" s="3">
        <f t="shared" si="122"/>
        <v>1.68407290676</v>
      </c>
      <c r="AF659">
        <v>0</v>
      </c>
      <c r="AG659" s="4">
        <f t="shared" si="123"/>
        <v>0.73543862596075904</v>
      </c>
      <c r="AH659" s="4">
        <f t="shared" si="124"/>
        <v>0.9</v>
      </c>
      <c r="AI659" s="4">
        <f t="shared" si="125"/>
        <v>0.8</v>
      </c>
      <c r="AJ659" s="4">
        <f t="shared" si="126"/>
        <v>0.73543862596075904</v>
      </c>
      <c r="AK659">
        <f t="shared" si="127"/>
        <v>87</v>
      </c>
      <c r="AL659">
        <f t="shared" si="128"/>
        <v>0</v>
      </c>
      <c r="AM659">
        <f t="shared" si="129"/>
        <v>87</v>
      </c>
      <c r="AN659">
        <f t="shared" si="130"/>
        <v>0</v>
      </c>
      <c r="AO659">
        <f t="shared" si="131"/>
        <v>0</v>
      </c>
      <c r="AP659">
        <f t="shared" si="132"/>
        <v>0</v>
      </c>
    </row>
    <row r="660" spans="1:42">
      <c r="A660">
        <v>656</v>
      </c>
      <c r="B660">
        <v>827360</v>
      </c>
      <c r="C660">
        <f t="shared" si="121"/>
        <v>0</v>
      </c>
      <c r="D660">
        <v>42.634319425413203</v>
      </c>
      <c r="E660">
        <v>-72.636093207151006</v>
      </c>
      <c r="F660" s="3">
        <v>21.3380048731131</v>
      </c>
      <c r="G660" s="3">
        <v>22.6825593503821</v>
      </c>
      <c r="H660" s="3">
        <v>18.6998564775317</v>
      </c>
      <c r="I660" s="3">
        <v>18.102173435078001</v>
      </c>
      <c r="J660" s="3">
        <v>17.7780791451822</v>
      </c>
      <c r="K660">
        <v>48</v>
      </c>
      <c r="L660">
        <v>9</v>
      </c>
      <c r="M660">
        <v>1</v>
      </c>
      <c r="N660">
        <v>34</v>
      </c>
      <c r="O660">
        <v>1</v>
      </c>
      <c r="P660">
        <v>33</v>
      </c>
      <c r="Q660">
        <v>0</v>
      </c>
      <c r="R660">
        <v>7</v>
      </c>
      <c r="S660">
        <v>0</v>
      </c>
      <c r="V660" s="3">
        <v>2.3814000000000002</v>
      </c>
      <c r="W660" s="4">
        <v>0.74074074074100005</v>
      </c>
      <c r="X660" s="3">
        <v>150.57657200400001</v>
      </c>
      <c r="Y660" s="4">
        <v>3.7792894935800001E-4</v>
      </c>
      <c r="Z660" s="4">
        <v>4.2705971277400001E-2</v>
      </c>
      <c r="AA660" s="4">
        <v>3.0007558579000002</v>
      </c>
      <c r="AB660" s="4">
        <v>0.113756613757</v>
      </c>
      <c r="AC660">
        <v>0</v>
      </c>
      <c r="AD660" s="3">
        <v>3717.8032080900002</v>
      </c>
      <c r="AE660" s="3">
        <f t="shared" si="122"/>
        <v>3.7178032080900003</v>
      </c>
      <c r="AF660">
        <v>2</v>
      </c>
      <c r="AG660" s="4">
        <f t="shared" si="123"/>
        <v>0.74074074074100005</v>
      </c>
      <c r="AH660" s="4">
        <f t="shared" si="124"/>
        <v>0.9</v>
      </c>
      <c r="AI660" s="4">
        <f t="shared" si="125"/>
        <v>0.8</v>
      </c>
      <c r="AJ660" s="4">
        <f t="shared" si="126"/>
        <v>0.74074074074100005</v>
      </c>
      <c r="AK660">
        <f t="shared" si="127"/>
        <v>0</v>
      </c>
      <c r="AL660">
        <f t="shared" si="128"/>
        <v>0</v>
      </c>
      <c r="AM660">
        <f t="shared" si="129"/>
        <v>0</v>
      </c>
      <c r="AN660">
        <f t="shared" si="130"/>
        <v>2</v>
      </c>
      <c r="AO660">
        <f t="shared" si="131"/>
        <v>2</v>
      </c>
      <c r="AP660">
        <f t="shared" si="132"/>
        <v>0</v>
      </c>
    </row>
    <row r="661" spans="1:42">
      <c r="A661">
        <v>657</v>
      </c>
      <c r="B661">
        <v>827392</v>
      </c>
      <c r="C661">
        <f t="shared" si="121"/>
        <v>0</v>
      </c>
      <c r="D661">
        <v>42.696380789550098</v>
      </c>
      <c r="E661">
        <v>-72.993543338404805</v>
      </c>
      <c r="F661" s="3">
        <v>19.8610587465012</v>
      </c>
      <c r="G661" s="3">
        <v>21.7248025871816</v>
      </c>
      <c r="H661" s="3">
        <v>17.162614529820001</v>
      </c>
      <c r="I661" s="3">
        <v>16.563097347663501</v>
      </c>
      <c r="J661" s="3">
        <v>16.257980760231501</v>
      </c>
      <c r="K661">
        <v>17</v>
      </c>
      <c r="L661">
        <v>2</v>
      </c>
      <c r="M661">
        <v>0</v>
      </c>
      <c r="N661">
        <v>33</v>
      </c>
      <c r="O661">
        <v>0</v>
      </c>
      <c r="P661">
        <v>16</v>
      </c>
      <c r="Q661">
        <v>0</v>
      </c>
      <c r="R661">
        <v>0</v>
      </c>
      <c r="S661">
        <v>0</v>
      </c>
      <c r="V661" s="3">
        <v>1.2636000000000001</v>
      </c>
      <c r="W661" s="4">
        <v>0.94301994302000003</v>
      </c>
      <c r="X661" s="3">
        <v>627.29020090999995</v>
      </c>
      <c r="Y661" s="4">
        <v>0</v>
      </c>
      <c r="Z661" s="4">
        <v>0</v>
      </c>
      <c r="AA661" s="4">
        <v>7.9772079772100005E-2</v>
      </c>
      <c r="AB661" s="4">
        <v>1.9230769230799999E-2</v>
      </c>
      <c r="AC661">
        <v>0</v>
      </c>
      <c r="AD661" s="3">
        <v>1383.7301179599999</v>
      </c>
      <c r="AE661" s="3">
        <f t="shared" si="122"/>
        <v>1.3837301179599999</v>
      </c>
      <c r="AF661">
        <v>1</v>
      </c>
      <c r="AG661" s="4">
        <f t="shared" si="123"/>
        <v>0.94301994302000003</v>
      </c>
      <c r="AH661" s="4">
        <f t="shared" si="124"/>
        <v>0.94301994302000003</v>
      </c>
      <c r="AI661" s="4">
        <f t="shared" si="125"/>
        <v>0.94301994302000003</v>
      </c>
      <c r="AJ661" s="4">
        <f t="shared" si="126"/>
        <v>0.94301994302000003</v>
      </c>
      <c r="AK661">
        <f t="shared" si="127"/>
        <v>0</v>
      </c>
      <c r="AL661">
        <f t="shared" si="128"/>
        <v>0</v>
      </c>
      <c r="AM661">
        <f t="shared" si="129"/>
        <v>0</v>
      </c>
      <c r="AN661">
        <f t="shared" si="130"/>
        <v>1</v>
      </c>
      <c r="AO661">
        <f t="shared" si="131"/>
        <v>1</v>
      </c>
      <c r="AP661">
        <f t="shared" si="132"/>
        <v>0</v>
      </c>
    </row>
    <row r="662" spans="1:42">
      <c r="A662">
        <v>658</v>
      </c>
      <c r="B662">
        <v>827393</v>
      </c>
      <c r="C662">
        <f t="shared" si="121"/>
        <v>0</v>
      </c>
      <c r="D662">
        <v>42.622652634215697</v>
      </c>
      <c r="E662">
        <v>-72.620564810173704</v>
      </c>
      <c r="F662" s="3">
        <v>22.115163071275202</v>
      </c>
      <c r="G662" s="3">
        <v>23.8238593244538</v>
      </c>
      <c r="H662" s="3">
        <v>19.417717361698202</v>
      </c>
      <c r="I662" s="3">
        <v>18.806250799891401</v>
      </c>
      <c r="J662" s="3">
        <v>18.487506765415901</v>
      </c>
      <c r="K662">
        <v>64</v>
      </c>
      <c r="L662">
        <v>18</v>
      </c>
      <c r="M662">
        <v>3</v>
      </c>
      <c r="N662">
        <v>34</v>
      </c>
      <c r="O662">
        <v>1</v>
      </c>
      <c r="P662">
        <v>34</v>
      </c>
      <c r="Q662">
        <v>1</v>
      </c>
      <c r="R662">
        <v>18</v>
      </c>
      <c r="S662">
        <v>0</v>
      </c>
      <c r="V662" s="3">
        <v>158.5044</v>
      </c>
      <c r="W662" s="4">
        <v>0.88534829317039698</v>
      </c>
      <c r="X662" s="3">
        <v>352.05574984219498</v>
      </c>
      <c r="Y662" s="4">
        <v>3.4636262463333301E-3</v>
      </c>
      <c r="Z662" s="4">
        <v>1.86184105930167E-2</v>
      </c>
      <c r="AA662" s="4">
        <v>0.45547820754499702</v>
      </c>
      <c r="AB662" s="4">
        <v>3.7282245792547103E-2</v>
      </c>
      <c r="AC662">
        <v>0</v>
      </c>
      <c r="AD662" s="3">
        <v>591.51939083499997</v>
      </c>
      <c r="AE662" s="3">
        <f t="shared" si="122"/>
        <v>0.59151939083499994</v>
      </c>
      <c r="AF662">
        <v>0</v>
      </c>
      <c r="AG662" s="4">
        <f t="shared" si="123"/>
        <v>0.88534829317039698</v>
      </c>
      <c r="AH662" s="4">
        <f t="shared" si="124"/>
        <v>0.9</v>
      </c>
      <c r="AI662" s="4">
        <f t="shared" si="125"/>
        <v>0.88534829317039698</v>
      </c>
      <c r="AJ662" s="4">
        <f t="shared" si="126"/>
        <v>0.88534829317039698</v>
      </c>
      <c r="AK662">
        <f t="shared" si="127"/>
        <v>0</v>
      </c>
      <c r="AL662">
        <f t="shared" si="128"/>
        <v>0</v>
      </c>
      <c r="AM662">
        <f t="shared" si="129"/>
        <v>0</v>
      </c>
      <c r="AN662">
        <f t="shared" si="130"/>
        <v>0</v>
      </c>
      <c r="AO662">
        <f t="shared" si="131"/>
        <v>0</v>
      </c>
      <c r="AP662">
        <f t="shared" si="132"/>
        <v>0</v>
      </c>
    </row>
    <row r="663" spans="1:42">
      <c r="A663">
        <v>659</v>
      </c>
      <c r="B663">
        <v>827403</v>
      </c>
      <c r="C663">
        <f t="shared" si="121"/>
        <v>0</v>
      </c>
      <c r="D663">
        <v>42.625767710803999</v>
      </c>
      <c r="E663">
        <v>-72.640748862465202</v>
      </c>
      <c r="F663" s="3">
        <v>21.169415579442902</v>
      </c>
      <c r="G663" s="3">
        <v>22.996269254730802</v>
      </c>
      <c r="H663" s="3">
        <v>18.3463745780954</v>
      </c>
      <c r="I663" s="3">
        <v>17.7779435943573</v>
      </c>
      <c r="J663" s="3">
        <v>17.437587931802302</v>
      </c>
      <c r="K663">
        <v>40</v>
      </c>
      <c r="L663">
        <v>6</v>
      </c>
      <c r="M663">
        <v>1</v>
      </c>
      <c r="N663">
        <v>34</v>
      </c>
      <c r="O663">
        <v>1</v>
      </c>
      <c r="P663">
        <v>32</v>
      </c>
      <c r="Q663">
        <v>0</v>
      </c>
      <c r="R663">
        <v>5</v>
      </c>
      <c r="S663">
        <v>0</v>
      </c>
      <c r="V663" s="3">
        <v>14.1714</v>
      </c>
      <c r="W663" s="4">
        <v>0.64390956433361302</v>
      </c>
      <c r="X663" s="3">
        <v>260.60942275759999</v>
      </c>
      <c r="Y663" s="4">
        <v>5.0806554045440002E-4</v>
      </c>
      <c r="Z663" s="4">
        <v>2.1084719928858998E-2</v>
      </c>
      <c r="AA663" s="4">
        <v>1.1188873364672201</v>
      </c>
      <c r="AB663" s="4">
        <v>5.15051441635625E-2</v>
      </c>
      <c r="AC663">
        <v>0</v>
      </c>
      <c r="AD663" s="3">
        <v>2302.8593184800002</v>
      </c>
      <c r="AE663" s="3">
        <f t="shared" si="122"/>
        <v>2.3028593184800004</v>
      </c>
      <c r="AF663">
        <v>2</v>
      </c>
      <c r="AG663" s="4">
        <f t="shared" si="123"/>
        <v>0.64390956433361302</v>
      </c>
      <c r="AH663" s="4">
        <f t="shared" si="124"/>
        <v>0.9</v>
      </c>
      <c r="AI663" s="4">
        <f t="shared" si="125"/>
        <v>0.8</v>
      </c>
      <c r="AJ663" s="4">
        <f t="shared" si="126"/>
        <v>0.7</v>
      </c>
      <c r="AK663">
        <f t="shared" si="127"/>
        <v>0</v>
      </c>
      <c r="AL663">
        <f t="shared" si="128"/>
        <v>0</v>
      </c>
      <c r="AM663">
        <f t="shared" si="129"/>
        <v>0</v>
      </c>
      <c r="AN663">
        <f t="shared" si="130"/>
        <v>2</v>
      </c>
      <c r="AO663">
        <f t="shared" si="131"/>
        <v>2</v>
      </c>
      <c r="AP663">
        <f t="shared" si="132"/>
        <v>0</v>
      </c>
    </row>
    <row r="664" spans="1:42">
      <c r="A664">
        <v>660</v>
      </c>
      <c r="B664">
        <v>827404</v>
      </c>
      <c r="C664">
        <f t="shared" si="121"/>
        <v>0</v>
      </c>
      <c r="D664">
        <v>42.621325740849102</v>
      </c>
      <c r="E664">
        <v>-72.625062701831396</v>
      </c>
      <c r="F664" s="3">
        <v>21.5717609125936</v>
      </c>
      <c r="G664" s="3">
        <v>23.4516577472276</v>
      </c>
      <c r="H664" s="3">
        <v>18.7898952945914</v>
      </c>
      <c r="I664" s="3">
        <v>18.1833000765218</v>
      </c>
      <c r="J664" s="3">
        <v>17.8624577540476</v>
      </c>
      <c r="K664">
        <v>50</v>
      </c>
      <c r="L664">
        <v>9</v>
      </c>
      <c r="M664">
        <v>2</v>
      </c>
      <c r="N664">
        <v>34</v>
      </c>
      <c r="O664">
        <v>1</v>
      </c>
      <c r="P664">
        <v>33</v>
      </c>
      <c r="Q664">
        <v>0</v>
      </c>
      <c r="R664">
        <v>10</v>
      </c>
      <c r="S664">
        <v>0</v>
      </c>
      <c r="V664" s="3">
        <v>16.608599999999999</v>
      </c>
      <c r="W664" s="4">
        <v>0.657689389834059</v>
      </c>
      <c r="X664" s="3">
        <v>244.15974201523301</v>
      </c>
      <c r="Y664" s="4">
        <v>4.8769914381685498E-4</v>
      </c>
      <c r="Z664" s="4">
        <v>2.4981033922174701E-2</v>
      </c>
      <c r="AA664" s="4">
        <v>1.3991546548182601</v>
      </c>
      <c r="AB664" s="4">
        <v>6.0854015389644203E-2</v>
      </c>
      <c r="AC664">
        <v>0</v>
      </c>
      <c r="AD664" s="3">
        <v>344.61575188699999</v>
      </c>
      <c r="AE664" s="3">
        <f t="shared" si="122"/>
        <v>0.344615751887</v>
      </c>
      <c r="AF664">
        <v>1</v>
      </c>
      <c r="AG664" s="4">
        <f t="shared" si="123"/>
        <v>0.657689389834059</v>
      </c>
      <c r="AH664" s="4">
        <f t="shared" si="124"/>
        <v>0.9</v>
      </c>
      <c r="AI664" s="4">
        <f t="shared" si="125"/>
        <v>0.8</v>
      </c>
      <c r="AJ664" s="4">
        <f t="shared" si="126"/>
        <v>0.7</v>
      </c>
      <c r="AK664">
        <f t="shared" si="127"/>
        <v>0</v>
      </c>
      <c r="AL664">
        <f t="shared" si="128"/>
        <v>0</v>
      </c>
      <c r="AM664">
        <f t="shared" si="129"/>
        <v>0</v>
      </c>
      <c r="AN664">
        <f t="shared" si="130"/>
        <v>1</v>
      </c>
      <c r="AO664">
        <f t="shared" si="131"/>
        <v>1</v>
      </c>
      <c r="AP664">
        <f t="shared" si="132"/>
        <v>0</v>
      </c>
    </row>
    <row r="665" spans="1:42">
      <c r="A665">
        <v>661</v>
      </c>
      <c r="B665">
        <v>827415</v>
      </c>
      <c r="C665">
        <f t="shared" si="121"/>
        <v>0</v>
      </c>
      <c r="D665">
        <v>42.622464434251803</v>
      </c>
      <c r="E665">
        <v>-72.6555811227596</v>
      </c>
      <c r="F665" s="3">
        <v>21.483468917012999</v>
      </c>
      <c r="G665" s="3">
        <v>22.869876269700001</v>
      </c>
      <c r="H665" s="3">
        <v>18.684838718508502</v>
      </c>
      <c r="I665" s="3">
        <v>18.076454032140401</v>
      </c>
      <c r="J665" s="3">
        <v>17.758978818337699</v>
      </c>
      <c r="K665">
        <v>48</v>
      </c>
      <c r="L665">
        <v>9</v>
      </c>
      <c r="M665">
        <v>1</v>
      </c>
      <c r="N665">
        <v>34</v>
      </c>
      <c r="O665">
        <v>1</v>
      </c>
      <c r="P665">
        <v>31</v>
      </c>
      <c r="Q665">
        <v>0</v>
      </c>
      <c r="R665">
        <v>11</v>
      </c>
      <c r="S665">
        <v>0</v>
      </c>
      <c r="V665" s="3">
        <v>0.88649999999999995</v>
      </c>
      <c r="W665" s="4">
        <v>0.37258883248699998</v>
      </c>
      <c r="X665" s="3">
        <v>237.13667859700001</v>
      </c>
      <c r="Y665" s="4">
        <v>0</v>
      </c>
      <c r="Z665" s="4">
        <v>1.0152284263999999E-3</v>
      </c>
      <c r="AA665" s="4">
        <v>0.99593908629399996</v>
      </c>
      <c r="AB665" s="4">
        <v>2.6395939086299999E-2</v>
      </c>
      <c r="AC665">
        <v>0</v>
      </c>
      <c r="AD665" s="3">
        <v>1569.7453954</v>
      </c>
      <c r="AE665" s="3">
        <f t="shared" si="122"/>
        <v>1.5697453954</v>
      </c>
      <c r="AF665">
        <v>0</v>
      </c>
      <c r="AG665" s="4">
        <f t="shared" si="123"/>
        <v>0.37258883248699998</v>
      </c>
      <c r="AH665" s="4">
        <f t="shared" si="124"/>
        <v>0.9</v>
      </c>
      <c r="AI665" s="4">
        <f t="shared" si="125"/>
        <v>0.8</v>
      </c>
      <c r="AJ665" s="4">
        <f t="shared" si="126"/>
        <v>0.7</v>
      </c>
      <c r="AK665">
        <f t="shared" si="127"/>
        <v>0</v>
      </c>
      <c r="AL665">
        <f t="shared" si="128"/>
        <v>0</v>
      </c>
      <c r="AM665">
        <f t="shared" si="129"/>
        <v>0</v>
      </c>
      <c r="AN665">
        <f t="shared" si="130"/>
        <v>0</v>
      </c>
      <c r="AO665">
        <f t="shared" si="131"/>
        <v>0</v>
      </c>
      <c r="AP665">
        <f t="shared" si="132"/>
        <v>0</v>
      </c>
    </row>
    <row r="666" spans="1:42">
      <c r="A666">
        <v>662</v>
      </c>
      <c r="B666">
        <v>827421</v>
      </c>
      <c r="C666">
        <f t="shared" si="121"/>
        <v>1</v>
      </c>
      <c r="D666">
        <v>42.687944750467203</v>
      </c>
      <c r="E666">
        <v>-72.977915026032804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V666" s="3">
        <v>654.11009999999999</v>
      </c>
      <c r="W666" s="4">
        <v>0.89318495464293601</v>
      </c>
      <c r="X666" s="3">
        <v>648.53953672214595</v>
      </c>
      <c r="Y666" s="4">
        <v>3.0688411629776501E-2</v>
      </c>
      <c r="Z666" s="4">
        <v>4.7634182685765698E-2</v>
      </c>
      <c r="AA666" s="4">
        <v>0.54880027077996896</v>
      </c>
      <c r="AB666" s="4">
        <v>3.4158469652120597E-2</v>
      </c>
      <c r="AC666">
        <v>0</v>
      </c>
      <c r="AD666" s="3">
        <v>701.48692975899996</v>
      </c>
      <c r="AE666" s="3">
        <f t="shared" si="122"/>
        <v>0.70148692975899996</v>
      </c>
      <c r="AF666">
        <v>1</v>
      </c>
      <c r="AG666" s="4">
        <f t="shared" si="123"/>
        <v>0.89318495464293601</v>
      </c>
      <c r="AH666" s="4">
        <f t="shared" si="124"/>
        <v>0.9</v>
      </c>
      <c r="AI666" s="4">
        <f t="shared" si="125"/>
        <v>0.89318495464293601</v>
      </c>
      <c r="AJ666" s="4">
        <f t="shared" si="126"/>
        <v>0.89318495464293601</v>
      </c>
      <c r="AK666">
        <f t="shared" si="127"/>
        <v>0</v>
      </c>
      <c r="AL666">
        <f t="shared" si="128"/>
        <v>0</v>
      </c>
      <c r="AM666">
        <f t="shared" si="129"/>
        <v>0</v>
      </c>
      <c r="AN666">
        <f t="shared" si="130"/>
        <v>1</v>
      </c>
      <c r="AO666">
        <f t="shared" si="131"/>
        <v>0</v>
      </c>
      <c r="AP666">
        <f t="shared" si="132"/>
        <v>1</v>
      </c>
    </row>
    <row r="667" spans="1:42">
      <c r="A667">
        <v>663</v>
      </c>
      <c r="B667">
        <v>827428</v>
      </c>
      <c r="C667">
        <f t="shared" si="121"/>
        <v>0</v>
      </c>
      <c r="D667">
        <v>42.686711285186703</v>
      </c>
      <c r="E667">
        <v>-72.983593671106604</v>
      </c>
      <c r="F667" s="3">
        <v>21.7606034871995</v>
      </c>
      <c r="G667" s="3">
        <v>23.077065907406201</v>
      </c>
      <c r="H667" s="3">
        <v>18.7315408137646</v>
      </c>
      <c r="I667" s="3">
        <v>18.133955560969099</v>
      </c>
      <c r="J667" s="3">
        <v>17.828501163057801</v>
      </c>
      <c r="K667">
        <v>50</v>
      </c>
      <c r="L667">
        <v>11</v>
      </c>
      <c r="M667">
        <v>2</v>
      </c>
      <c r="N667">
        <v>34</v>
      </c>
      <c r="O667">
        <v>1</v>
      </c>
      <c r="P667">
        <v>33</v>
      </c>
      <c r="Q667">
        <v>0</v>
      </c>
      <c r="R667">
        <v>13</v>
      </c>
      <c r="S667">
        <v>0</v>
      </c>
      <c r="V667" s="3">
        <v>5.4009</v>
      </c>
      <c r="W667" s="4">
        <v>0.95600733211115596</v>
      </c>
      <c r="X667" s="3">
        <v>613.66939913994804</v>
      </c>
      <c r="Y667" s="4">
        <v>3.3327778703520999E-4</v>
      </c>
      <c r="Z667" s="4">
        <v>0</v>
      </c>
      <c r="AA667" s="4">
        <v>9.8983502749509303E-2</v>
      </c>
      <c r="AB667" s="4">
        <v>1.4164305949026099E-2</v>
      </c>
      <c r="AC667">
        <v>0</v>
      </c>
      <c r="AD667" s="3">
        <v>899.51265992799995</v>
      </c>
      <c r="AE667" s="3">
        <f t="shared" si="122"/>
        <v>0.899512659928</v>
      </c>
      <c r="AF667">
        <v>1</v>
      </c>
      <c r="AG667" s="4">
        <f t="shared" si="123"/>
        <v>0.95600733211115596</v>
      </c>
      <c r="AH667" s="4">
        <f t="shared" si="124"/>
        <v>0.95600733211115596</v>
      </c>
      <c r="AI667" s="4">
        <f t="shared" si="125"/>
        <v>0.95600733211115596</v>
      </c>
      <c r="AJ667" s="4">
        <f t="shared" si="126"/>
        <v>0.95600733211115596</v>
      </c>
      <c r="AK667">
        <f t="shared" si="127"/>
        <v>0</v>
      </c>
      <c r="AL667">
        <f t="shared" si="128"/>
        <v>0</v>
      </c>
      <c r="AM667">
        <f t="shared" si="129"/>
        <v>0</v>
      </c>
      <c r="AN667">
        <f t="shared" si="130"/>
        <v>1</v>
      </c>
      <c r="AO667">
        <f t="shared" si="131"/>
        <v>1</v>
      </c>
      <c r="AP667">
        <f t="shared" si="132"/>
        <v>0</v>
      </c>
    </row>
    <row r="668" spans="1:42">
      <c r="A668">
        <v>664</v>
      </c>
      <c r="B668">
        <v>827429</v>
      </c>
      <c r="C668">
        <f t="shared" si="121"/>
        <v>0</v>
      </c>
      <c r="D668">
        <v>42.635280447920003</v>
      </c>
      <c r="E668">
        <v>-72.683577430974296</v>
      </c>
      <c r="F668" s="3">
        <v>22.126583664994701</v>
      </c>
      <c r="G668" s="3">
        <v>23.443478107637802</v>
      </c>
      <c r="H668" s="3">
        <v>19.059388335612599</v>
      </c>
      <c r="I668" s="3">
        <v>18.463682206387801</v>
      </c>
      <c r="J668" s="3">
        <v>18.1426340358075</v>
      </c>
      <c r="K668">
        <v>57</v>
      </c>
      <c r="L668">
        <v>18</v>
      </c>
      <c r="M668">
        <v>3</v>
      </c>
      <c r="N668">
        <v>34</v>
      </c>
      <c r="O668">
        <v>1</v>
      </c>
      <c r="P668">
        <v>34</v>
      </c>
      <c r="Q668">
        <v>1</v>
      </c>
      <c r="R668">
        <v>19</v>
      </c>
      <c r="S668">
        <v>0</v>
      </c>
      <c r="V668" s="3">
        <v>2.2239</v>
      </c>
      <c r="W668" s="4">
        <v>0.61715904492100004</v>
      </c>
      <c r="X668" s="3">
        <v>319.32020485499999</v>
      </c>
      <c r="Y668" s="4">
        <v>0</v>
      </c>
      <c r="Z668" s="4">
        <v>1.9020639417199999E-2</v>
      </c>
      <c r="AA668" s="4">
        <v>0.50991501416399998</v>
      </c>
      <c r="AB668" s="4">
        <v>3.8041278834500002E-2</v>
      </c>
      <c r="AC668">
        <v>0</v>
      </c>
      <c r="AD668" s="3">
        <v>3772.3734408199998</v>
      </c>
      <c r="AE668" s="3">
        <f t="shared" si="122"/>
        <v>3.77237344082</v>
      </c>
      <c r="AF668">
        <v>3</v>
      </c>
      <c r="AG668" s="4">
        <f t="shared" si="123"/>
        <v>0.61715904492100004</v>
      </c>
      <c r="AH668" s="4">
        <f t="shared" si="124"/>
        <v>0.9</v>
      </c>
      <c r="AI668" s="4">
        <f t="shared" si="125"/>
        <v>0.8</v>
      </c>
      <c r="AJ668" s="4">
        <f t="shared" si="126"/>
        <v>0.7</v>
      </c>
      <c r="AK668">
        <f t="shared" si="127"/>
        <v>0</v>
      </c>
      <c r="AL668">
        <f t="shared" si="128"/>
        <v>0</v>
      </c>
      <c r="AM668">
        <f t="shared" si="129"/>
        <v>0</v>
      </c>
      <c r="AN668">
        <f t="shared" si="130"/>
        <v>3</v>
      </c>
      <c r="AO668">
        <f t="shared" si="131"/>
        <v>3</v>
      </c>
      <c r="AP668">
        <f t="shared" si="132"/>
        <v>0</v>
      </c>
    </row>
    <row r="669" spans="1:42">
      <c r="A669">
        <v>665</v>
      </c>
      <c r="B669">
        <v>827430</v>
      </c>
      <c r="C669">
        <f t="shared" si="121"/>
        <v>0</v>
      </c>
      <c r="D669">
        <v>42.630472393030502</v>
      </c>
      <c r="E669">
        <v>-72.667907863855802</v>
      </c>
      <c r="F669" s="3">
        <v>20.972273030724601</v>
      </c>
      <c r="G669" s="3">
        <v>22.3059078946395</v>
      </c>
      <c r="H669" s="3">
        <v>18.493627278324599</v>
      </c>
      <c r="I669" s="3">
        <v>17.897365405398499</v>
      </c>
      <c r="J669" s="3">
        <v>17.577478090081701</v>
      </c>
      <c r="K669">
        <v>44</v>
      </c>
      <c r="L669">
        <v>7</v>
      </c>
      <c r="M669">
        <v>1</v>
      </c>
      <c r="N669">
        <v>34</v>
      </c>
      <c r="O669">
        <v>1</v>
      </c>
      <c r="P669">
        <v>30</v>
      </c>
      <c r="Q669">
        <v>0</v>
      </c>
      <c r="R669">
        <v>6</v>
      </c>
      <c r="S669">
        <v>0</v>
      </c>
      <c r="V669" s="3">
        <v>4.3677000000000001</v>
      </c>
      <c r="W669" s="4">
        <v>0.67484030496583802</v>
      </c>
      <c r="X669" s="3">
        <v>297.85338297443701</v>
      </c>
      <c r="Y669" s="4">
        <v>6.1817432515986397E-4</v>
      </c>
      <c r="Z669" s="4">
        <v>3.7502575726325003E-2</v>
      </c>
      <c r="AA669" s="4">
        <v>0.72243972800330203</v>
      </c>
      <c r="AB669" s="4">
        <v>3.62662270760317E-2</v>
      </c>
      <c r="AC669">
        <v>0</v>
      </c>
      <c r="AD669" s="3">
        <v>2188.3582245799998</v>
      </c>
      <c r="AE669" s="3">
        <f t="shared" si="122"/>
        <v>2.18835822458</v>
      </c>
      <c r="AF669">
        <v>2</v>
      </c>
      <c r="AG669" s="4">
        <f t="shared" si="123"/>
        <v>0.67484030496583802</v>
      </c>
      <c r="AH669" s="4">
        <f t="shared" si="124"/>
        <v>0.9</v>
      </c>
      <c r="AI669" s="4">
        <f t="shared" si="125"/>
        <v>0.8</v>
      </c>
      <c r="AJ669" s="4">
        <f t="shared" si="126"/>
        <v>0.7</v>
      </c>
      <c r="AK669">
        <f t="shared" si="127"/>
        <v>0</v>
      </c>
      <c r="AL669">
        <f t="shared" si="128"/>
        <v>0</v>
      </c>
      <c r="AM669">
        <f t="shared" si="129"/>
        <v>0</v>
      </c>
      <c r="AN669">
        <f t="shared" si="130"/>
        <v>2</v>
      </c>
      <c r="AO669">
        <f t="shared" si="131"/>
        <v>2</v>
      </c>
      <c r="AP669">
        <f t="shared" si="132"/>
        <v>0</v>
      </c>
    </row>
    <row r="670" spans="1:42">
      <c r="A670">
        <v>666</v>
      </c>
      <c r="B670">
        <v>827456</v>
      </c>
      <c r="C670">
        <f t="shared" si="121"/>
        <v>0</v>
      </c>
      <c r="D670">
        <v>42.697365696202603</v>
      </c>
      <c r="E670">
        <v>-73.006789658305294</v>
      </c>
      <c r="F670" s="3">
        <v>19.5969390247155</v>
      </c>
      <c r="G670" s="3">
        <v>21.3422414764858</v>
      </c>
      <c r="H670" s="3">
        <v>17.035288887452399</v>
      </c>
      <c r="I670" s="3">
        <v>16.434277644058</v>
      </c>
      <c r="J670" s="3">
        <v>16.140991505776899</v>
      </c>
      <c r="K670">
        <v>14</v>
      </c>
      <c r="L670">
        <v>2</v>
      </c>
      <c r="M670">
        <v>0</v>
      </c>
      <c r="N670">
        <v>33</v>
      </c>
      <c r="O670">
        <v>0</v>
      </c>
      <c r="P670">
        <v>13</v>
      </c>
      <c r="Q670">
        <v>0</v>
      </c>
      <c r="R670">
        <v>0</v>
      </c>
      <c r="S670">
        <v>0</v>
      </c>
      <c r="V670" s="3">
        <v>3.6953999999999998</v>
      </c>
      <c r="W670" s="4">
        <v>0.956405260594</v>
      </c>
      <c r="X670" s="3">
        <v>631.35806296700002</v>
      </c>
      <c r="Y670" s="4">
        <v>4.8709206039899999E-4</v>
      </c>
      <c r="Z670" s="4">
        <v>0</v>
      </c>
      <c r="AA670" s="4">
        <v>0.103750608865</v>
      </c>
      <c r="AB670" s="4">
        <v>1.2907939600600001E-2</v>
      </c>
      <c r="AC670">
        <v>0</v>
      </c>
      <c r="AD670" s="3">
        <v>4497.6412152499997</v>
      </c>
      <c r="AE670" s="3">
        <f t="shared" si="122"/>
        <v>4.4976412152499998</v>
      </c>
      <c r="AF670">
        <v>1</v>
      </c>
      <c r="AG670" s="4">
        <f t="shared" si="123"/>
        <v>0.956405260594</v>
      </c>
      <c r="AH670" s="4">
        <f t="shared" si="124"/>
        <v>0.956405260594</v>
      </c>
      <c r="AI670" s="4">
        <f t="shared" si="125"/>
        <v>0.956405260594</v>
      </c>
      <c r="AJ670" s="4">
        <f t="shared" si="126"/>
        <v>0.956405260594</v>
      </c>
      <c r="AK670">
        <f t="shared" si="127"/>
        <v>0</v>
      </c>
      <c r="AL670">
        <f t="shared" si="128"/>
        <v>0</v>
      </c>
      <c r="AM670">
        <f t="shared" si="129"/>
        <v>0</v>
      </c>
      <c r="AN670">
        <f t="shared" si="130"/>
        <v>1</v>
      </c>
      <c r="AO670">
        <f t="shared" si="131"/>
        <v>1</v>
      </c>
      <c r="AP670">
        <f t="shared" si="132"/>
        <v>0</v>
      </c>
    </row>
    <row r="671" spans="1:42">
      <c r="A671">
        <v>667</v>
      </c>
      <c r="B671">
        <v>827463</v>
      </c>
      <c r="C671">
        <f t="shared" si="121"/>
        <v>0</v>
      </c>
      <c r="D671">
        <v>42.640612575564901</v>
      </c>
      <c r="E671">
        <v>-72.725785921565105</v>
      </c>
      <c r="F671" s="3">
        <v>22.410843425560302</v>
      </c>
      <c r="G671" s="3">
        <v>23.904708488100699</v>
      </c>
      <c r="H671" s="3">
        <v>18.7330681808678</v>
      </c>
      <c r="I671" s="3">
        <v>18.166669825852701</v>
      </c>
      <c r="J671" s="3">
        <v>17.830195840134301</v>
      </c>
      <c r="K671">
        <v>47</v>
      </c>
      <c r="L671">
        <v>12</v>
      </c>
      <c r="M671">
        <v>1</v>
      </c>
      <c r="N671">
        <v>34</v>
      </c>
      <c r="O671">
        <v>1</v>
      </c>
      <c r="P671">
        <v>33</v>
      </c>
      <c r="Q671">
        <v>0</v>
      </c>
      <c r="R671">
        <v>25</v>
      </c>
      <c r="S671">
        <v>0</v>
      </c>
      <c r="V671" s="3">
        <v>230.68979999999999</v>
      </c>
      <c r="W671" s="4">
        <v>0.86573528608549999</v>
      </c>
      <c r="X671" s="3">
        <v>431.54211586204099</v>
      </c>
      <c r="Y671" s="4">
        <v>2.9025990746014601E-3</v>
      </c>
      <c r="Z671" s="4">
        <v>1.95457276394564E-2</v>
      </c>
      <c r="AA671" s="4">
        <v>0.57084058332891097</v>
      </c>
      <c r="AB671" s="4">
        <v>4.3172259891851299E-2</v>
      </c>
      <c r="AC671">
        <v>2</v>
      </c>
      <c r="AD671" s="3">
        <v>469.81704008899999</v>
      </c>
      <c r="AE671" s="3">
        <f t="shared" si="122"/>
        <v>0.46981704008899999</v>
      </c>
      <c r="AF671">
        <v>0</v>
      </c>
      <c r="AG671" s="4">
        <f t="shared" si="123"/>
        <v>0.86573528608549999</v>
      </c>
      <c r="AH671" s="4">
        <f t="shared" si="124"/>
        <v>0.9</v>
      </c>
      <c r="AI671" s="4">
        <f t="shared" si="125"/>
        <v>0.86573528608549999</v>
      </c>
      <c r="AJ671" s="4">
        <f t="shared" si="126"/>
        <v>0.86573528608549999</v>
      </c>
      <c r="AK671">
        <f t="shared" si="127"/>
        <v>2</v>
      </c>
      <c r="AL671">
        <f t="shared" si="128"/>
        <v>0</v>
      </c>
      <c r="AM671">
        <f t="shared" si="129"/>
        <v>2</v>
      </c>
      <c r="AN671">
        <f t="shared" si="130"/>
        <v>0</v>
      </c>
      <c r="AO671">
        <f t="shared" si="131"/>
        <v>0</v>
      </c>
      <c r="AP671">
        <f t="shared" si="132"/>
        <v>0</v>
      </c>
    </row>
    <row r="672" spans="1:42">
      <c r="A672">
        <v>668</v>
      </c>
      <c r="B672">
        <v>827464</v>
      </c>
      <c r="C672">
        <f t="shared" si="121"/>
        <v>0</v>
      </c>
      <c r="D672">
        <v>42.6300583141809</v>
      </c>
      <c r="E672">
        <v>-72.704948995389799</v>
      </c>
      <c r="F672" s="3">
        <v>22.113424620660801</v>
      </c>
      <c r="G672" s="3">
        <v>23.9826729971583</v>
      </c>
      <c r="H672" s="3">
        <v>18.249450520377099</v>
      </c>
      <c r="I672" s="3">
        <v>17.6428522673719</v>
      </c>
      <c r="J672" s="3">
        <v>17.3253297225646</v>
      </c>
      <c r="K672">
        <v>38</v>
      </c>
      <c r="L672">
        <v>8</v>
      </c>
      <c r="M672">
        <v>1</v>
      </c>
      <c r="N672">
        <v>34</v>
      </c>
      <c r="O672">
        <v>1</v>
      </c>
      <c r="P672">
        <v>34</v>
      </c>
      <c r="Q672">
        <v>1</v>
      </c>
      <c r="R672">
        <v>19</v>
      </c>
      <c r="S672">
        <v>0</v>
      </c>
      <c r="V672" s="3">
        <v>0.98819999999999997</v>
      </c>
      <c r="W672" s="4">
        <v>0.84244080145699995</v>
      </c>
      <c r="X672" s="3">
        <v>373.26142106499998</v>
      </c>
      <c r="Y672" s="4">
        <v>0</v>
      </c>
      <c r="Z672" s="4">
        <v>9.1074681238599998E-4</v>
      </c>
      <c r="AA672" s="4">
        <v>0.24863387978099999</v>
      </c>
      <c r="AB672" s="4">
        <v>3.0054644808700001E-2</v>
      </c>
      <c r="AC672">
        <v>6</v>
      </c>
      <c r="AD672" s="3">
        <v>1673.7340354600001</v>
      </c>
      <c r="AE672" s="3">
        <f t="shared" si="122"/>
        <v>1.6737340354600001</v>
      </c>
      <c r="AF672">
        <v>0</v>
      </c>
      <c r="AG672" s="4">
        <f t="shared" si="123"/>
        <v>0.84244080145699995</v>
      </c>
      <c r="AH672" s="4">
        <f t="shared" si="124"/>
        <v>0.9</v>
      </c>
      <c r="AI672" s="4">
        <f t="shared" si="125"/>
        <v>0.84244080145699995</v>
      </c>
      <c r="AJ672" s="4">
        <f t="shared" si="126"/>
        <v>0.84244080145699995</v>
      </c>
      <c r="AK672">
        <f t="shared" si="127"/>
        <v>6</v>
      </c>
      <c r="AL672">
        <f t="shared" si="128"/>
        <v>6</v>
      </c>
      <c r="AM672">
        <f t="shared" si="129"/>
        <v>0</v>
      </c>
      <c r="AN672">
        <f t="shared" si="130"/>
        <v>0</v>
      </c>
      <c r="AO672">
        <f t="shared" si="131"/>
        <v>0</v>
      </c>
      <c r="AP672">
        <f t="shared" si="132"/>
        <v>0</v>
      </c>
    </row>
    <row r="673" spans="1:42">
      <c r="A673">
        <v>669</v>
      </c>
      <c r="B673">
        <v>827480</v>
      </c>
      <c r="C673">
        <f t="shared" si="121"/>
        <v>0</v>
      </c>
      <c r="D673">
        <v>42.632495762031098</v>
      </c>
      <c r="E673">
        <v>-72.715883582511296</v>
      </c>
      <c r="F673" s="3">
        <v>21.618030048113699</v>
      </c>
      <c r="G673" s="3">
        <v>22.924707494547899</v>
      </c>
      <c r="H673" s="3">
        <v>19.1398098369095</v>
      </c>
      <c r="I673" s="3">
        <v>18.539601199809699</v>
      </c>
      <c r="J673" s="3">
        <v>18.226891301116002</v>
      </c>
      <c r="K673">
        <v>59</v>
      </c>
      <c r="L673">
        <v>17</v>
      </c>
      <c r="M673">
        <v>3</v>
      </c>
      <c r="N673">
        <v>34</v>
      </c>
      <c r="O673">
        <v>1</v>
      </c>
      <c r="P673">
        <v>33</v>
      </c>
      <c r="Q673">
        <v>0</v>
      </c>
      <c r="R673">
        <v>11</v>
      </c>
      <c r="S673">
        <v>0</v>
      </c>
      <c r="V673" s="3">
        <v>1.1646000000000001</v>
      </c>
      <c r="W673" s="4">
        <v>0.90262751159200005</v>
      </c>
      <c r="X673" s="3">
        <v>312.39619343200002</v>
      </c>
      <c r="Y673" s="4">
        <v>0</v>
      </c>
      <c r="Z673" s="4">
        <v>6.9551777434299997E-3</v>
      </c>
      <c r="AA673" s="4">
        <v>0.170788253478</v>
      </c>
      <c r="AB673" s="4">
        <v>3.7094281298300003E-2</v>
      </c>
      <c r="AC673">
        <v>0</v>
      </c>
      <c r="AD673" s="3">
        <v>1328.6563132399999</v>
      </c>
      <c r="AE673" s="3">
        <f t="shared" si="122"/>
        <v>1.32865631324</v>
      </c>
      <c r="AF673">
        <v>2</v>
      </c>
      <c r="AG673" s="4">
        <f t="shared" si="123"/>
        <v>0.90262751159200005</v>
      </c>
      <c r="AH673" s="4">
        <f t="shared" si="124"/>
        <v>0.90262751159200005</v>
      </c>
      <c r="AI673" s="4">
        <f t="shared" si="125"/>
        <v>0.90262751159200005</v>
      </c>
      <c r="AJ673" s="4">
        <f t="shared" si="126"/>
        <v>0.90262751159200005</v>
      </c>
      <c r="AK673">
        <f t="shared" si="127"/>
        <v>0</v>
      </c>
      <c r="AL673">
        <f t="shared" si="128"/>
        <v>0</v>
      </c>
      <c r="AM673">
        <f t="shared" si="129"/>
        <v>0</v>
      </c>
      <c r="AN673">
        <f t="shared" si="130"/>
        <v>2</v>
      </c>
      <c r="AO673">
        <f t="shared" si="131"/>
        <v>2</v>
      </c>
      <c r="AP673">
        <f t="shared" si="132"/>
        <v>0</v>
      </c>
    </row>
    <row r="674" spans="1:42">
      <c r="A674">
        <v>670</v>
      </c>
      <c r="B674">
        <v>827490</v>
      </c>
      <c r="C674">
        <f t="shared" si="121"/>
        <v>0</v>
      </c>
      <c r="D674">
        <v>42.659459917105998</v>
      </c>
      <c r="E674">
        <v>-72.794278791651806</v>
      </c>
      <c r="F674" s="3">
        <v>20.448394508288899</v>
      </c>
      <c r="G674" s="3">
        <v>21.942113226731099</v>
      </c>
      <c r="H674" s="3">
        <v>17.7258363445785</v>
      </c>
      <c r="I674" s="3">
        <v>17.1113703241232</v>
      </c>
      <c r="J674" s="3">
        <v>16.802564375280401</v>
      </c>
      <c r="K674">
        <v>26</v>
      </c>
      <c r="L674">
        <v>4</v>
      </c>
      <c r="M674">
        <v>0</v>
      </c>
      <c r="N674">
        <v>34</v>
      </c>
      <c r="O674">
        <v>1</v>
      </c>
      <c r="P674">
        <v>24</v>
      </c>
      <c r="Q674">
        <v>0</v>
      </c>
      <c r="R674">
        <v>0</v>
      </c>
      <c r="S674">
        <v>0</v>
      </c>
      <c r="V674" s="3">
        <v>2.6046</v>
      </c>
      <c r="W674" s="4">
        <v>0.89149965445699997</v>
      </c>
      <c r="X674" s="3">
        <v>493.25421287</v>
      </c>
      <c r="Y674" s="4">
        <v>1.0366275051800001E-3</v>
      </c>
      <c r="Z674" s="4">
        <v>2.2114720110599999E-2</v>
      </c>
      <c r="AA674" s="4">
        <v>0.22909467864499999</v>
      </c>
      <c r="AB674" s="4">
        <v>4.4920525224600001E-2</v>
      </c>
      <c r="AC674">
        <v>0</v>
      </c>
      <c r="AD674" s="3">
        <v>3400.6106459799998</v>
      </c>
      <c r="AE674" s="3">
        <f t="shared" si="122"/>
        <v>3.4006106459799996</v>
      </c>
      <c r="AF674">
        <v>4</v>
      </c>
      <c r="AG674" s="4">
        <f t="shared" si="123"/>
        <v>0.89149965445699997</v>
      </c>
      <c r="AH674" s="4">
        <f t="shared" si="124"/>
        <v>0.9</v>
      </c>
      <c r="AI674" s="4">
        <f t="shared" si="125"/>
        <v>0.89149965445699997</v>
      </c>
      <c r="AJ674" s="4">
        <f t="shared" si="126"/>
        <v>0.89149965445699997</v>
      </c>
      <c r="AK674">
        <f t="shared" si="127"/>
        <v>0</v>
      </c>
      <c r="AL674">
        <f t="shared" si="128"/>
        <v>0</v>
      </c>
      <c r="AM674">
        <f t="shared" si="129"/>
        <v>0</v>
      </c>
      <c r="AN674">
        <f t="shared" si="130"/>
        <v>4</v>
      </c>
      <c r="AO674">
        <f t="shared" si="131"/>
        <v>4</v>
      </c>
      <c r="AP674">
        <f t="shared" si="132"/>
        <v>0</v>
      </c>
    </row>
    <row r="675" spans="1:42">
      <c r="A675">
        <v>671</v>
      </c>
      <c r="B675">
        <v>827491</v>
      </c>
      <c r="C675">
        <f t="shared" si="121"/>
        <v>0</v>
      </c>
      <c r="D675">
        <v>42.655017938184898</v>
      </c>
      <c r="E675">
        <v>-72.783140462539606</v>
      </c>
      <c r="F675" s="3">
        <v>20.5733603609144</v>
      </c>
      <c r="G675" s="3">
        <v>21.6832327831969</v>
      </c>
      <c r="H675" s="3">
        <v>17.846994472710499</v>
      </c>
      <c r="I675" s="3">
        <v>17.254797170987501</v>
      </c>
      <c r="J675" s="3">
        <v>16.9353778249016</v>
      </c>
      <c r="K675">
        <v>30</v>
      </c>
      <c r="L675">
        <v>4</v>
      </c>
      <c r="M675">
        <v>0</v>
      </c>
      <c r="N675">
        <v>34</v>
      </c>
      <c r="O675">
        <v>1</v>
      </c>
      <c r="P675">
        <v>27</v>
      </c>
      <c r="Q675">
        <v>0</v>
      </c>
      <c r="R675">
        <v>0</v>
      </c>
      <c r="S675">
        <v>0</v>
      </c>
      <c r="V675" s="3">
        <v>0.999</v>
      </c>
      <c r="W675" s="4">
        <v>0.93153153153199997</v>
      </c>
      <c r="X675" s="3">
        <v>464.62142608900001</v>
      </c>
      <c r="Y675" s="4">
        <v>9.0090090090100001E-4</v>
      </c>
      <c r="Z675" s="4">
        <v>1.2612612612600001E-2</v>
      </c>
      <c r="AA675" s="4">
        <v>0.18378378378400001</v>
      </c>
      <c r="AB675" s="4">
        <v>3.5135135135099999E-2</v>
      </c>
      <c r="AC675">
        <v>1</v>
      </c>
      <c r="AD675" s="3">
        <v>1512.17443819</v>
      </c>
      <c r="AE675" s="3">
        <f t="shared" si="122"/>
        <v>1.51217443819</v>
      </c>
      <c r="AF675">
        <v>1</v>
      </c>
      <c r="AG675" s="4">
        <f t="shared" si="123"/>
        <v>0.93153153153199997</v>
      </c>
      <c r="AH675" s="4">
        <f t="shared" si="124"/>
        <v>0.93153153153199997</v>
      </c>
      <c r="AI675" s="4">
        <f t="shared" si="125"/>
        <v>0.93153153153199997</v>
      </c>
      <c r="AJ675" s="4">
        <f t="shared" si="126"/>
        <v>0.93153153153199997</v>
      </c>
      <c r="AK675">
        <f t="shared" si="127"/>
        <v>1</v>
      </c>
      <c r="AL675">
        <f t="shared" si="128"/>
        <v>1</v>
      </c>
      <c r="AM675">
        <f t="shared" si="129"/>
        <v>0</v>
      </c>
      <c r="AN675">
        <f t="shared" si="130"/>
        <v>1</v>
      </c>
      <c r="AO675">
        <f t="shared" si="131"/>
        <v>1</v>
      </c>
      <c r="AP675">
        <f t="shared" si="132"/>
        <v>0</v>
      </c>
    </row>
    <row r="676" spans="1:42">
      <c r="A676">
        <v>672</v>
      </c>
      <c r="B676">
        <v>827500</v>
      </c>
      <c r="C676">
        <f t="shared" si="121"/>
        <v>0</v>
      </c>
      <c r="D676">
        <v>42.676677552796399</v>
      </c>
      <c r="E676">
        <v>-72.879556901709407</v>
      </c>
      <c r="F676" s="3">
        <v>22.280229844557802</v>
      </c>
      <c r="G676" s="3">
        <v>23.566455368439801</v>
      </c>
      <c r="H676" s="3">
        <v>18.0598687120767</v>
      </c>
      <c r="I676" s="3">
        <v>17.456975152167601</v>
      </c>
      <c r="J676" s="3">
        <v>17.148424985963601</v>
      </c>
      <c r="K676">
        <v>34</v>
      </c>
      <c r="L676">
        <v>7</v>
      </c>
      <c r="M676">
        <v>1</v>
      </c>
      <c r="N676">
        <v>34</v>
      </c>
      <c r="O676">
        <v>1</v>
      </c>
      <c r="P676">
        <v>34</v>
      </c>
      <c r="Q676">
        <v>1</v>
      </c>
      <c r="R676">
        <v>20</v>
      </c>
      <c r="S676">
        <v>0</v>
      </c>
      <c r="V676" s="3">
        <v>2.8538999999999999</v>
      </c>
      <c r="W676" s="4">
        <v>0.93030589719300005</v>
      </c>
      <c r="X676" s="3">
        <v>444.29553947300002</v>
      </c>
      <c r="Y676" s="4">
        <v>0</v>
      </c>
      <c r="Z676" s="4">
        <v>2.8382213812700001E-3</v>
      </c>
      <c r="AA676" s="4">
        <v>0.17849258908900001</v>
      </c>
      <c r="AB676" s="4">
        <v>1.98675496689E-2</v>
      </c>
      <c r="AC676">
        <v>0</v>
      </c>
      <c r="AD676" s="3">
        <v>2492.2339492299998</v>
      </c>
      <c r="AE676" s="3">
        <f t="shared" si="122"/>
        <v>2.4922339492299996</v>
      </c>
      <c r="AF676">
        <v>1</v>
      </c>
      <c r="AG676" s="4">
        <f t="shared" si="123"/>
        <v>0.93030589719300005</v>
      </c>
      <c r="AH676" s="4">
        <f t="shared" si="124"/>
        <v>0.93030589719300005</v>
      </c>
      <c r="AI676" s="4">
        <f t="shared" si="125"/>
        <v>0.93030589719300005</v>
      </c>
      <c r="AJ676" s="4">
        <f t="shared" si="126"/>
        <v>0.93030589719300005</v>
      </c>
      <c r="AK676">
        <f t="shared" si="127"/>
        <v>0</v>
      </c>
      <c r="AL676">
        <f t="shared" si="128"/>
        <v>0</v>
      </c>
      <c r="AM676">
        <f t="shared" si="129"/>
        <v>0</v>
      </c>
      <c r="AN676">
        <f t="shared" si="130"/>
        <v>1</v>
      </c>
      <c r="AO676">
        <f t="shared" si="131"/>
        <v>1</v>
      </c>
      <c r="AP676">
        <f t="shared" si="132"/>
        <v>0</v>
      </c>
    </row>
    <row r="677" spans="1:42">
      <c r="A677">
        <v>673</v>
      </c>
      <c r="B677">
        <v>827503</v>
      </c>
      <c r="C677">
        <f t="shared" si="121"/>
        <v>0</v>
      </c>
      <c r="D677">
        <v>42.668636720279402</v>
      </c>
      <c r="E677">
        <v>-72.861203361975498</v>
      </c>
      <c r="F677" s="3">
        <v>22.096241230174702</v>
      </c>
      <c r="G677" s="3">
        <v>23.9642984526056</v>
      </c>
      <c r="H677" s="3">
        <v>18.1798724140918</v>
      </c>
      <c r="I677" s="3">
        <v>17.586055792639399</v>
      </c>
      <c r="J677" s="3">
        <v>17.2937612541071</v>
      </c>
      <c r="K677">
        <v>36</v>
      </c>
      <c r="L677">
        <v>8</v>
      </c>
      <c r="M677">
        <v>1</v>
      </c>
      <c r="N677">
        <v>34</v>
      </c>
      <c r="O677">
        <v>1</v>
      </c>
      <c r="P677">
        <v>34</v>
      </c>
      <c r="Q677">
        <v>1</v>
      </c>
      <c r="R677">
        <v>20</v>
      </c>
      <c r="S677">
        <v>0</v>
      </c>
      <c r="V677" s="3">
        <v>8.109</v>
      </c>
      <c r="W677" s="4">
        <v>0.90876803551624197</v>
      </c>
      <c r="X677" s="3">
        <v>455.520262814886</v>
      </c>
      <c r="Y677" s="4">
        <v>2.2197558268578199E-4</v>
      </c>
      <c r="Z677" s="4">
        <v>1.39844617092293E-2</v>
      </c>
      <c r="AA677" s="4">
        <v>0.20066592674775199</v>
      </c>
      <c r="AB677" s="4">
        <v>4.1398446170914899E-2</v>
      </c>
      <c r="AC677">
        <v>0</v>
      </c>
      <c r="AD677" s="3">
        <v>2250.8244303199999</v>
      </c>
      <c r="AE677" s="3">
        <f t="shared" si="122"/>
        <v>2.2508244303199998</v>
      </c>
      <c r="AF677">
        <v>1</v>
      </c>
      <c r="AG677" s="4">
        <f t="shared" si="123"/>
        <v>0.90876803551624197</v>
      </c>
      <c r="AH677" s="4">
        <f t="shared" si="124"/>
        <v>0.90876803551624197</v>
      </c>
      <c r="AI677" s="4">
        <f t="shared" si="125"/>
        <v>0.90876803551624197</v>
      </c>
      <c r="AJ677" s="4">
        <f t="shared" si="126"/>
        <v>0.90876803551624197</v>
      </c>
      <c r="AK677">
        <f t="shared" si="127"/>
        <v>0</v>
      </c>
      <c r="AL677">
        <f t="shared" si="128"/>
        <v>0</v>
      </c>
      <c r="AM677">
        <f t="shared" si="129"/>
        <v>0</v>
      </c>
      <c r="AN677">
        <f t="shared" si="130"/>
        <v>1</v>
      </c>
      <c r="AO677">
        <f t="shared" si="131"/>
        <v>1</v>
      </c>
      <c r="AP677">
        <f t="shared" si="132"/>
        <v>0</v>
      </c>
    </row>
    <row r="678" spans="1:42">
      <c r="A678">
        <v>674</v>
      </c>
      <c r="B678">
        <v>827504</v>
      </c>
      <c r="C678">
        <f t="shared" si="121"/>
        <v>0</v>
      </c>
      <c r="D678">
        <v>42.660652308840099</v>
      </c>
      <c r="E678">
        <v>-72.8523510350186</v>
      </c>
      <c r="F678" s="3">
        <v>22.0975078383537</v>
      </c>
      <c r="G678" s="3">
        <v>24.372210364402601</v>
      </c>
      <c r="H678" s="3">
        <v>18.0471963167426</v>
      </c>
      <c r="I678" s="3">
        <v>17.4336809595269</v>
      </c>
      <c r="J678" s="3">
        <v>17.1277008660824</v>
      </c>
      <c r="K678">
        <v>32</v>
      </c>
      <c r="L678">
        <v>7</v>
      </c>
      <c r="M678">
        <v>2</v>
      </c>
      <c r="N678">
        <v>34</v>
      </c>
      <c r="O678">
        <v>1</v>
      </c>
      <c r="P678">
        <v>34</v>
      </c>
      <c r="Q678">
        <v>1</v>
      </c>
      <c r="R678">
        <v>15</v>
      </c>
      <c r="S678">
        <v>0</v>
      </c>
      <c r="V678" s="3">
        <v>11.2905</v>
      </c>
      <c r="W678" s="4">
        <v>0.86871263451583403</v>
      </c>
      <c r="X678" s="3">
        <v>459.39439811379702</v>
      </c>
      <c r="Y678" s="4">
        <v>9.5655639697290898E-4</v>
      </c>
      <c r="Z678" s="4">
        <v>1.7696293343943102E-2</v>
      </c>
      <c r="AA678" s="4">
        <v>0.66879234754984995</v>
      </c>
      <c r="AB678" s="4">
        <v>6.2255878836165401E-2</v>
      </c>
      <c r="AC678">
        <v>416</v>
      </c>
      <c r="AD678" s="3">
        <v>805.51645197000005</v>
      </c>
      <c r="AE678" s="3">
        <f t="shared" si="122"/>
        <v>0.8055164519700001</v>
      </c>
      <c r="AF678">
        <v>2</v>
      </c>
      <c r="AG678" s="4">
        <f t="shared" si="123"/>
        <v>0.86871263451583403</v>
      </c>
      <c r="AH678" s="4">
        <f t="shared" si="124"/>
        <v>0.9</v>
      </c>
      <c r="AI678" s="4">
        <f t="shared" si="125"/>
        <v>0.86871263451583403</v>
      </c>
      <c r="AJ678" s="4">
        <f t="shared" si="126"/>
        <v>0.86871263451583403</v>
      </c>
      <c r="AK678">
        <f t="shared" si="127"/>
        <v>416</v>
      </c>
      <c r="AL678">
        <f t="shared" si="128"/>
        <v>416</v>
      </c>
      <c r="AM678">
        <f t="shared" si="129"/>
        <v>0</v>
      </c>
      <c r="AN678">
        <f t="shared" si="130"/>
        <v>2</v>
      </c>
      <c r="AO678">
        <f t="shared" si="131"/>
        <v>2</v>
      </c>
      <c r="AP678">
        <f t="shared" si="132"/>
        <v>0</v>
      </c>
    </row>
    <row r="679" spans="1:42">
      <c r="A679">
        <v>675</v>
      </c>
      <c r="B679">
        <v>827512</v>
      </c>
      <c r="C679">
        <f t="shared" si="121"/>
        <v>0</v>
      </c>
      <c r="D679">
        <v>42.6702622396515</v>
      </c>
      <c r="E679">
        <v>-72.888555876405107</v>
      </c>
      <c r="F679" s="3">
        <v>21.994696555305801</v>
      </c>
      <c r="G679" s="3">
        <v>23.578872192828999</v>
      </c>
      <c r="H679" s="3">
        <v>17.9538594159003</v>
      </c>
      <c r="I679" s="3">
        <v>17.353294259504601</v>
      </c>
      <c r="J679" s="3">
        <v>17.045828831727</v>
      </c>
      <c r="K679">
        <v>32</v>
      </c>
      <c r="L679">
        <v>6</v>
      </c>
      <c r="M679">
        <v>1</v>
      </c>
      <c r="N679">
        <v>34</v>
      </c>
      <c r="O679">
        <v>1</v>
      </c>
      <c r="P679">
        <v>32</v>
      </c>
      <c r="Q679">
        <v>0</v>
      </c>
      <c r="R679">
        <v>19</v>
      </c>
      <c r="S679">
        <v>0</v>
      </c>
      <c r="V679" s="3">
        <v>2.7881999999999998</v>
      </c>
      <c r="W679" s="4">
        <v>0.85151710781099998</v>
      </c>
      <c r="X679" s="3">
        <v>452.89218902099998</v>
      </c>
      <c r="Y679" s="4">
        <v>0</v>
      </c>
      <c r="Z679" s="4">
        <v>1.2911555842499999E-3</v>
      </c>
      <c r="AA679" s="4">
        <v>0.43867010974800003</v>
      </c>
      <c r="AB679" s="4">
        <v>4.7127178824999998E-2</v>
      </c>
      <c r="AC679">
        <v>0</v>
      </c>
      <c r="AD679" s="3">
        <v>3013.8375635900002</v>
      </c>
      <c r="AE679" s="3">
        <f t="shared" si="122"/>
        <v>3.0138375635900001</v>
      </c>
      <c r="AF679">
        <v>3</v>
      </c>
      <c r="AG679" s="4">
        <f t="shared" si="123"/>
        <v>0.85151710781099998</v>
      </c>
      <c r="AH679" s="4">
        <f t="shared" si="124"/>
        <v>0.9</v>
      </c>
      <c r="AI679" s="4">
        <f t="shared" si="125"/>
        <v>0.85151710781099998</v>
      </c>
      <c r="AJ679" s="4">
        <f t="shared" si="126"/>
        <v>0.85151710781099998</v>
      </c>
      <c r="AK679">
        <f t="shared" si="127"/>
        <v>0</v>
      </c>
      <c r="AL679">
        <f t="shared" si="128"/>
        <v>0</v>
      </c>
      <c r="AM679">
        <f t="shared" si="129"/>
        <v>0</v>
      </c>
      <c r="AN679">
        <f t="shared" si="130"/>
        <v>3</v>
      </c>
      <c r="AO679">
        <f t="shared" si="131"/>
        <v>3</v>
      </c>
      <c r="AP679">
        <f t="shared" si="132"/>
        <v>0</v>
      </c>
    </row>
    <row r="680" spans="1:42">
      <c r="A680">
        <v>676</v>
      </c>
      <c r="B680">
        <v>827513</v>
      </c>
      <c r="C680">
        <f t="shared" si="121"/>
        <v>0</v>
      </c>
      <c r="D680">
        <v>42.616650747462202</v>
      </c>
      <c r="E680">
        <v>-72.576821804440002</v>
      </c>
      <c r="F680" s="3">
        <v>23.3859495586869</v>
      </c>
      <c r="G680" s="3">
        <v>25.671417796801101</v>
      </c>
      <c r="H680" s="3">
        <v>19.466898601978102</v>
      </c>
      <c r="I680" s="3">
        <v>18.839685915275201</v>
      </c>
      <c r="J680" s="3">
        <v>18.528512374053701</v>
      </c>
      <c r="K680">
        <v>63</v>
      </c>
      <c r="L680">
        <v>24</v>
      </c>
      <c r="M680">
        <v>3</v>
      </c>
      <c r="N680">
        <v>34</v>
      </c>
      <c r="O680">
        <v>1</v>
      </c>
      <c r="P680">
        <v>34</v>
      </c>
      <c r="Q680">
        <v>1</v>
      </c>
      <c r="R680">
        <v>31</v>
      </c>
      <c r="S680">
        <v>0</v>
      </c>
      <c r="V680" s="3">
        <v>0.94499999999999995</v>
      </c>
      <c r="W680" s="4">
        <v>0.58857142857099998</v>
      </c>
      <c r="X680" s="3">
        <v>105.043444076</v>
      </c>
      <c r="Y680" s="4">
        <v>1.2380952381E-2</v>
      </c>
      <c r="Z680" s="4">
        <v>4.8571428571399997E-2</v>
      </c>
      <c r="AA680" s="4">
        <v>10.7295238095</v>
      </c>
      <c r="AB680" s="4">
        <v>0.31619047619000001</v>
      </c>
      <c r="AC680">
        <v>3</v>
      </c>
      <c r="AD680" s="3">
        <v>1586.5653058800001</v>
      </c>
      <c r="AE680" s="3">
        <f t="shared" si="122"/>
        <v>1.58656530588</v>
      </c>
      <c r="AF680">
        <v>6</v>
      </c>
      <c r="AG680" s="4">
        <f t="shared" si="123"/>
        <v>0.58857142857099998</v>
      </c>
      <c r="AH680" s="4">
        <f t="shared" si="124"/>
        <v>0.9</v>
      </c>
      <c r="AI680" s="4">
        <f t="shared" si="125"/>
        <v>0.8</v>
      </c>
      <c r="AJ680" s="4">
        <f t="shared" si="126"/>
        <v>0.7</v>
      </c>
      <c r="AK680">
        <f t="shared" si="127"/>
        <v>3</v>
      </c>
      <c r="AL680">
        <f t="shared" si="128"/>
        <v>3</v>
      </c>
      <c r="AM680">
        <f t="shared" si="129"/>
        <v>0</v>
      </c>
      <c r="AN680">
        <f t="shared" si="130"/>
        <v>6</v>
      </c>
      <c r="AO680">
        <f t="shared" si="131"/>
        <v>6</v>
      </c>
      <c r="AP680">
        <f t="shared" si="132"/>
        <v>0</v>
      </c>
    </row>
    <row r="681" spans="1:42">
      <c r="A681">
        <v>677</v>
      </c>
      <c r="B681">
        <v>827521</v>
      </c>
      <c r="C681">
        <f t="shared" si="121"/>
        <v>0</v>
      </c>
      <c r="D681">
        <v>42.642767446693</v>
      </c>
      <c r="E681">
        <v>-72.738403454606399</v>
      </c>
      <c r="F681" s="3">
        <v>22.2516738776065</v>
      </c>
      <c r="G681" s="3">
        <v>23.663792242182499</v>
      </c>
      <c r="H681" s="3">
        <v>19.066466501052499</v>
      </c>
      <c r="I681" s="3">
        <v>18.462199880933401</v>
      </c>
      <c r="J681" s="3">
        <v>18.144296383397801</v>
      </c>
      <c r="K681">
        <v>55</v>
      </c>
      <c r="L681">
        <v>16</v>
      </c>
      <c r="M681">
        <v>2</v>
      </c>
      <c r="N681">
        <v>34</v>
      </c>
      <c r="O681">
        <v>1</v>
      </c>
      <c r="P681">
        <v>34</v>
      </c>
      <c r="Q681">
        <v>1</v>
      </c>
      <c r="R681">
        <v>23</v>
      </c>
      <c r="S681">
        <v>0</v>
      </c>
      <c r="V681" s="3">
        <v>3.7746</v>
      </c>
      <c r="W681" s="4">
        <v>0.90891750119245895</v>
      </c>
      <c r="X681" s="3">
        <v>353.933207638059</v>
      </c>
      <c r="Y681" s="4">
        <v>4.8640915593555101E-2</v>
      </c>
      <c r="Z681" s="4">
        <v>3.2188841201686497E-2</v>
      </c>
      <c r="AA681" s="4">
        <v>5.8416785884679398E-2</v>
      </c>
      <c r="AB681" s="4">
        <v>2.88507391511508E-2</v>
      </c>
      <c r="AC681">
        <v>0</v>
      </c>
      <c r="AD681" s="3">
        <v>1288.0278265500001</v>
      </c>
      <c r="AE681" s="3">
        <f t="shared" si="122"/>
        <v>1.28802782655</v>
      </c>
      <c r="AF681">
        <v>2</v>
      </c>
      <c r="AG681" s="4">
        <f t="shared" si="123"/>
        <v>0.90891750119245895</v>
      </c>
      <c r="AH681" s="4">
        <f t="shared" si="124"/>
        <v>0.90891750119245895</v>
      </c>
      <c r="AI681" s="4">
        <f t="shared" si="125"/>
        <v>0.90891750119245895</v>
      </c>
      <c r="AJ681" s="4">
        <f t="shared" si="126"/>
        <v>0.90891750119245895</v>
      </c>
      <c r="AK681">
        <f t="shared" si="127"/>
        <v>0</v>
      </c>
      <c r="AL681">
        <f t="shared" si="128"/>
        <v>0</v>
      </c>
      <c r="AM681">
        <f t="shared" si="129"/>
        <v>0</v>
      </c>
      <c r="AN681">
        <f t="shared" si="130"/>
        <v>2</v>
      </c>
      <c r="AO681">
        <f t="shared" si="131"/>
        <v>2</v>
      </c>
      <c r="AP681">
        <f t="shared" si="132"/>
        <v>0</v>
      </c>
    </row>
    <row r="682" spans="1:42">
      <c r="A682">
        <v>678</v>
      </c>
      <c r="B682">
        <v>827527</v>
      </c>
      <c r="C682">
        <f t="shared" si="121"/>
        <v>0</v>
      </c>
      <c r="D682">
        <v>42.634542583319003</v>
      </c>
      <c r="E682">
        <v>-72.726129036835403</v>
      </c>
      <c r="F682" s="3">
        <v>21.979827365915501</v>
      </c>
      <c r="G682" s="3">
        <v>23.165270878207501</v>
      </c>
      <c r="H682" s="3">
        <v>19.037589338191999</v>
      </c>
      <c r="I682" s="3">
        <v>18.4399423225458</v>
      </c>
      <c r="J682" s="3">
        <v>18.118754886117902</v>
      </c>
      <c r="K682">
        <v>55</v>
      </c>
      <c r="L682">
        <v>14</v>
      </c>
      <c r="M682">
        <v>2</v>
      </c>
      <c r="N682">
        <v>34</v>
      </c>
      <c r="O682">
        <v>1</v>
      </c>
      <c r="P682">
        <v>33</v>
      </c>
      <c r="Q682">
        <v>0</v>
      </c>
      <c r="R682">
        <v>17</v>
      </c>
      <c r="S682">
        <v>0</v>
      </c>
      <c r="V682" s="3">
        <v>233.38800000000001</v>
      </c>
      <c r="W682" s="4">
        <v>0.86618078050288405</v>
      </c>
      <c r="X682" s="3">
        <v>429.90894690213298</v>
      </c>
      <c r="Y682" s="4">
        <v>2.86904211013418E-3</v>
      </c>
      <c r="Z682" s="4">
        <v>1.9439302791920399E-2</v>
      </c>
      <c r="AA682" s="4">
        <v>0.57131343513818</v>
      </c>
      <c r="AB682" s="4">
        <v>4.3182168749032503E-2</v>
      </c>
      <c r="AC682">
        <v>0</v>
      </c>
      <c r="AD682" s="3">
        <v>2756.50132089</v>
      </c>
      <c r="AE682" s="3">
        <f t="shared" si="122"/>
        <v>2.75650132089</v>
      </c>
      <c r="AF682">
        <v>4</v>
      </c>
      <c r="AG682" s="4">
        <f t="shared" si="123"/>
        <v>0.86618078050288405</v>
      </c>
      <c r="AH682" s="4">
        <f t="shared" si="124"/>
        <v>0.9</v>
      </c>
      <c r="AI682" s="4">
        <f t="shared" si="125"/>
        <v>0.86618078050288405</v>
      </c>
      <c r="AJ682" s="4">
        <f t="shared" si="126"/>
        <v>0.86618078050288405</v>
      </c>
      <c r="AK682">
        <f t="shared" si="127"/>
        <v>0</v>
      </c>
      <c r="AL682">
        <f t="shared" si="128"/>
        <v>0</v>
      </c>
      <c r="AM682">
        <f t="shared" si="129"/>
        <v>0</v>
      </c>
      <c r="AN682">
        <f t="shared" si="130"/>
        <v>4</v>
      </c>
      <c r="AO682">
        <f t="shared" si="131"/>
        <v>0</v>
      </c>
      <c r="AP682">
        <f t="shared" si="132"/>
        <v>4</v>
      </c>
    </row>
    <row r="683" spans="1:42">
      <c r="A683">
        <v>679</v>
      </c>
      <c r="B683">
        <v>827528</v>
      </c>
      <c r="C683">
        <f t="shared" si="121"/>
        <v>0</v>
      </c>
      <c r="D683">
        <v>42.609606607311598</v>
      </c>
      <c r="E683">
        <v>-72.574729433049697</v>
      </c>
      <c r="F683" s="3">
        <v>22.728520371898</v>
      </c>
      <c r="G683" s="3">
        <v>24.4126096055993</v>
      </c>
      <c r="H683" s="3">
        <v>19.7443138529548</v>
      </c>
      <c r="I683" s="3">
        <v>19.1435823387204</v>
      </c>
      <c r="J683" s="3">
        <v>18.821437327494401</v>
      </c>
      <c r="K683">
        <v>69</v>
      </c>
      <c r="L683">
        <v>27</v>
      </c>
      <c r="M683">
        <v>4</v>
      </c>
      <c r="N683">
        <v>34</v>
      </c>
      <c r="O683">
        <v>1</v>
      </c>
      <c r="P683">
        <v>34</v>
      </c>
      <c r="Q683">
        <v>1</v>
      </c>
      <c r="R683">
        <v>25</v>
      </c>
      <c r="S683">
        <v>0</v>
      </c>
      <c r="V683" s="3">
        <v>1.2681</v>
      </c>
      <c r="W683" s="4">
        <v>0.36479772888599998</v>
      </c>
      <c r="X683" s="3">
        <v>91.034357822199993</v>
      </c>
      <c r="Y683" s="4">
        <v>1.4194464159E-3</v>
      </c>
      <c r="Z683" s="4">
        <v>0.14336408800600001</v>
      </c>
      <c r="AA683" s="4">
        <v>21.1249112846</v>
      </c>
      <c r="AB683" s="4">
        <v>0.57558552164700005</v>
      </c>
      <c r="AC683">
        <v>0</v>
      </c>
      <c r="AD683" s="3">
        <v>1626.18331515</v>
      </c>
      <c r="AE683" s="3">
        <f t="shared" si="122"/>
        <v>1.62618331515</v>
      </c>
      <c r="AF683">
        <v>0</v>
      </c>
      <c r="AG683" s="4">
        <f t="shared" si="123"/>
        <v>0.36479772888599998</v>
      </c>
      <c r="AH683" s="4">
        <f t="shared" si="124"/>
        <v>0.9</v>
      </c>
      <c r="AI683" s="4">
        <f t="shared" si="125"/>
        <v>0.8</v>
      </c>
      <c r="AJ683" s="4">
        <f t="shared" si="126"/>
        <v>0.7</v>
      </c>
      <c r="AK683">
        <f t="shared" si="127"/>
        <v>0</v>
      </c>
      <c r="AL683">
        <f t="shared" si="128"/>
        <v>0</v>
      </c>
      <c r="AM683">
        <f t="shared" si="129"/>
        <v>0</v>
      </c>
      <c r="AN683">
        <f t="shared" si="130"/>
        <v>0</v>
      </c>
      <c r="AO683">
        <f t="shared" si="131"/>
        <v>0</v>
      </c>
      <c r="AP683">
        <f t="shared" si="132"/>
        <v>0</v>
      </c>
    </row>
    <row r="684" spans="1:42">
      <c r="A684">
        <v>680</v>
      </c>
      <c r="B684">
        <v>827547</v>
      </c>
      <c r="C684">
        <f t="shared" si="121"/>
        <v>0</v>
      </c>
      <c r="D684">
        <v>42.624438269159803</v>
      </c>
      <c r="E684">
        <v>-72.6795205282381</v>
      </c>
      <c r="F684" s="3">
        <v>21.008077075424499</v>
      </c>
      <c r="G684" s="3">
        <v>22.4450340588158</v>
      </c>
      <c r="H684" s="3">
        <v>18.534482357614401</v>
      </c>
      <c r="I684" s="3">
        <v>17.928295240102301</v>
      </c>
      <c r="J684" s="3">
        <v>17.612552290747999</v>
      </c>
      <c r="K684">
        <v>45</v>
      </c>
      <c r="L684">
        <v>7</v>
      </c>
      <c r="M684">
        <v>1</v>
      </c>
      <c r="N684">
        <v>34</v>
      </c>
      <c r="O684">
        <v>1</v>
      </c>
      <c r="P684">
        <v>30</v>
      </c>
      <c r="Q684">
        <v>0</v>
      </c>
      <c r="R684">
        <v>4</v>
      </c>
      <c r="S684">
        <v>0</v>
      </c>
      <c r="V684" s="3">
        <v>1.2357</v>
      </c>
      <c r="W684" s="4">
        <v>0.81791697013800002</v>
      </c>
      <c r="X684" s="3">
        <v>301.816825661</v>
      </c>
      <c r="Y684" s="4">
        <v>2.1849963583399998E-3</v>
      </c>
      <c r="Z684" s="4">
        <v>5.9723233794599997E-2</v>
      </c>
      <c r="AA684" s="4">
        <v>0.46030589949</v>
      </c>
      <c r="AB684" s="4">
        <v>2.4034959941700001E-2</v>
      </c>
      <c r="AC684">
        <v>0</v>
      </c>
      <c r="AD684" s="3">
        <v>1404.6317387399999</v>
      </c>
      <c r="AE684" s="3">
        <f t="shared" si="122"/>
        <v>1.40463173874</v>
      </c>
      <c r="AF684">
        <v>0</v>
      </c>
      <c r="AG684" s="4">
        <f t="shared" si="123"/>
        <v>0.81791697013800002</v>
      </c>
      <c r="AH684" s="4">
        <f t="shared" si="124"/>
        <v>0.9</v>
      </c>
      <c r="AI684" s="4">
        <f t="shared" si="125"/>
        <v>0.81791697013800002</v>
      </c>
      <c r="AJ684" s="4">
        <f t="shared" si="126"/>
        <v>0.81791697013800002</v>
      </c>
      <c r="AK684">
        <f t="shared" si="127"/>
        <v>0</v>
      </c>
      <c r="AL684">
        <f t="shared" si="128"/>
        <v>0</v>
      </c>
      <c r="AM684">
        <f t="shared" si="129"/>
        <v>0</v>
      </c>
      <c r="AN684">
        <f t="shared" si="130"/>
        <v>0</v>
      </c>
      <c r="AO684">
        <f t="shared" si="131"/>
        <v>0</v>
      </c>
      <c r="AP684">
        <f t="shared" si="132"/>
        <v>0</v>
      </c>
    </row>
    <row r="685" spans="1:42">
      <c r="A685">
        <v>681</v>
      </c>
      <c r="B685">
        <v>827560</v>
      </c>
      <c r="C685">
        <f t="shared" si="121"/>
        <v>0</v>
      </c>
      <c r="D685">
        <v>42.654395680348102</v>
      </c>
      <c r="E685">
        <v>-72.810677257287097</v>
      </c>
      <c r="F685" s="3">
        <v>20.2219612779542</v>
      </c>
      <c r="G685" s="3">
        <v>21.910244757358999</v>
      </c>
      <c r="H685" s="3">
        <v>17.677196111805401</v>
      </c>
      <c r="I685" s="3">
        <v>17.070765346222199</v>
      </c>
      <c r="J685" s="3">
        <v>16.7811367144296</v>
      </c>
      <c r="K685">
        <v>28</v>
      </c>
      <c r="L685">
        <v>4</v>
      </c>
      <c r="M685">
        <v>0</v>
      </c>
      <c r="N685">
        <v>34</v>
      </c>
      <c r="O685">
        <v>1</v>
      </c>
      <c r="P685">
        <v>20</v>
      </c>
      <c r="Q685">
        <v>0</v>
      </c>
      <c r="R685">
        <v>0</v>
      </c>
      <c r="S685">
        <v>0</v>
      </c>
      <c r="V685" s="3">
        <v>4.2480000000000002</v>
      </c>
      <c r="W685" s="4">
        <v>0.81504237288121195</v>
      </c>
      <c r="X685" s="3">
        <v>474.06251040959103</v>
      </c>
      <c r="Y685" s="4">
        <v>0</v>
      </c>
      <c r="Z685" s="4">
        <v>1.9067796610188301E-3</v>
      </c>
      <c r="AA685" s="4">
        <v>0.468432203389896</v>
      </c>
      <c r="AB685" s="4">
        <v>4.0042372881371899E-2</v>
      </c>
      <c r="AC685">
        <v>0</v>
      </c>
      <c r="AD685" s="3">
        <v>1119.12713343</v>
      </c>
      <c r="AE685" s="3">
        <f t="shared" si="122"/>
        <v>1.1191271334299999</v>
      </c>
      <c r="AF685">
        <v>2</v>
      </c>
      <c r="AG685" s="4">
        <f t="shared" si="123"/>
        <v>0.81504237288121195</v>
      </c>
      <c r="AH685" s="4">
        <f t="shared" si="124"/>
        <v>0.9</v>
      </c>
      <c r="AI685" s="4">
        <f t="shared" si="125"/>
        <v>0.81504237288121195</v>
      </c>
      <c r="AJ685" s="4">
        <f t="shared" si="126"/>
        <v>0.81504237288121195</v>
      </c>
      <c r="AK685">
        <f t="shared" si="127"/>
        <v>0</v>
      </c>
      <c r="AL685">
        <f t="shared" si="128"/>
        <v>0</v>
      </c>
      <c r="AM685">
        <f t="shared" si="129"/>
        <v>0</v>
      </c>
      <c r="AN685">
        <f t="shared" si="130"/>
        <v>2</v>
      </c>
      <c r="AO685">
        <f t="shared" si="131"/>
        <v>2</v>
      </c>
      <c r="AP685">
        <f t="shared" si="132"/>
        <v>0</v>
      </c>
    </row>
    <row r="686" spans="1:42">
      <c r="A686">
        <v>682</v>
      </c>
      <c r="B686">
        <v>827574</v>
      </c>
      <c r="C686">
        <f t="shared" si="121"/>
        <v>0</v>
      </c>
      <c r="D686">
        <v>42.657614390422701</v>
      </c>
      <c r="E686">
        <v>-72.825909540927697</v>
      </c>
      <c r="F686" s="3">
        <v>22.1454477216279</v>
      </c>
      <c r="G686" s="3">
        <v>23.495512706397001</v>
      </c>
      <c r="H686" s="3">
        <v>18.6588377513092</v>
      </c>
      <c r="I686" s="3">
        <v>18.0215462982266</v>
      </c>
      <c r="J686" s="3">
        <v>17.738973101742399</v>
      </c>
      <c r="K686">
        <v>47</v>
      </c>
      <c r="L686">
        <v>15</v>
      </c>
      <c r="M686">
        <v>2</v>
      </c>
      <c r="N686">
        <v>34</v>
      </c>
      <c r="O686">
        <v>1</v>
      </c>
      <c r="P686">
        <v>34</v>
      </c>
      <c r="Q686">
        <v>1</v>
      </c>
      <c r="R686">
        <v>19</v>
      </c>
      <c r="S686">
        <v>0</v>
      </c>
      <c r="V686" s="3">
        <v>1.7972999999999999</v>
      </c>
      <c r="W686" s="4">
        <v>0.74261392088099998</v>
      </c>
      <c r="X686" s="3">
        <v>460.74102048200001</v>
      </c>
      <c r="Y686" s="4">
        <v>0</v>
      </c>
      <c r="Z686" s="4">
        <v>1.40210315473E-2</v>
      </c>
      <c r="AA686" s="4">
        <v>0.65548322483699994</v>
      </c>
      <c r="AB686" s="4">
        <v>5.0075112668999999E-2</v>
      </c>
      <c r="AC686">
        <v>0</v>
      </c>
      <c r="AD686" s="3">
        <v>2137.0852370900002</v>
      </c>
      <c r="AE686" s="3">
        <f t="shared" si="122"/>
        <v>2.13708523709</v>
      </c>
      <c r="AF686">
        <v>2</v>
      </c>
      <c r="AG686" s="4">
        <f t="shared" si="123"/>
        <v>0.74261392088099998</v>
      </c>
      <c r="AH686" s="4">
        <f t="shared" si="124"/>
        <v>0.9</v>
      </c>
      <c r="AI686" s="4">
        <f t="shared" si="125"/>
        <v>0.8</v>
      </c>
      <c r="AJ686" s="4">
        <f t="shared" si="126"/>
        <v>0.74261392088099998</v>
      </c>
      <c r="AK686">
        <f t="shared" si="127"/>
        <v>0</v>
      </c>
      <c r="AL686">
        <f t="shared" si="128"/>
        <v>0</v>
      </c>
      <c r="AM686">
        <f t="shared" si="129"/>
        <v>0</v>
      </c>
      <c r="AN686">
        <f t="shared" si="130"/>
        <v>2</v>
      </c>
      <c r="AO686">
        <f t="shared" si="131"/>
        <v>2</v>
      </c>
      <c r="AP686">
        <f t="shared" si="132"/>
        <v>0</v>
      </c>
    </row>
    <row r="687" spans="1:42">
      <c r="A687">
        <v>683</v>
      </c>
      <c r="B687">
        <v>827593</v>
      </c>
      <c r="C687">
        <f t="shared" si="121"/>
        <v>0</v>
      </c>
      <c r="D687">
        <v>42.646592027447902</v>
      </c>
      <c r="E687">
        <v>-72.754219331271599</v>
      </c>
      <c r="F687" s="3">
        <v>22.660090281606902</v>
      </c>
      <c r="G687" s="3">
        <v>23.9810826551726</v>
      </c>
      <c r="H687" s="3">
        <v>20.225951932082001</v>
      </c>
      <c r="I687" s="3">
        <v>19.631977745298201</v>
      </c>
      <c r="J687" s="3">
        <v>19.3218121502473</v>
      </c>
      <c r="K687">
        <v>80</v>
      </c>
      <c r="L687">
        <v>38</v>
      </c>
      <c r="M687">
        <v>6</v>
      </c>
      <c r="N687">
        <v>34</v>
      </c>
      <c r="O687">
        <v>1</v>
      </c>
      <c r="P687">
        <v>34</v>
      </c>
      <c r="Q687">
        <v>1</v>
      </c>
      <c r="R687">
        <v>26</v>
      </c>
      <c r="S687">
        <v>0</v>
      </c>
      <c r="V687" s="3">
        <v>1.8702000000000001</v>
      </c>
      <c r="W687" s="4">
        <v>0.94369586140499995</v>
      </c>
      <c r="X687" s="3">
        <v>383.98254114000002</v>
      </c>
      <c r="Y687" s="4">
        <v>0</v>
      </c>
      <c r="Z687" s="4">
        <v>1.9249278152100001E-2</v>
      </c>
      <c r="AA687" s="4">
        <v>0.119345524543</v>
      </c>
      <c r="AB687" s="4">
        <v>2.7430221366700001E-2</v>
      </c>
      <c r="AC687">
        <v>1</v>
      </c>
      <c r="AD687" s="3">
        <v>4397.5989086500003</v>
      </c>
      <c r="AE687" s="3">
        <f t="shared" si="122"/>
        <v>4.39759890865</v>
      </c>
      <c r="AF687">
        <v>4</v>
      </c>
      <c r="AG687" s="4">
        <f t="shared" si="123"/>
        <v>0.94369586140499995</v>
      </c>
      <c r="AH687" s="4">
        <f t="shared" si="124"/>
        <v>0.94369586140499995</v>
      </c>
      <c r="AI687" s="4">
        <f t="shared" si="125"/>
        <v>0.94369586140499995</v>
      </c>
      <c r="AJ687" s="4">
        <f t="shared" si="126"/>
        <v>0.94369586140499995</v>
      </c>
      <c r="AK687">
        <f t="shared" si="127"/>
        <v>1</v>
      </c>
      <c r="AL687">
        <f t="shared" si="128"/>
        <v>1</v>
      </c>
      <c r="AM687">
        <f t="shared" si="129"/>
        <v>0</v>
      </c>
      <c r="AN687">
        <f t="shared" si="130"/>
        <v>4</v>
      </c>
      <c r="AO687">
        <f t="shared" si="131"/>
        <v>4</v>
      </c>
      <c r="AP687">
        <f t="shared" si="132"/>
        <v>0</v>
      </c>
    </row>
    <row r="688" spans="1:42">
      <c r="A688">
        <v>684</v>
      </c>
      <c r="B688">
        <v>827612</v>
      </c>
      <c r="C688">
        <f t="shared" si="121"/>
        <v>0</v>
      </c>
      <c r="D688">
        <v>42.638080705957201</v>
      </c>
      <c r="E688">
        <v>-72.749386384798996</v>
      </c>
      <c r="F688" s="3">
        <v>22.447061304490301</v>
      </c>
      <c r="G688" s="3">
        <v>24.332900175992702</v>
      </c>
      <c r="H688" s="3">
        <v>18.072930669128301</v>
      </c>
      <c r="I688" s="3">
        <v>17.4743102975449</v>
      </c>
      <c r="J688" s="3">
        <v>17.162569792940999</v>
      </c>
      <c r="K688">
        <v>34</v>
      </c>
      <c r="L688">
        <v>7</v>
      </c>
      <c r="M688">
        <v>2</v>
      </c>
      <c r="N688">
        <v>34</v>
      </c>
      <c r="O688">
        <v>1</v>
      </c>
      <c r="P688">
        <v>34</v>
      </c>
      <c r="Q688">
        <v>1</v>
      </c>
      <c r="R688">
        <v>22</v>
      </c>
      <c r="S688">
        <v>0</v>
      </c>
      <c r="V688" s="3">
        <v>0.8478</v>
      </c>
      <c r="W688" s="4">
        <v>0.94692144373700005</v>
      </c>
      <c r="X688" s="3">
        <v>345.04809178300002</v>
      </c>
      <c r="Y688" s="4">
        <v>0</v>
      </c>
      <c r="Z688" s="4">
        <v>0</v>
      </c>
      <c r="AA688" s="4">
        <v>0.192144373673</v>
      </c>
      <c r="AB688" s="4">
        <v>5.3078556263299999E-2</v>
      </c>
      <c r="AC688">
        <v>2</v>
      </c>
      <c r="AD688" s="3">
        <v>964.787142765</v>
      </c>
      <c r="AE688" s="3">
        <f t="shared" si="122"/>
        <v>0.96478714276499999</v>
      </c>
      <c r="AF688">
        <v>2</v>
      </c>
      <c r="AG688" s="4">
        <f t="shared" si="123"/>
        <v>0.94692144373700005</v>
      </c>
      <c r="AH688" s="4">
        <f t="shared" si="124"/>
        <v>0.94692144373700005</v>
      </c>
      <c r="AI688" s="4">
        <f t="shared" si="125"/>
        <v>0.94692144373700005</v>
      </c>
      <c r="AJ688" s="4">
        <f t="shared" si="126"/>
        <v>0.94692144373700005</v>
      </c>
      <c r="AK688">
        <f t="shared" si="127"/>
        <v>2</v>
      </c>
      <c r="AL688">
        <f t="shared" si="128"/>
        <v>2</v>
      </c>
      <c r="AM688">
        <f t="shared" si="129"/>
        <v>0</v>
      </c>
      <c r="AN688">
        <f t="shared" si="130"/>
        <v>2</v>
      </c>
      <c r="AO688">
        <f t="shared" si="131"/>
        <v>2</v>
      </c>
      <c r="AP688">
        <f t="shared" si="132"/>
        <v>0</v>
      </c>
    </row>
    <row r="689" spans="1:42">
      <c r="A689">
        <v>685</v>
      </c>
      <c r="B689">
        <v>827613</v>
      </c>
      <c r="C689">
        <f t="shared" si="121"/>
        <v>0</v>
      </c>
      <c r="D689">
        <v>42.634178598361899</v>
      </c>
      <c r="E689">
        <v>-72.736648489215199</v>
      </c>
      <c r="F689" s="3">
        <v>22.842003050788001</v>
      </c>
      <c r="G689" s="3">
        <v>24.054416386982801</v>
      </c>
      <c r="H689" s="3">
        <v>18.770779805594</v>
      </c>
      <c r="I689" s="3">
        <v>18.2151684303611</v>
      </c>
      <c r="J689" s="3">
        <v>17.881932369102</v>
      </c>
      <c r="K689">
        <v>48</v>
      </c>
      <c r="L689">
        <v>13</v>
      </c>
      <c r="M689">
        <v>2</v>
      </c>
      <c r="N689">
        <v>34</v>
      </c>
      <c r="O689">
        <v>1</v>
      </c>
      <c r="P689">
        <v>34</v>
      </c>
      <c r="Q689">
        <v>1</v>
      </c>
      <c r="R689">
        <v>28</v>
      </c>
      <c r="S689">
        <v>0</v>
      </c>
      <c r="V689" s="3">
        <v>2.7576000000000001</v>
      </c>
      <c r="W689" s="4">
        <v>0.94386422976496698</v>
      </c>
      <c r="X689" s="3">
        <v>368.74857271534103</v>
      </c>
      <c r="Y689" s="4">
        <v>0</v>
      </c>
      <c r="Z689" s="4">
        <v>1.30548302872271E-2</v>
      </c>
      <c r="AA689" s="4">
        <v>0.149804177545794</v>
      </c>
      <c r="AB689" s="4">
        <v>3.55744125326466E-2</v>
      </c>
      <c r="AC689">
        <v>0</v>
      </c>
      <c r="AD689" s="3">
        <v>247.595902147</v>
      </c>
      <c r="AE689" s="3">
        <f t="shared" si="122"/>
        <v>0.247595902147</v>
      </c>
      <c r="AF689">
        <v>0</v>
      </c>
      <c r="AG689" s="4">
        <f t="shared" si="123"/>
        <v>0.94386422976496698</v>
      </c>
      <c r="AH689" s="4">
        <f t="shared" si="124"/>
        <v>0.94386422976496698</v>
      </c>
      <c r="AI689" s="4">
        <f t="shared" si="125"/>
        <v>0.94386422976496698</v>
      </c>
      <c r="AJ689" s="4">
        <f t="shared" si="126"/>
        <v>0.94386422976496698</v>
      </c>
      <c r="AK689">
        <f t="shared" si="127"/>
        <v>0</v>
      </c>
      <c r="AL689">
        <f t="shared" si="128"/>
        <v>0</v>
      </c>
      <c r="AM689">
        <f t="shared" si="129"/>
        <v>0</v>
      </c>
      <c r="AN689">
        <f t="shared" si="130"/>
        <v>0</v>
      </c>
      <c r="AO689">
        <f t="shared" si="131"/>
        <v>0</v>
      </c>
      <c r="AP689">
        <f t="shared" si="132"/>
        <v>0</v>
      </c>
    </row>
    <row r="690" spans="1:42">
      <c r="A690">
        <v>686</v>
      </c>
      <c r="B690">
        <v>827614</v>
      </c>
      <c r="C690">
        <f t="shared" si="121"/>
        <v>0</v>
      </c>
      <c r="D690">
        <v>42.634531731864698</v>
      </c>
      <c r="E690">
        <v>-72.733999799059504</v>
      </c>
      <c r="F690" s="3">
        <v>23.263978372932499</v>
      </c>
      <c r="G690" s="3">
        <v>25.3664028288851</v>
      </c>
      <c r="H690" s="3">
        <v>18.823419201357801</v>
      </c>
      <c r="I690" s="3">
        <v>18.211873759778602</v>
      </c>
      <c r="J690" s="3">
        <v>17.902654952466101</v>
      </c>
      <c r="K690">
        <v>50</v>
      </c>
      <c r="L690">
        <v>13</v>
      </c>
      <c r="M690">
        <v>2</v>
      </c>
      <c r="N690">
        <v>34</v>
      </c>
      <c r="O690">
        <v>1</v>
      </c>
      <c r="P690">
        <v>34</v>
      </c>
      <c r="Q690">
        <v>1</v>
      </c>
      <c r="R690">
        <v>31</v>
      </c>
      <c r="S690">
        <v>0</v>
      </c>
      <c r="V690" s="3">
        <v>237.29580000000001</v>
      </c>
      <c r="W690" s="4">
        <v>0.866746061245113</v>
      </c>
      <c r="X690" s="3">
        <v>428.55094609357798</v>
      </c>
      <c r="Y690" s="4">
        <v>3.5955124363744699E-3</v>
      </c>
      <c r="Z690" s="4">
        <v>1.9631194483849299E-2</v>
      </c>
      <c r="AA690" s="4">
        <v>0.56473060205882297</v>
      </c>
      <c r="AB690" s="4">
        <v>4.3032367197392798E-2</v>
      </c>
      <c r="AC690">
        <v>0</v>
      </c>
      <c r="AD690" s="3">
        <v>349.29846313500002</v>
      </c>
      <c r="AE690" s="3">
        <f t="shared" si="122"/>
        <v>0.34929846313500001</v>
      </c>
      <c r="AF690">
        <v>0</v>
      </c>
      <c r="AG690" s="4">
        <f t="shared" si="123"/>
        <v>0.866746061245113</v>
      </c>
      <c r="AH690" s="4">
        <f t="shared" si="124"/>
        <v>0.9</v>
      </c>
      <c r="AI690" s="4">
        <f t="shared" si="125"/>
        <v>0.866746061245113</v>
      </c>
      <c r="AJ690" s="4">
        <f t="shared" si="126"/>
        <v>0.866746061245113</v>
      </c>
      <c r="AK690">
        <f t="shared" si="127"/>
        <v>0</v>
      </c>
      <c r="AL690">
        <f t="shared" si="128"/>
        <v>0</v>
      </c>
      <c r="AM690">
        <f t="shared" si="129"/>
        <v>0</v>
      </c>
      <c r="AN690">
        <f t="shared" si="130"/>
        <v>0</v>
      </c>
      <c r="AO690">
        <f t="shared" si="131"/>
        <v>0</v>
      </c>
      <c r="AP690">
        <f t="shared" si="132"/>
        <v>0</v>
      </c>
    </row>
    <row r="691" spans="1:42">
      <c r="A691">
        <v>687</v>
      </c>
      <c r="B691">
        <v>827622</v>
      </c>
      <c r="C691">
        <f t="shared" si="121"/>
        <v>0</v>
      </c>
      <c r="D691">
        <v>42.6146621679571</v>
      </c>
      <c r="E691">
        <v>-72.604684528574694</v>
      </c>
      <c r="F691" s="3">
        <v>33.000337065893</v>
      </c>
      <c r="G691" s="3">
        <v>34.6072807017595</v>
      </c>
      <c r="H691" s="3">
        <v>22.368054287269601</v>
      </c>
      <c r="I691" s="3">
        <v>21.659911585401002</v>
      </c>
      <c r="J691" s="3">
        <v>21.379421666135801</v>
      </c>
      <c r="K691">
        <v>102</v>
      </c>
      <c r="L691">
        <v>68</v>
      </c>
      <c r="M691">
        <v>40</v>
      </c>
      <c r="N691">
        <v>34</v>
      </c>
      <c r="O691">
        <v>1</v>
      </c>
      <c r="P691">
        <v>34</v>
      </c>
      <c r="Q691">
        <v>1</v>
      </c>
      <c r="R691">
        <v>34</v>
      </c>
      <c r="S691">
        <v>1</v>
      </c>
      <c r="V691" s="3">
        <v>23.296500000000002</v>
      </c>
      <c r="W691" s="4">
        <v>0.705736913270397</v>
      </c>
      <c r="X691" s="3">
        <v>160.08511660355899</v>
      </c>
      <c r="Y691" s="4">
        <v>6.5675101410091695E-4</v>
      </c>
      <c r="Z691" s="4">
        <v>5.4471701757754697E-2</v>
      </c>
      <c r="AA691" s="4">
        <v>5.0327602858797604</v>
      </c>
      <c r="AB691" s="4">
        <v>0.17763183310789901</v>
      </c>
      <c r="AC691">
        <v>1</v>
      </c>
      <c r="AD691" s="3">
        <v>2125.5447727000001</v>
      </c>
      <c r="AE691" s="3">
        <f t="shared" si="122"/>
        <v>2.1255447727000001</v>
      </c>
      <c r="AF691">
        <v>5</v>
      </c>
      <c r="AG691" s="4">
        <f t="shared" si="123"/>
        <v>0.705736913270397</v>
      </c>
      <c r="AH691" s="4">
        <f t="shared" si="124"/>
        <v>0.9</v>
      </c>
      <c r="AI691" s="4">
        <f t="shared" si="125"/>
        <v>0.8</v>
      </c>
      <c r="AJ691" s="4">
        <f t="shared" si="126"/>
        <v>0.705736913270397</v>
      </c>
      <c r="AK691">
        <f t="shared" si="127"/>
        <v>1</v>
      </c>
      <c r="AL691">
        <f t="shared" si="128"/>
        <v>0</v>
      </c>
      <c r="AM691">
        <f t="shared" si="129"/>
        <v>1</v>
      </c>
      <c r="AN691">
        <f t="shared" si="130"/>
        <v>5</v>
      </c>
      <c r="AO691">
        <f t="shared" si="131"/>
        <v>0</v>
      </c>
      <c r="AP691">
        <f t="shared" si="132"/>
        <v>5</v>
      </c>
    </row>
    <row r="692" spans="1:42">
      <c r="A692">
        <v>688</v>
      </c>
      <c r="B692">
        <v>827633</v>
      </c>
      <c r="C692">
        <f t="shared" si="121"/>
        <v>0</v>
      </c>
      <c r="D692">
        <v>42.704466523353602</v>
      </c>
      <c r="E692">
        <v>-73.049091844821604</v>
      </c>
      <c r="F692" s="3">
        <v>20.207094424840299</v>
      </c>
      <c r="G692" s="3">
        <v>21.929800553114902</v>
      </c>
      <c r="H692" s="3">
        <v>17.629652556856701</v>
      </c>
      <c r="I692" s="3">
        <v>17.018476237408802</v>
      </c>
      <c r="J692" s="3">
        <v>16.736698229919501</v>
      </c>
      <c r="K692">
        <v>24</v>
      </c>
      <c r="L692">
        <v>4</v>
      </c>
      <c r="M692">
        <v>0</v>
      </c>
      <c r="N692">
        <v>34</v>
      </c>
      <c r="O692">
        <v>1</v>
      </c>
      <c r="P692">
        <v>20</v>
      </c>
      <c r="Q692">
        <v>0</v>
      </c>
      <c r="R692">
        <v>0</v>
      </c>
      <c r="S692">
        <v>0</v>
      </c>
      <c r="V692" s="3">
        <v>1.8351</v>
      </c>
      <c r="W692" s="4">
        <v>0.93330063756699999</v>
      </c>
      <c r="X692" s="3">
        <v>645.74700131500003</v>
      </c>
      <c r="Y692" s="4">
        <v>0</v>
      </c>
      <c r="Z692" s="4">
        <v>1.17704757234E-2</v>
      </c>
      <c r="AA692" s="4">
        <v>0.94801373222200003</v>
      </c>
      <c r="AB692" s="4">
        <v>6.0814124570899998E-2</v>
      </c>
      <c r="AC692">
        <v>0</v>
      </c>
      <c r="AD692" s="3">
        <v>2638.4589023600001</v>
      </c>
      <c r="AE692" s="3">
        <f t="shared" si="122"/>
        <v>2.63845890236</v>
      </c>
      <c r="AF692">
        <v>4</v>
      </c>
      <c r="AG692" s="4">
        <f t="shared" si="123"/>
        <v>0.93330063756699999</v>
      </c>
      <c r="AH692" s="4">
        <f t="shared" si="124"/>
        <v>0.93330063756699999</v>
      </c>
      <c r="AI692" s="4">
        <f t="shared" si="125"/>
        <v>0.93330063756699999</v>
      </c>
      <c r="AJ692" s="4">
        <f t="shared" si="126"/>
        <v>0.93330063756699999</v>
      </c>
      <c r="AK692">
        <f t="shared" si="127"/>
        <v>0</v>
      </c>
      <c r="AL692">
        <f t="shared" si="128"/>
        <v>0</v>
      </c>
      <c r="AM692">
        <f t="shared" si="129"/>
        <v>0</v>
      </c>
      <c r="AN692">
        <f t="shared" si="130"/>
        <v>4</v>
      </c>
      <c r="AO692">
        <f t="shared" si="131"/>
        <v>4</v>
      </c>
      <c r="AP692">
        <f t="shared" si="132"/>
        <v>0</v>
      </c>
    </row>
    <row r="693" spans="1:42">
      <c r="A693">
        <v>689</v>
      </c>
      <c r="B693">
        <v>827634</v>
      </c>
      <c r="C693">
        <f t="shared" si="121"/>
        <v>0</v>
      </c>
      <c r="D693">
        <v>42.706008079179099</v>
      </c>
      <c r="E693">
        <v>-73.035199406502898</v>
      </c>
      <c r="F693" s="3">
        <v>19.7730822537102</v>
      </c>
      <c r="G693" s="3">
        <v>21.2917779766648</v>
      </c>
      <c r="H693" s="3">
        <v>17.117213872151101</v>
      </c>
      <c r="I693" s="3">
        <v>16.512579941349099</v>
      </c>
      <c r="J693" s="3">
        <v>16.220383128658199</v>
      </c>
      <c r="K693">
        <v>16</v>
      </c>
      <c r="L693">
        <v>1</v>
      </c>
      <c r="M693">
        <v>0</v>
      </c>
      <c r="N693">
        <v>33</v>
      </c>
      <c r="O693">
        <v>0</v>
      </c>
      <c r="P693">
        <v>17</v>
      </c>
      <c r="Q693">
        <v>0</v>
      </c>
      <c r="R693">
        <v>0</v>
      </c>
      <c r="S693">
        <v>0</v>
      </c>
      <c r="V693" s="3">
        <v>4.3865999999999996</v>
      </c>
      <c r="W693" s="4">
        <v>0.91218711530600005</v>
      </c>
      <c r="X693" s="3">
        <v>674.89452458799997</v>
      </c>
      <c r="Y693" s="4">
        <v>4.1034058268399999E-4</v>
      </c>
      <c r="Z693" s="4">
        <v>2.9134181370500001E-2</v>
      </c>
      <c r="AA693" s="4">
        <v>0.97435371358199996</v>
      </c>
      <c r="AB693" s="4">
        <v>6.2987279441899996E-2</v>
      </c>
      <c r="AC693">
        <v>0</v>
      </c>
      <c r="AD693" s="3">
        <v>3907.4188370100001</v>
      </c>
      <c r="AE693" s="3">
        <f t="shared" si="122"/>
        <v>3.9074188370100003</v>
      </c>
      <c r="AF693">
        <v>2</v>
      </c>
      <c r="AG693" s="4">
        <f t="shared" si="123"/>
        <v>0.91218711530600005</v>
      </c>
      <c r="AH693" s="4">
        <f t="shared" si="124"/>
        <v>0.91218711530600005</v>
      </c>
      <c r="AI693" s="4">
        <f t="shared" si="125"/>
        <v>0.91218711530600005</v>
      </c>
      <c r="AJ693" s="4">
        <f t="shared" si="126"/>
        <v>0.91218711530600005</v>
      </c>
      <c r="AK693">
        <f t="shared" si="127"/>
        <v>0</v>
      </c>
      <c r="AL693">
        <f t="shared" si="128"/>
        <v>0</v>
      </c>
      <c r="AM693">
        <f t="shared" si="129"/>
        <v>0</v>
      </c>
      <c r="AN693">
        <f t="shared" si="130"/>
        <v>2</v>
      </c>
      <c r="AO693">
        <f t="shared" si="131"/>
        <v>2</v>
      </c>
      <c r="AP693">
        <f t="shared" si="132"/>
        <v>0</v>
      </c>
    </row>
    <row r="694" spans="1:42">
      <c r="A694">
        <v>690</v>
      </c>
      <c r="B694">
        <v>827635</v>
      </c>
      <c r="C694">
        <f t="shared" si="121"/>
        <v>0</v>
      </c>
      <c r="D694">
        <v>42.611108557742099</v>
      </c>
      <c r="E694">
        <v>-72.592373636827105</v>
      </c>
      <c r="F694" s="3">
        <v>22.123535746185301</v>
      </c>
      <c r="G694" s="3">
        <v>23.471976986903702</v>
      </c>
      <c r="H694" s="3">
        <v>19.563579639273499</v>
      </c>
      <c r="I694" s="3">
        <v>18.964876647921301</v>
      </c>
      <c r="J694" s="3">
        <v>18.650377720373999</v>
      </c>
      <c r="K694">
        <v>66</v>
      </c>
      <c r="L694">
        <v>20</v>
      </c>
      <c r="M694">
        <v>3</v>
      </c>
      <c r="N694">
        <v>34</v>
      </c>
      <c r="O694">
        <v>1</v>
      </c>
      <c r="P694">
        <v>34</v>
      </c>
      <c r="Q694">
        <v>1</v>
      </c>
      <c r="R694">
        <v>21</v>
      </c>
      <c r="S694">
        <v>0</v>
      </c>
      <c r="V694" s="3">
        <v>3.8546999999999998</v>
      </c>
      <c r="W694" s="4">
        <v>0.34391781461592102</v>
      </c>
      <c r="X694" s="3">
        <v>92.342479437748807</v>
      </c>
      <c r="Y694" s="4">
        <v>4.9031053000355204E-3</v>
      </c>
      <c r="Z694" s="4">
        <v>9.8062106000583196E-2</v>
      </c>
      <c r="AA694" s="4">
        <v>20.841933224377399</v>
      </c>
      <c r="AB694" s="4">
        <v>0.58557086154571902</v>
      </c>
      <c r="AC694">
        <v>1</v>
      </c>
      <c r="AD694" s="3">
        <v>3566.4408001500001</v>
      </c>
      <c r="AE694" s="3">
        <f t="shared" si="122"/>
        <v>3.5664408001500001</v>
      </c>
      <c r="AF694">
        <v>14</v>
      </c>
      <c r="AG694" s="4">
        <f t="shared" si="123"/>
        <v>0.34391781461592102</v>
      </c>
      <c r="AH694" s="4">
        <f t="shared" si="124"/>
        <v>0.9</v>
      </c>
      <c r="AI694" s="4">
        <f t="shared" si="125"/>
        <v>0.8</v>
      </c>
      <c r="AJ694" s="4">
        <f t="shared" si="126"/>
        <v>0.7</v>
      </c>
      <c r="AK694">
        <f t="shared" si="127"/>
        <v>1</v>
      </c>
      <c r="AL694">
        <f t="shared" si="128"/>
        <v>1</v>
      </c>
      <c r="AM694">
        <f t="shared" si="129"/>
        <v>0</v>
      </c>
      <c r="AN694">
        <f t="shared" si="130"/>
        <v>14</v>
      </c>
      <c r="AO694">
        <f t="shared" si="131"/>
        <v>14</v>
      </c>
      <c r="AP694">
        <f t="shared" si="132"/>
        <v>0</v>
      </c>
    </row>
    <row r="695" spans="1:42">
      <c r="A695">
        <v>691</v>
      </c>
      <c r="B695">
        <v>827701</v>
      </c>
      <c r="C695">
        <f t="shared" si="121"/>
        <v>0</v>
      </c>
      <c r="D695">
        <v>42.691571475962299</v>
      </c>
      <c r="E695">
        <v>-73.056609243281201</v>
      </c>
      <c r="F695" s="3">
        <v>20.0287746505904</v>
      </c>
      <c r="G695" s="3">
        <v>21.985904708115001</v>
      </c>
      <c r="H695" s="3">
        <v>16.924588585064299</v>
      </c>
      <c r="I695" s="3">
        <v>16.328999705190199</v>
      </c>
      <c r="J695" s="3">
        <v>16.0339145625714</v>
      </c>
      <c r="K695">
        <v>14</v>
      </c>
      <c r="L695">
        <v>2</v>
      </c>
      <c r="M695">
        <v>0</v>
      </c>
      <c r="N695">
        <v>32</v>
      </c>
      <c r="O695">
        <v>0</v>
      </c>
      <c r="P695">
        <v>18</v>
      </c>
      <c r="Q695">
        <v>0</v>
      </c>
      <c r="R695">
        <v>0</v>
      </c>
      <c r="S695">
        <v>0</v>
      </c>
      <c r="V695" s="3">
        <v>1.5345</v>
      </c>
      <c r="W695" s="4">
        <v>0.86803519061599999</v>
      </c>
      <c r="X695" s="3">
        <v>614.61988317800001</v>
      </c>
      <c r="Y695" s="4">
        <v>5.8651026392999997E-4</v>
      </c>
      <c r="Z695" s="4">
        <v>2.2287390029300001E-2</v>
      </c>
      <c r="AA695" s="4">
        <v>1.32727272727</v>
      </c>
      <c r="AB695" s="4">
        <v>0.12140762463300001</v>
      </c>
      <c r="AC695">
        <v>0</v>
      </c>
      <c r="AD695" s="3">
        <v>2080.456459</v>
      </c>
      <c r="AE695" s="3">
        <f t="shared" si="122"/>
        <v>2.0804564590000001</v>
      </c>
      <c r="AF695">
        <v>2</v>
      </c>
      <c r="AG695" s="4">
        <f t="shared" si="123"/>
        <v>0.86803519061599999</v>
      </c>
      <c r="AH695" s="4">
        <f t="shared" si="124"/>
        <v>0.9</v>
      </c>
      <c r="AI695" s="4">
        <f t="shared" si="125"/>
        <v>0.86803519061599999</v>
      </c>
      <c r="AJ695" s="4">
        <f t="shared" si="126"/>
        <v>0.86803519061599999</v>
      </c>
      <c r="AK695">
        <f t="shared" si="127"/>
        <v>0</v>
      </c>
      <c r="AL695">
        <f t="shared" si="128"/>
        <v>0</v>
      </c>
      <c r="AM695">
        <f t="shared" si="129"/>
        <v>0</v>
      </c>
      <c r="AN695">
        <f t="shared" si="130"/>
        <v>2</v>
      </c>
      <c r="AO695">
        <f t="shared" si="131"/>
        <v>2</v>
      </c>
      <c r="AP695">
        <f t="shared" si="132"/>
        <v>0</v>
      </c>
    </row>
    <row r="696" spans="1:42">
      <c r="A696">
        <v>692</v>
      </c>
      <c r="B696">
        <v>827702</v>
      </c>
      <c r="C696">
        <f t="shared" si="121"/>
        <v>0</v>
      </c>
      <c r="D696">
        <v>42.6905118871708</v>
      </c>
      <c r="E696">
        <v>-73.042614432062507</v>
      </c>
      <c r="F696" s="3">
        <v>20.155702196874099</v>
      </c>
      <c r="G696" s="3">
        <v>21.9722052311356</v>
      </c>
      <c r="H696" s="3">
        <v>17.176091141595599</v>
      </c>
      <c r="I696" s="3">
        <v>16.571693833708199</v>
      </c>
      <c r="J696" s="3">
        <v>16.2827399221453</v>
      </c>
      <c r="K696">
        <v>17</v>
      </c>
      <c r="L696">
        <v>2</v>
      </c>
      <c r="M696">
        <v>0</v>
      </c>
      <c r="N696">
        <v>34</v>
      </c>
      <c r="O696">
        <v>1</v>
      </c>
      <c r="P696">
        <v>19</v>
      </c>
      <c r="Q696">
        <v>0</v>
      </c>
      <c r="R696">
        <v>0</v>
      </c>
      <c r="S696">
        <v>0</v>
      </c>
      <c r="V696" s="3">
        <v>6.3630000000000004</v>
      </c>
      <c r="W696" s="4">
        <v>0.91753889674690203</v>
      </c>
      <c r="X696" s="3">
        <v>664.31237101471697</v>
      </c>
      <c r="Y696" s="4">
        <v>2.8288543140053999E-4</v>
      </c>
      <c r="Z696" s="4">
        <v>2.4611032531799599E-2</v>
      </c>
      <c r="AA696" s="4">
        <v>1.01117397454014</v>
      </c>
      <c r="AB696" s="4">
        <v>6.3649222065041797E-2</v>
      </c>
      <c r="AC696">
        <v>0</v>
      </c>
      <c r="AD696" s="3">
        <v>231.35716202500001</v>
      </c>
      <c r="AE696" s="3">
        <f t="shared" si="122"/>
        <v>0.23135716202500001</v>
      </c>
      <c r="AF696">
        <v>0</v>
      </c>
      <c r="AG696" s="4">
        <f t="shared" si="123"/>
        <v>0.91753889674690203</v>
      </c>
      <c r="AH696" s="4">
        <f t="shared" si="124"/>
        <v>0.91753889674690203</v>
      </c>
      <c r="AI696" s="4">
        <f t="shared" si="125"/>
        <v>0.91753889674690203</v>
      </c>
      <c r="AJ696" s="4">
        <f t="shared" si="126"/>
        <v>0.91753889674690203</v>
      </c>
      <c r="AK696">
        <f t="shared" si="127"/>
        <v>0</v>
      </c>
      <c r="AL696">
        <f t="shared" si="128"/>
        <v>0</v>
      </c>
      <c r="AM696">
        <f t="shared" si="129"/>
        <v>0</v>
      </c>
      <c r="AN696">
        <f t="shared" si="130"/>
        <v>0</v>
      </c>
      <c r="AO696">
        <f t="shared" si="131"/>
        <v>0</v>
      </c>
      <c r="AP696">
        <f t="shared" si="132"/>
        <v>0</v>
      </c>
    </row>
    <row r="697" spans="1:42">
      <c r="A697">
        <v>693</v>
      </c>
      <c r="B697">
        <v>827724</v>
      </c>
      <c r="C697">
        <f t="shared" si="121"/>
        <v>0</v>
      </c>
      <c r="D697">
        <v>42.6166468157735</v>
      </c>
      <c r="E697">
        <v>-72.6258658019417</v>
      </c>
      <c r="F697" s="3">
        <v>22.9316971735173</v>
      </c>
      <c r="G697" s="3">
        <v>24.652506405432302</v>
      </c>
      <c r="H697" s="3">
        <v>19.9145950237798</v>
      </c>
      <c r="I697" s="3">
        <v>19.308641562496</v>
      </c>
      <c r="J697" s="3">
        <v>18.9879905337576</v>
      </c>
      <c r="K697">
        <v>74</v>
      </c>
      <c r="L697">
        <v>31</v>
      </c>
      <c r="M697">
        <v>6</v>
      </c>
      <c r="N697">
        <v>34</v>
      </c>
      <c r="O697">
        <v>1</v>
      </c>
      <c r="P697">
        <v>34</v>
      </c>
      <c r="Q697">
        <v>1</v>
      </c>
      <c r="R697">
        <v>30</v>
      </c>
      <c r="S697">
        <v>0</v>
      </c>
      <c r="V697" s="3">
        <v>177.6771</v>
      </c>
      <c r="W697" s="4">
        <v>0.85868634731204596</v>
      </c>
      <c r="X697" s="3">
        <v>337.97330677423599</v>
      </c>
      <c r="Y697" s="4">
        <v>3.1354631519723902E-3</v>
      </c>
      <c r="Z697" s="4">
        <v>1.98106565224201E-2</v>
      </c>
      <c r="AA697" s="4">
        <v>0.61591336193581503</v>
      </c>
      <c r="AB697" s="4">
        <v>4.1191577305124003E-2</v>
      </c>
      <c r="AC697">
        <v>0</v>
      </c>
      <c r="AD697" s="3">
        <v>2280.2946757499999</v>
      </c>
      <c r="AE697" s="3">
        <f t="shared" si="122"/>
        <v>2.28029467575</v>
      </c>
      <c r="AF697">
        <v>0</v>
      </c>
      <c r="AG697" s="4">
        <f t="shared" si="123"/>
        <v>0.85868634731204596</v>
      </c>
      <c r="AH697" s="4">
        <f t="shared" si="124"/>
        <v>0.9</v>
      </c>
      <c r="AI697" s="4">
        <f t="shared" si="125"/>
        <v>0.85868634731204596</v>
      </c>
      <c r="AJ697" s="4">
        <f t="shared" si="126"/>
        <v>0.85868634731204596</v>
      </c>
      <c r="AK697">
        <f t="shared" si="127"/>
        <v>0</v>
      </c>
      <c r="AL697">
        <f t="shared" si="128"/>
        <v>0</v>
      </c>
      <c r="AM697">
        <f t="shared" si="129"/>
        <v>0</v>
      </c>
      <c r="AN697">
        <f t="shared" si="130"/>
        <v>0</v>
      </c>
      <c r="AO697">
        <f t="shared" si="131"/>
        <v>0</v>
      </c>
      <c r="AP697">
        <f t="shared" si="132"/>
        <v>0</v>
      </c>
    </row>
    <row r="698" spans="1:42">
      <c r="A698">
        <v>694</v>
      </c>
      <c r="B698">
        <v>827774</v>
      </c>
      <c r="C698">
        <f t="shared" si="121"/>
        <v>0</v>
      </c>
      <c r="D698">
        <v>42.679731643078902</v>
      </c>
      <c r="E698">
        <v>-73.013773325540598</v>
      </c>
      <c r="F698" s="3">
        <v>28.6004865670706</v>
      </c>
      <c r="G698" s="3">
        <v>30.466705113764501</v>
      </c>
      <c r="H698" s="3">
        <v>19.085406582927199</v>
      </c>
      <c r="I698" s="3">
        <v>18.527332402425799</v>
      </c>
      <c r="J698" s="3">
        <v>18.211666176341101</v>
      </c>
      <c r="K698">
        <v>52</v>
      </c>
      <c r="L698">
        <v>24</v>
      </c>
      <c r="M698">
        <v>14</v>
      </c>
      <c r="N698">
        <v>34</v>
      </c>
      <c r="O698">
        <v>1</v>
      </c>
      <c r="P698">
        <v>34</v>
      </c>
      <c r="Q698">
        <v>1</v>
      </c>
      <c r="R698">
        <v>34</v>
      </c>
      <c r="S698">
        <v>1</v>
      </c>
      <c r="V698" s="3">
        <v>1.3527</v>
      </c>
      <c r="W698" s="4">
        <v>0.77445109780400001</v>
      </c>
      <c r="X698" s="3">
        <v>556.63493401000005</v>
      </c>
      <c r="Y698" s="4">
        <v>0</v>
      </c>
      <c r="Z698" s="4">
        <v>1.99600798403E-3</v>
      </c>
      <c r="AA698" s="4">
        <v>1.86493679308</v>
      </c>
      <c r="AB698" s="4">
        <v>0.14171656686600001</v>
      </c>
      <c r="AC698">
        <v>0</v>
      </c>
      <c r="AD698" s="3">
        <v>1911.77634874</v>
      </c>
      <c r="AE698" s="3">
        <f t="shared" si="122"/>
        <v>1.9117763487399999</v>
      </c>
      <c r="AF698">
        <v>2</v>
      </c>
      <c r="AG698" s="4">
        <f t="shared" si="123"/>
        <v>0.77445109780400001</v>
      </c>
      <c r="AH698" s="4">
        <f t="shared" si="124"/>
        <v>0.9</v>
      </c>
      <c r="AI698" s="4">
        <f t="shared" si="125"/>
        <v>0.8</v>
      </c>
      <c r="AJ698" s="4">
        <f t="shared" si="126"/>
        <v>0.77445109780400001</v>
      </c>
      <c r="AK698">
        <f t="shared" si="127"/>
        <v>0</v>
      </c>
      <c r="AL698">
        <f t="shared" si="128"/>
        <v>0</v>
      </c>
      <c r="AM698">
        <f t="shared" si="129"/>
        <v>0</v>
      </c>
      <c r="AN698">
        <f t="shared" si="130"/>
        <v>2</v>
      </c>
      <c r="AO698">
        <f t="shared" si="131"/>
        <v>2</v>
      </c>
      <c r="AP698">
        <f t="shared" si="132"/>
        <v>0</v>
      </c>
    </row>
    <row r="699" spans="1:42">
      <c r="A699">
        <v>695</v>
      </c>
      <c r="B699">
        <v>827775</v>
      </c>
      <c r="C699">
        <f t="shared" si="121"/>
        <v>0</v>
      </c>
      <c r="D699">
        <v>42.6881805060669</v>
      </c>
      <c r="E699">
        <v>-73.012429556490801</v>
      </c>
      <c r="F699" s="3">
        <v>20.5194352628743</v>
      </c>
      <c r="G699" s="3">
        <v>22.2511319996214</v>
      </c>
      <c r="H699" s="3">
        <v>17.9543583293075</v>
      </c>
      <c r="I699" s="3">
        <v>17.3601481810256</v>
      </c>
      <c r="J699" s="3">
        <v>17.063529054514799</v>
      </c>
      <c r="K699">
        <v>31</v>
      </c>
      <c r="L699">
        <v>4</v>
      </c>
      <c r="M699">
        <v>1</v>
      </c>
      <c r="N699">
        <v>34</v>
      </c>
      <c r="O699">
        <v>1</v>
      </c>
      <c r="P699">
        <v>24</v>
      </c>
      <c r="Q699">
        <v>0</v>
      </c>
      <c r="R699">
        <v>1</v>
      </c>
      <c r="S699">
        <v>0</v>
      </c>
      <c r="V699" s="3">
        <v>1.881</v>
      </c>
      <c r="W699" s="4">
        <v>0.84449760765600002</v>
      </c>
      <c r="X699" s="3">
        <v>579.87100155500002</v>
      </c>
      <c r="Y699" s="4">
        <v>0</v>
      </c>
      <c r="Z699" s="4">
        <v>9.56937799043E-4</v>
      </c>
      <c r="AA699" s="4">
        <v>0.77846889952200005</v>
      </c>
      <c r="AB699" s="4">
        <v>7.7511961722499995E-2</v>
      </c>
      <c r="AC699">
        <v>0</v>
      </c>
      <c r="AD699" s="3">
        <v>2512.0608601600002</v>
      </c>
      <c r="AE699" s="3">
        <f t="shared" si="122"/>
        <v>2.5120608601600001</v>
      </c>
      <c r="AF699">
        <v>1</v>
      </c>
      <c r="AG699" s="4">
        <f t="shared" si="123"/>
        <v>0.84449760765600002</v>
      </c>
      <c r="AH699" s="4">
        <f t="shared" si="124"/>
        <v>0.9</v>
      </c>
      <c r="AI699" s="4">
        <f t="shared" si="125"/>
        <v>0.84449760765600002</v>
      </c>
      <c r="AJ699" s="4">
        <f t="shared" si="126"/>
        <v>0.84449760765600002</v>
      </c>
      <c r="AK699">
        <f t="shared" si="127"/>
        <v>0</v>
      </c>
      <c r="AL699">
        <f t="shared" si="128"/>
        <v>0</v>
      </c>
      <c r="AM699">
        <f t="shared" si="129"/>
        <v>0</v>
      </c>
      <c r="AN699">
        <f t="shared" si="130"/>
        <v>1</v>
      </c>
      <c r="AO699">
        <f t="shared" si="131"/>
        <v>1</v>
      </c>
      <c r="AP699">
        <f t="shared" si="132"/>
        <v>0</v>
      </c>
    </row>
    <row r="700" spans="1:42">
      <c r="A700">
        <v>696</v>
      </c>
      <c r="B700">
        <v>827776</v>
      </c>
      <c r="C700">
        <f t="shared" si="121"/>
        <v>0</v>
      </c>
      <c r="D700">
        <v>42.676716680375698</v>
      </c>
      <c r="E700">
        <v>-72.958447926633596</v>
      </c>
      <c r="F700" s="3">
        <v>20.181789931699601</v>
      </c>
      <c r="G700" s="3">
        <v>21.4600086836743</v>
      </c>
      <c r="H700" s="3">
        <v>17.694691716267901</v>
      </c>
      <c r="I700" s="3">
        <v>17.081149878432999</v>
      </c>
      <c r="J700" s="3">
        <v>16.784955611289799</v>
      </c>
      <c r="K700">
        <v>27</v>
      </c>
      <c r="L700">
        <v>4</v>
      </c>
      <c r="M700">
        <v>0</v>
      </c>
      <c r="N700">
        <v>34</v>
      </c>
      <c r="O700">
        <v>1</v>
      </c>
      <c r="P700">
        <v>19</v>
      </c>
      <c r="Q700">
        <v>0</v>
      </c>
      <c r="R700">
        <v>0</v>
      </c>
      <c r="S700">
        <v>0</v>
      </c>
      <c r="V700" s="3">
        <v>1.0323</v>
      </c>
      <c r="W700" s="4">
        <v>0.65998256320799997</v>
      </c>
      <c r="X700" s="3">
        <v>455.79978260399997</v>
      </c>
      <c r="Y700" s="4">
        <v>0.23190932868399999</v>
      </c>
      <c r="Z700" s="4">
        <v>2.61551874455E-3</v>
      </c>
      <c r="AA700" s="4">
        <v>0.11508282475999999</v>
      </c>
      <c r="AB700" s="4">
        <v>3.3129904097599999E-2</v>
      </c>
      <c r="AC700">
        <v>0</v>
      </c>
      <c r="AD700" s="3">
        <v>985.39788728099995</v>
      </c>
      <c r="AE700" s="3">
        <f t="shared" si="122"/>
        <v>0.98539788728099997</v>
      </c>
      <c r="AF700">
        <v>1</v>
      </c>
      <c r="AG700" s="4">
        <f t="shared" si="123"/>
        <v>0.65998256320799997</v>
      </c>
      <c r="AH700" s="4">
        <f t="shared" si="124"/>
        <v>0.9</v>
      </c>
      <c r="AI700" s="4">
        <f t="shared" si="125"/>
        <v>0.8</v>
      </c>
      <c r="AJ700" s="4">
        <f t="shared" si="126"/>
        <v>0.7</v>
      </c>
      <c r="AK700">
        <f t="shared" si="127"/>
        <v>0</v>
      </c>
      <c r="AL700">
        <f t="shared" si="128"/>
        <v>0</v>
      </c>
      <c r="AM700">
        <f t="shared" si="129"/>
        <v>0</v>
      </c>
      <c r="AN700">
        <f t="shared" si="130"/>
        <v>1</v>
      </c>
      <c r="AO700">
        <f t="shared" si="131"/>
        <v>1</v>
      </c>
      <c r="AP700">
        <f t="shared" si="132"/>
        <v>0</v>
      </c>
    </row>
    <row r="701" spans="1:42">
      <c r="A701">
        <v>697</v>
      </c>
      <c r="B701">
        <v>827782</v>
      </c>
      <c r="C701">
        <f t="shared" si="121"/>
        <v>0</v>
      </c>
      <c r="D701">
        <v>42.607280748081401</v>
      </c>
      <c r="E701">
        <v>-72.609038024614605</v>
      </c>
      <c r="F701" s="3">
        <v>24.488577456806201</v>
      </c>
      <c r="G701" s="3">
        <v>26.131301665038801</v>
      </c>
      <c r="H701" s="3">
        <v>21.142131951250899</v>
      </c>
      <c r="I701" s="3">
        <v>20.5483039573685</v>
      </c>
      <c r="J701" s="3">
        <v>20.2247366744209</v>
      </c>
      <c r="K701">
        <v>92</v>
      </c>
      <c r="L701">
        <v>57</v>
      </c>
      <c r="M701">
        <v>19</v>
      </c>
      <c r="N701">
        <v>34</v>
      </c>
      <c r="O701">
        <v>1</v>
      </c>
      <c r="P701">
        <v>34</v>
      </c>
      <c r="Q701">
        <v>1</v>
      </c>
      <c r="R701">
        <v>34</v>
      </c>
      <c r="S701">
        <v>1</v>
      </c>
      <c r="V701" s="3">
        <v>27.669599999999999</v>
      </c>
      <c r="W701" s="4">
        <v>0.64838667707533004</v>
      </c>
      <c r="X701" s="3">
        <v>149.033870595183</v>
      </c>
      <c r="Y701" s="4">
        <v>1.2360135310972699E-3</v>
      </c>
      <c r="Z701" s="4">
        <v>6.0759823054903898E-2</v>
      </c>
      <c r="AA701" s="4">
        <v>7.5953682019266102</v>
      </c>
      <c r="AB701" s="4">
        <v>0.24209601873529901</v>
      </c>
      <c r="AC701">
        <v>29</v>
      </c>
      <c r="AD701" s="3">
        <v>778.78918847700004</v>
      </c>
      <c r="AE701" s="3">
        <f t="shared" si="122"/>
        <v>0.77878918847700007</v>
      </c>
      <c r="AF701">
        <v>3</v>
      </c>
      <c r="AG701" s="4">
        <f t="shared" si="123"/>
        <v>0.64838667707533004</v>
      </c>
      <c r="AH701" s="4">
        <f t="shared" si="124"/>
        <v>0.9</v>
      </c>
      <c r="AI701" s="4">
        <f t="shared" si="125"/>
        <v>0.8</v>
      </c>
      <c r="AJ701" s="4">
        <f t="shared" si="126"/>
        <v>0.7</v>
      </c>
      <c r="AK701">
        <f t="shared" si="127"/>
        <v>29</v>
      </c>
      <c r="AL701">
        <f t="shared" si="128"/>
        <v>0</v>
      </c>
      <c r="AM701">
        <f t="shared" si="129"/>
        <v>29</v>
      </c>
      <c r="AN701">
        <f t="shared" si="130"/>
        <v>3</v>
      </c>
      <c r="AO701">
        <f t="shared" si="131"/>
        <v>0</v>
      </c>
      <c r="AP701">
        <f t="shared" si="132"/>
        <v>3</v>
      </c>
    </row>
    <row r="702" spans="1:42">
      <c r="A702">
        <v>698</v>
      </c>
      <c r="B702">
        <v>827799</v>
      </c>
      <c r="C702">
        <f t="shared" si="121"/>
        <v>0</v>
      </c>
      <c r="D702">
        <v>42.676437448623197</v>
      </c>
      <c r="E702">
        <v>-72.999473489862993</v>
      </c>
      <c r="F702" s="3">
        <v>20.7332639202493</v>
      </c>
      <c r="G702" s="3">
        <v>22.873678031708</v>
      </c>
      <c r="H702" s="3">
        <v>17.6821345873404</v>
      </c>
      <c r="I702" s="3">
        <v>17.071122567820801</v>
      </c>
      <c r="J702" s="3">
        <v>16.804682578822</v>
      </c>
      <c r="K702">
        <v>25</v>
      </c>
      <c r="L702">
        <v>3</v>
      </c>
      <c r="M702">
        <v>1</v>
      </c>
      <c r="N702">
        <v>34</v>
      </c>
      <c r="O702">
        <v>1</v>
      </c>
      <c r="P702">
        <v>27</v>
      </c>
      <c r="Q702">
        <v>0</v>
      </c>
      <c r="R702">
        <v>3</v>
      </c>
      <c r="S702">
        <v>0</v>
      </c>
      <c r="V702" s="3">
        <v>3.6459000000000001</v>
      </c>
      <c r="W702" s="4">
        <v>0.83460873858320295</v>
      </c>
      <c r="X702" s="3">
        <v>545.50306511464998</v>
      </c>
      <c r="Y702" s="4">
        <v>0</v>
      </c>
      <c r="Z702" s="4">
        <v>1.2342631449017399E-3</v>
      </c>
      <c r="AA702" s="4">
        <v>1.12416687237729</v>
      </c>
      <c r="AB702" s="4">
        <v>9.4050851641474406E-2</v>
      </c>
      <c r="AC702">
        <v>0</v>
      </c>
      <c r="AD702" s="3">
        <v>764.42597868799999</v>
      </c>
      <c r="AE702" s="3">
        <f t="shared" si="122"/>
        <v>0.764425978688</v>
      </c>
      <c r="AF702">
        <v>1</v>
      </c>
      <c r="AG702" s="4">
        <f t="shared" si="123"/>
        <v>0.83460873858320295</v>
      </c>
      <c r="AH702" s="4">
        <f t="shared" si="124"/>
        <v>0.9</v>
      </c>
      <c r="AI702" s="4">
        <f t="shared" si="125"/>
        <v>0.83460873858320295</v>
      </c>
      <c r="AJ702" s="4">
        <f t="shared" si="126"/>
        <v>0.83460873858320295</v>
      </c>
      <c r="AK702">
        <f t="shared" si="127"/>
        <v>0</v>
      </c>
      <c r="AL702">
        <f t="shared" si="128"/>
        <v>0</v>
      </c>
      <c r="AM702">
        <f t="shared" si="129"/>
        <v>0</v>
      </c>
      <c r="AN702">
        <f t="shared" si="130"/>
        <v>1</v>
      </c>
      <c r="AO702">
        <f t="shared" si="131"/>
        <v>1</v>
      </c>
      <c r="AP702">
        <f t="shared" si="132"/>
        <v>0</v>
      </c>
    </row>
    <row r="703" spans="1:42">
      <c r="A703">
        <v>699</v>
      </c>
      <c r="B703">
        <v>827800</v>
      </c>
      <c r="C703">
        <f t="shared" si="121"/>
        <v>1</v>
      </c>
      <c r="D703">
        <v>42.680473581983797</v>
      </c>
      <c r="E703">
        <v>-72.982196185103405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V703" s="3">
        <v>662.69970000000001</v>
      </c>
      <c r="W703" s="4">
        <v>0.89349112426033195</v>
      </c>
      <c r="X703" s="3">
        <v>646.80844822895699</v>
      </c>
      <c r="Y703" s="4">
        <v>3.0293359118759602E-2</v>
      </c>
      <c r="Z703" s="4">
        <v>4.7016770944674401E-2</v>
      </c>
      <c r="AA703" s="4">
        <v>0.54364805054221599</v>
      </c>
      <c r="AB703" s="4">
        <v>3.3939807125302202E-2</v>
      </c>
      <c r="AC703">
        <v>0</v>
      </c>
      <c r="AD703" s="3">
        <v>2706.8606163300001</v>
      </c>
      <c r="AE703" s="3">
        <f t="shared" si="122"/>
        <v>2.7068606163300002</v>
      </c>
      <c r="AF703">
        <v>0</v>
      </c>
      <c r="AG703" s="4">
        <f t="shared" si="123"/>
        <v>0.89349112426033195</v>
      </c>
      <c r="AH703" s="4">
        <f t="shared" si="124"/>
        <v>0.9</v>
      </c>
      <c r="AI703" s="4">
        <f t="shared" si="125"/>
        <v>0.89349112426033195</v>
      </c>
      <c r="AJ703" s="4">
        <f t="shared" si="126"/>
        <v>0.89349112426033195</v>
      </c>
      <c r="AK703">
        <f t="shared" si="127"/>
        <v>0</v>
      </c>
      <c r="AL703">
        <f t="shared" si="128"/>
        <v>0</v>
      </c>
      <c r="AM703">
        <f t="shared" si="129"/>
        <v>0</v>
      </c>
      <c r="AN703">
        <f t="shared" si="130"/>
        <v>0</v>
      </c>
      <c r="AO703">
        <f t="shared" si="131"/>
        <v>0</v>
      </c>
      <c r="AP703">
        <f t="shared" si="132"/>
        <v>0</v>
      </c>
    </row>
    <row r="704" spans="1:42">
      <c r="A704">
        <v>700</v>
      </c>
      <c r="B704">
        <v>827809</v>
      </c>
      <c r="C704">
        <f t="shared" si="121"/>
        <v>0</v>
      </c>
      <c r="D704">
        <v>42.679281289966802</v>
      </c>
      <c r="E704">
        <v>-72.943103789874399</v>
      </c>
      <c r="F704" s="3">
        <v>20.7425693413993</v>
      </c>
      <c r="G704" s="3">
        <v>22.569458072796799</v>
      </c>
      <c r="H704" s="3">
        <v>17.707822334594201</v>
      </c>
      <c r="I704" s="3">
        <v>17.096740230703301</v>
      </c>
      <c r="J704" s="3">
        <v>16.7922022746491</v>
      </c>
      <c r="K704">
        <v>26</v>
      </c>
      <c r="L704">
        <v>3</v>
      </c>
      <c r="M704">
        <v>1</v>
      </c>
      <c r="N704">
        <v>34</v>
      </c>
      <c r="O704">
        <v>1</v>
      </c>
      <c r="P704">
        <v>27</v>
      </c>
      <c r="Q704">
        <v>0</v>
      </c>
      <c r="R704">
        <v>3</v>
      </c>
      <c r="S704">
        <v>0</v>
      </c>
      <c r="V704" s="3">
        <v>3.9203999999999999</v>
      </c>
      <c r="W704" s="4">
        <v>0.90220385674900005</v>
      </c>
      <c r="X704" s="3">
        <v>436.666831371</v>
      </c>
      <c r="Y704" s="4">
        <v>3.2139577594100001E-3</v>
      </c>
      <c r="Z704" s="4">
        <v>1.23966942149E-2</v>
      </c>
      <c r="AA704" s="4">
        <v>0.12993572084499999</v>
      </c>
      <c r="AB704" s="4">
        <v>3.0762167125799999E-2</v>
      </c>
      <c r="AC704">
        <v>0</v>
      </c>
      <c r="AD704" s="3">
        <v>4410.8665592200005</v>
      </c>
      <c r="AE704" s="3">
        <f t="shared" si="122"/>
        <v>4.4108665592200005</v>
      </c>
      <c r="AF704">
        <v>2</v>
      </c>
      <c r="AG704" s="4">
        <f t="shared" si="123"/>
        <v>0.90220385674900005</v>
      </c>
      <c r="AH704" s="4">
        <f t="shared" si="124"/>
        <v>0.90220385674900005</v>
      </c>
      <c r="AI704" s="4">
        <f t="shared" si="125"/>
        <v>0.90220385674900005</v>
      </c>
      <c r="AJ704" s="4">
        <f t="shared" si="126"/>
        <v>0.90220385674900005</v>
      </c>
      <c r="AK704">
        <f t="shared" si="127"/>
        <v>0</v>
      </c>
      <c r="AL704">
        <f t="shared" si="128"/>
        <v>0</v>
      </c>
      <c r="AM704">
        <f t="shared" si="129"/>
        <v>0</v>
      </c>
      <c r="AN704">
        <f t="shared" si="130"/>
        <v>2</v>
      </c>
      <c r="AO704">
        <f t="shared" si="131"/>
        <v>2</v>
      </c>
      <c r="AP704">
        <f t="shared" si="132"/>
        <v>0</v>
      </c>
    </row>
    <row r="705" spans="1:42">
      <c r="A705">
        <v>701</v>
      </c>
      <c r="B705">
        <v>827810</v>
      </c>
      <c r="C705">
        <f t="shared" si="121"/>
        <v>0</v>
      </c>
      <c r="D705">
        <v>42.671087522411803</v>
      </c>
      <c r="E705">
        <v>-72.928259145892795</v>
      </c>
      <c r="F705" s="3">
        <v>20.718972817529199</v>
      </c>
      <c r="G705" s="3">
        <v>22.377593408507501</v>
      </c>
      <c r="H705" s="3">
        <v>17.701990321891</v>
      </c>
      <c r="I705" s="3">
        <v>17.119359773458701</v>
      </c>
      <c r="J705" s="3">
        <v>16.823649373010799</v>
      </c>
      <c r="K705">
        <v>26</v>
      </c>
      <c r="L705">
        <v>3</v>
      </c>
      <c r="M705">
        <v>1</v>
      </c>
      <c r="N705">
        <v>34</v>
      </c>
      <c r="O705">
        <v>1</v>
      </c>
      <c r="P705">
        <v>27</v>
      </c>
      <c r="Q705">
        <v>0</v>
      </c>
      <c r="R705">
        <v>4</v>
      </c>
      <c r="S705">
        <v>0</v>
      </c>
      <c r="V705" s="3">
        <v>30.730499999999999</v>
      </c>
      <c r="W705" s="4">
        <v>0.87702445453222999</v>
      </c>
      <c r="X705" s="3">
        <v>481.25123547214201</v>
      </c>
      <c r="Y705" s="4">
        <v>1.16854590715835E-2</v>
      </c>
      <c r="Z705" s="4">
        <v>1.8450724849902098E-2</v>
      </c>
      <c r="AA705" s="4">
        <v>0.46419680773177602</v>
      </c>
      <c r="AB705" s="4">
        <v>3.9478693805826102E-2</v>
      </c>
      <c r="AC705">
        <v>0</v>
      </c>
      <c r="AD705" s="3">
        <v>2146.4037431800002</v>
      </c>
      <c r="AE705" s="3">
        <f t="shared" si="122"/>
        <v>2.14640374318</v>
      </c>
      <c r="AF705">
        <v>1</v>
      </c>
      <c r="AG705" s="4">
        <f t="shared" si="123"/>
        <v>0.87702445453222999</v>
      </c>
      <c r="AH705" s="4">
        <f t="shared" si="124"/>
        <v>0.9</v>
      </c>
      <c r="AI705" s="4">
        <f t="shared" si="125"/>
        <v>0.87702445453222999</v>
      </c>
      <c r="AJ705" s="4">
        <f t="shared" si="126"/>
        <v>0.87702445453222999</v>
      </c>
      <c r="AK705">
        <f t="shared" si="127"/>
        <v>0</v>
      </c>
      <c r="AL705">
        <f t="shared" si="128"/>
        <v>0</v>
      </c>
      <c r="AM705">
        <f t="shared" si="129"/>
        <v>0</v>
      </c>
      <c r="AN705">
        <f t="shared" si="130"/>
        <v>1</v>
      </c>
      <c r="AO705">
        <f t="shared" si="131"/>
        <v>0</v>
      </c>
      <c r="AP705">
        <f t="shared" si="132"/>
        <v>1</v>
      </c>
    </row>
    <row r="706" spans="1:42">
      <c r="A706">
        <v>702</v>
      </c>
      <c r="B706">
        <v>827823</v>
      </c>
      <c r="C706">
        <f t="shared" si="121"/>
        <v>0</v>
      </c>
      <c r="D706">
        <v>42.606691764301601</v>
      </c>
      <c r="E706">
        <v>-72.619794875104503</v>
      </c>
      <c r="F706" s="3">
        <v>29.6489610078646</v>
      </c>
      <c r="G706" s="3">
        <v>31.655601415450001</v>
      </c>
      <c r="H706" s="3">
        <v>20.894157249735599</v>
      </c>
      <c r="I706" s="3">
        <v>20.333759678468901</v>
      </c>
      <c r="J706" s="3">
        <v>20.010182951601301</v>
      </c>
      <c r="K706">
        <v>84</v>
      </c>
      <c r="L706">
        <v>46</v>
      </c>
      <c r="M706">
        <v>24</v>
      </c>
      <c r="N706">
        <v>34</v>
      </c>
      <c r="O706">
        <v>1</v>
      </c>
      <c r="P706">
        <v>34</v>
      </c>
      <c r="Q706">
        <v>1</v>
      </c>
      <c r="R706">
        <v>34</v>
      </c>
      <c r="S706">
        <v>1</v>
      </c>
      <c r="V706" s="3">
        <v>185.81489999999999</v>
      </c>
      <c r="W706" s="4">
        <v>0.85220453257515605</v>
      </c>
      <c r="X706" s="3">
        <v>332.107504241914</v>
      </c>
      <c r="Y706" s="4">
        <v>3.0562672853431299E-3</v>
      </c>
      <c r="Z706" s="4">
        <v>2.1209816866138199E-2</v>
      </c>
      <c r="AA706" s="4">
        <v>0.70409907924496196</v>
      </c>
      <c r="AB706" s="4">
        <v>4.4332827991739598E-2</v>
      </c>
      <c r="AC706">
        <v>0</v>
      </c>
      <c r="AD706" s="3">
        <v>1002.19501357</v>
      </c>
      <c r="AE706" s="3">
        <f t="shared" si="122"/>
        <v>1.00219501357</v>
      </c>
      <c r="AF706">
        <v>0</v>
      </c>
      <c r="AG706" s="4">
        <f t="shared" si="123"/>
        <v>0.85220453257515605</v>
      </c>
      <c r="AH706" s="4">
        <f t="shared" si="124"/>
        <v>0.9</v>
      </c>
      <c r="AI706" s="4">
        <f t="shared" si="125"/>
        <v>0.85220453257515605</v>
      </c>
      <c r="AJ706" s="4">
        <f t="shared" si="126"/>
        <v>0.85220453257515605</v>
      </c>
      <c r="AK706">
        <f t="shared" si="127"/>
        <v>0</v>
      </c>
      <c r="AL706">
        <f t="shared" si="128"/>
        <v>0</v>
      </c>
      <c r="AM706">
        <f t="shared" si="129"/>
        <v>0</v>
      </c>
      <c r="AN706">
        <f t="shared" si="130"/>
        <v>0</v>
      </c>
      <c r="AO706">
        <f t="shared" si="131"/>
        <v>0</v>
      </c>
      <c r="AP706">
        <f t="shared" si="132"/>
        <v>0</v>
      </c>
    </row>
    <row r="707" spans="1:42">
      <c r="A707">
        <v>703</v>
      </c>
      <c r="B707">
        <v>827831</v>
      </c>
      <c r="C707">
        <f t="shared" si="121"/>
        <v>0</v>
      </c>
      <c r="D707">
        <v>42.6314400407352</v>
      </c>
      <c r="E707">
        <v>-72.739280292378893</v>
      </c>
      <c r="F707" s="3">
        <v>24.3226844807518</v>
      </c>
      <c r="G707" s="3">
        <v>25.712208358893001</v>
      </c>
      <c r="H707" s="3">
        <v>20.6316001361023</v>
      </c>
      <c r="I707" s="3">
        <v>20.040537663826701</v>
      </c>
      <c r="J707" s="3">
        <v>19.723734703105901</v>
      </c>
      <c r="K707">
        <v>86</v>
      </c>
      <c r="L707">
        <v>46</v>
      </c>
      <c r="M707">
        <v>12</v>
      </c>
      <c r="N707">
        <v>34</v>
      </c>
      <c r="O707">
        <v>1</v>
      </c>
      <c r="P707">
        <v>34</v>
      </c>
      <c r="Q707">
        <v>1</v>
      </c>
      <c r="R707">
        <v>33</v>
      </c>
      <c r="S707">
        <v>0</v>
      </c>
      <c r="V707" s="3">
        <v>240.65190000000001</v>
      </c>
      <c r="W707" s="4">
        <v>0.86726553997707101</v>
      </c>
      <c r="X707" s="3">
        <v>427.27865998978598</v>
      </c>
      <c r="Y707" s="4">
        <v>3.5453698890365302E-3</v>
      </c>
      <c r="Z707" s="4">
        <v>1.9514493756337101E-2</v>
      </c>
      <c r="AA707" s="4">
        <v>0.56538552157714295</v>
      </c>
      <c r="AB707" s="4">
        <v>4.3183951591486802E-2</v>
      </c>
      <c r="AC707">
        <v>0</v>
      </c>
      <c r="AD707" s="3">
        <v>723.941753791</v>
      </c>
      <c r="AE707" s="3">
        <f t="shared" si="122"/>
        <v>0.72394175379100001</v>
      </c>
      <c r="AF707">
        <v>1</v>
      </c>
      <c r="AG707" s="4">
        <f t="shared" si="123"/>
        <v>0.86726553997707101</v>
      </c>
      <c r="AH707" s="4">
        <f t="shared" si="124"/>
        <v>0.9</v>
      </c>
      <c r="AI707" s="4">
        <f t="shared" si="125"/>
        <v>0.86726553997707101</v>
      </c>
      <c r="AJ707" s="4">
        <f t="shared" si="126"/>
        <v>0.86726553997707101</v>
      </c>
      <c r="AK707">
        <f t="shared" si="127"/>
        <v>0</v>
      </c>
      <c r="AL707">
        <f t="shared" si="128"/>
        <v>0</v>
      </c>
      <c r="AM707">
        <f t="shared" si="129"/>
        <v>0</v>
      </c>
      <c r="AN707">
        <f t="shared" si="130"/>
        <v>1</v>
      </c>
      <c r="AO707">
        <f t="shared" si="131"/>
        <v>0</v>
      </c>
      <c r="AP707">
        <f t="shared" si="132"/>
        <v>1</v>
      </c>
    </row>
    <row r="708" spans="1:42">
      <c r="A708">
        <v>704</v>
      </c>
      <c r="B708">
        <v>827832</v>
      </c>
      <c r="C708">
        <f t="shared" si="121"/>
        <v>1</v>
      </c>
      <c r="D708">
        <v>42.6264688953245</v>
      </c>
      <c r="E708">
        <v>-72.7371251849776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V708" s="3">
        <v>1289.7692999999999</v>
      </c>
      <c r="W708" s="4">
        <v>0.88519877159425897</v>
      </c>
      <c r="X708" s="3">
        <v>542.86541758292196</v>
      </c>
      <c r="Y708" s="4">
        <v>1.7404507922458502E-2</v>
      </c>
      <c r="Z708" s="4">
        <v>3.2627695511130102E-2</v>
      </c>
      <c r="AA708" s="4">
        <v>0.56335772606769097</v>
      </c>
      <c r="AB708" s="4">
        <v>3.9471710173279703E-2</v>
      </c>
      <c r="AC708">
        <v>0</v>
      </c>
      <c r="AD708" s="3">
        <v>93.100878747799996</v>
      </c>
      <c r="AE708" s="3">
        <f t="shared" si="122"/>
        <v>9.3100878747800001E-2</v>
      </c>
      <c r="AF708">
        <v>0</v>
      </c>
      <c r="AG708" s="4">
        <f t="shared" si="123"/>
        <v>0.88519877159425897</v>
      </c>
      <c r="AH708" s="4">
        <f t="shared" si="124"/>
        <v>0.9</v>
      </c>
      <c r="AI708" s="4">
        <f t="shared" si="125"/>
        <v>0.88519877159425897</v>
      </c>
      <c r="AJ708" s="4">
        <f t="shared" si="126"/>
        <v>0.88519877159425897</v>
      </c>
      <c r="AK708">
        <f t="shared" si="127"/>
        <v>0</v>
      </c>
      <c r="AL708">
        <f t="shared" si="128"/>
        <v>0</v>
      </c>
      <c r="AM708">
        <f t="shared" si="129"/>
        <v>0</v>
      </c>
      <c r="AN708">
        <f t="shared" si="130"/>
        <v>0</v>
      </c>
      <c r="AO708">
        <f t="shared" si="131"/>
        <v>0</v>
      </c>
      <c r="AP708">
        <f t="shared" si="132"/>
        <v>0</v>
      </c>
    </row>
    <row r="709" spans="1:42">
      <c r="A709">
        <v>705</v>
      </c>
      <c r="B709">
        <v>827833</v>
      </c>
      <c r="C709">
        <f t="shared" si="121"/>
        <v>0</v>
      </c>
      <c r="D709">
        <v>42.6252589261114</v>
      </c>
      <c r="E709">
        <v>-72.723626522341107</v>
      </c>
      <c r="F709" s="3">
        <v>23.5020050358149</v>
      </c>
      <c r="G709" s="3">
        <v>25.177405523048101</v>
      </c>
      <c r="H709" s="3">
        <v>19.8175994418038</v>
      </c>
      <c r="I709" s="3">
        <v>19.2258348745777</v>
      </c>
      <c r="J709" s="3">
        <v>18.9073177875716</v>
      </c>
      <c r="K709">
        <v>70</v>
      </c>
      <c r="L709">
        <v>30</v>
      </c>
      <c r="M709">
        <v>6</v>
      </c>
      <c r="N709">
        <v>34</v>
      </c>
      <c r="O709">
        <v>1</v>
      </c>
      <c r="P709">
        <v>34</v>
      </c>
      <c r="Q709">
        <v>1</v>
      </c>
      <c r="R709">
        <v>33</v>
      </c>
      <c r="S709">
        <v>0</v>
      </c>
      <c r="V709" s="3">
        <v>0.92249999999999999</v>
      </c>
      <c r="W709" s="4">
        <v>0.99512195122000002</v>
      </c>
      <c r="X709" s="3">
        <v>315.93754751099999</v>
      </c>
      <c r="Y709" s="4">
        <v>0</v>
      </c>
      <c r="Z709" s="4">
        <v>5.8536585365900002E-3</v>
      </c>
      <c r="AA709" s="4">
        <v>0.11804878048799999</v>
      </c>
      <c r="AB709" s="4">
        <v>3.9024390243900002E-3</v>
      </c>
      <c r="AC709">
        <v>0</v>
      </c>
      <c r="AD709" s="3">
        <v>2148.7590025200002</v>
      </c>
      <c r="AE709" s="3">
        <f t="shared" si="122"/>
        <v>2.1487590025200003</v>
      </c>
      <c r="AF709">
        <v>1</v>
      </c>
      <c r="AG709" s="4">
        <f t="shared" si="123"/>
        <v>0.99512195122000002</v>
      </c>
      <c r="AH709" s="4">
        <f t="shared" si="124"/>
        <v>0.99512195122000002</v>
      </c>
      <c r="AI709" s="4">
        <f t="shared" si="125"/>
        <v>0.99512195122000002</v>
      </c>
      <c r="AJ709" s="4">
        <f t="shared" si="126"/>
        <v>0.99512195122000002</v>
      </c>
      <c r="AK709">
        <f t="shared" si="127"/>
        <v>0</v>
      </c>
      <c r="AL709">
        <f t="shared" si="128"/>
        <v>0</v>
      </c>
      <c r="AM709">
        <f t="shared" si="129"/>
        <v>0</v>
      </c>
      <c r="AN709">
        <f t="shared" si="130"/>
        <v>1</v>
      </c>
      <c r="AO709">
        <f t="shared" si="131"/>
        <v>1</v>
      </c>
      <c r="AP709">
        <f t="shared" si="132"/>
        <v>0</v>
      </c>
    </row>
    <row r="710" spans="1:42">
      <c r="A710">
        <v>706</v>
      </c>
      <c r="B710">
        <v>827841</v>
      </c>
      <c r="C710">
        <f t="shared" ref="C710:C773" si="133">IF(V710&gt;350,1,IF(F710&gt;0.0001,0,1))</f>
        <v>0</v>
      </c>
      <c r="D710">
        <v>42.6456304523131</v>
      </c>
      <c r="E710">
        <v>-72.7829737513309</v>
      </c>
      <c r="F710" s="3">
        <v>22.5134936651605</v>
      </c>
      <c r="G710" s="3">
        <v>23.8722527185815</v>
      </c>
      <c r="H710" s="3">
        <v>19.704368043959199</v>
      </c>
      <c r="I710" s="3">
        <v>19.115604644692201</v>
      </c>
      <c r="J710" s="3">
        <v>18.7937851860836</v>
      </c>
      <c r="K710">
        <v>70</v>
      </c>
      <c r="L710">
        <v>26</v>
      </c>
      <c r="M710">
        <v>4</v>
      </c>
      <c r="N710">
        <v>34</v>
      </c>
      <c r="O710">
        <v>1</v>
      </c>
      <c r="P710">
        <v>34</v>
      </c>
      <c r="Q710">
        <v>1</v>
      </c>
      <c r="R710">
        <v>28</v>
      </c>
      <c r="S710">
        <v>0</v>
      </c>
      <c r="V710" s="3">
        <v>1.2041999999999999</v>
      </c>
      <c r="W710" s="4">
        <v>0.96487294469399998</v>
      </c>
      <c r="X710" s="3">
        <v>334.951775795</v>
      </c>
      <c r="Y710" s="4">
        <v>0</v>
      </c>
      <c r="Z710" s="4">
        <v>7.4738415545599999E-4</v>
      </c>
      <c r="AA710" s="4">
        <v>0.100896860987</v>
      </c>
      <c r="AB710" s="4">
        <v>2.39162929746E-2</v>
      </c>
      <c r="AC710">
        <v>0</v>
      </c>
      <c r="AD710" s="3">
        <v>1513.4827910900001</v>
      </c>
      <c r="AE710" s="3">
        <f t="shared" ref="AE710:AE773" si="134">AD710/1000</f>
        <v>1.5134827910900002</v>
      </c>
      <c r="AF710">
        <v>0</v>
      </c>
      <c r="AG710" s="4">
        <f t="shared" ref="AG710:AG773" si="135">W710</f>
        <v>0.96487294469399998</v>
      </c>
      <c r="AH710" s="4">
        <f t="shared" ref="AH710:AH773" si="136">IF($W710&lt;0.9,0.9,$W710)</f>
        <v>0.96487294469399998</v>
      </c>
      <c r="AI710" s="4">
        <f t="shared" ref="AI710:AI773" si="137">IF($W710&lt;0.8,0.8,$W710)</f>
        <v>0.96487294469399998</v>
      </c>
      <c r="AJ710" s="4">
        <f t="shared" ref="AJ710:AJ773" si="138">IF($W710&lt;0.7,0.7,$W710)</f>
        <v>0.96487294469399998</v>
      </c>
      <c r="AK710">
        <f t="shared" ref="AK710:AK773" si="139">AC710</f>
        <v>0</v>
      </c>
      <c r="AL710">
        <f t="shared" ref="AL710:AL773" si="140">IF($V710&gt;20,0,$AC710)</f>
        <v>0</v>
      </c>
      <c r="AM710">
        <f t="shared" ref="AM710:AM773" si="141">IF($V710&lt;20,0,$AC710)</f>
        <v>0</v>
      </c>
      <c r="AN710">
        <f t="shared" ref="AN710:AN773" si="142">AF710</f>
        <v>0</v>
      </c>
      <c r="AO710">
        <f t="shared" ref="AO710:AO773" si="143">IF($V710&gt;20,0,$AF710)</f>
        <v>0</v>
      </c>
      <c r="AP710">
        <f t="shared" ref="AP710:AP773" si="144">IF($V710&lt;20,0,$AF710)</f>
        <v>0</v>
      </c>
    </row>
    <row r="711" spans="1:42">
      <c r="A711">
        <v>707</v>
      </c>
      <c r="B711">
        <v>827842</v>
      </c>
      <c r="C711">
        <f t="shared" si="133"/>
        <v>0</v>
      </c>
      <c r="D711">
        <v>42.643118625391701</v>
      </c>
      <c r="E711">
        <v>-72.775908489788804</v>
      </c>
      <c r="F711" s="3">
        <v>22.2495527375448</v>
      </c>
      <c r="G711" s="3">
        <v>23.5851397336194</v>
      </c>
      <c r="H711" s="3">
        <v>19.422278162984501</v>
      </c>
      <c r="I711" s="3">
        <v>18.829754085287</v>
      </c>
      <c r="J711" s="3">
        <v>18.5175383751147</v>
      </c>
      <c r="K711">
        <v>64</v>
      </c>
      <c r="L711">
        <v>22</v>
      </c>
      <c r="M711">
        <v>3</v>
      </c>
      <c r="N711">
        <v>34</v>
      </c>
      <c r="O711">
        <v>1</v>
      </c>
      <c r="P711">
        <v>34</v>
      </c>
      <c r="Q711">
        <v>1</v>
      </c>
      <c r="R711">
        <v>23</v>
      </c>
      <c r="S711">
        <v>0</v>
      </c>
      <c r="V711" s="3">
        <v>1.224</v>
      </c>
      <c r="W711" s="4">
        <v>0.9375</v>
      </c>
      <c r="X711" s="3">
        <v>351.42035298100001</v>
      </c>
      <c r="Y711" s="4">
        <v>0</v>
      </c>
      <c r="Z711" s="4">
        <v>5.8823529411799998E-3</v>
      </c>
      <c r="AA711" s="4">
        <v>0.28382352941200001</v>
      </c>
      <c r="AB711" s="4">
        <v>3.6029411764700002E-2</v>
      </c>
      <c r="AC711">
        <v>0</v>
      </c>
      <c r="AD711" s="3">
        <v>2032.9210904500001</v>
      </c>
      <c r="AE711" s="3">
        <f t="shared" si="134"/>
        <v>2.0329210904499999</v>
      </c>
      <c r="AF711">
        <v>1</v>
      </c>
      <c r="AG711" s="4">
        <f t="shared" si="135"/>
        <v>0.9375</v>
      </c>
      <c r="AH711" s="4">
        <f t="shared" si="136"/>
        <v>0.9375</v>
      </c>
      <c r="AI711" s="4">
        <f t="shared" si="137"/>
        <v>0.9375</v>
      </c>
      <c r="AJ711" s="4">
        <f t="shared" si="138"/>
        <v>0.9375</v>
      </c>
      <c r="AK711">
        <f t="shared" si="139"/>
        <v>0</v>
      </c>
      <c r="AL711">
        <f t="shared" si="140"/>
        <v>0</v>
      </c>
      <c r="AM711">
        <f t="shared" si="141"/>
        <v>0</v>
      </c>
      <c r="AN711">
        <f t="shared" si="142"/>
        <v>1</v>
      </c>
      <c r="AO711">
        <f t="shared" si="143"/>
        <v>1</v>
      </c>
      <c r="AP711">
        <f t="shared" si="144"/>
        <v>0</v>
      </c>
    </row>
    <row r="712" spans="1:42">
      <c r="A712">
        <v>708</v>
      </c>
      <c r="B712">
        <v>827894</v>
      </c>
      <c r="C712">
        <f t="shared" si="133"/>
        <v>0</v>
      </c>
      <c r="D712">
        <v>42.682252747779103</v>
      </c>
      <c r="E712">
        <v>-73.0549103051016</v>
      </c>
      <c r="F712" s="3">
        <v>19.826389708533199</v>
      </c>
      <c r="G712" s="3">
        <v>21.2816395704358</v>
      </c>
      <c r="H712" s="3">
        <v>17.205600757395999</v>
      </c>
      <c r="I712" s="3">
        <v>16.600330681772501</v>
      </c>
      <c r="J712" s="3">
        <v>16.3075115488124</v>
      </c>
      <c r="K712">
        <v>16</v>
      </c>
      <c r="L712">
        <v>2</v>
      </c>
      <c r="M712">
        <v>0</v>
      </c>
      <c r="N712">
        <v>34</v>
      </c>
      <c r="O712">
        <v>1</v>
      </c>
      <c r="P712">
        <v>16</v>
      </c>
      <c r="Q712">
        <v>0</v>
      </c>
      <c r="R712">
        <v>0</v>
      </c>
      <c r="S712">
        <v>0</v>
      </c>
      <c r="V712" s="3">
        <v>1.1339999999999999</v>
      </c>
      <c r="W712" s="4">
        <v>0.961111111111</v>
      </c>
      <c r="X712" s="3">
        <v>622.73080793099996</v>
      </c>
      <c r="Y712" s="4">
        <v>0</v>
      </c>
      <c r="Z712" s="4">
        <v>1.0317460317500001E-2</v>
      </c>
      <c r="AA712" s="4">
        <v>0.17698412698400001</v>
      </c>
      <c r="AB712" s="4">
        <v>3.4920634920599998E-2</v>
      </c>
      <c r="AC712">
        <v>0</v>
      </c>
      <c r="AD712" s="3">
        <v>1968.3251254700001</v>
      </c>
      <c r="AE712" s="3">
        <f t="shared" si="134"/>
        <v>1.96832512547</v>
      </c>
      <c r="AF712">
        <v>2</v>
      </c>
      <c r="AG712" s="4">
        <f t="shared" si="135"/>
        <v>0.961111111111</v>
      </c>
      <c r="AH712" s="4">
        <f t="shared" si="136"/>
        <v>0.961111111111</v>
      </c>
      <c r="AI712" s="4">
        <f t="shared" si="137"/>
        <v>0.961111111111</v>
      </c>
      <c r="AJ712" s="4">
        <f t="shared" si="138"/>
        <v>0.961111111111</v>
      </c>
      <c r="AK712">
        <f t="shared" si="139"/>
        <v>0</v>
      </c>
      <c r="AL712">
        <f t="shared" si="140"/>
        <v>0</v>
      </c>
      <c r="AM712">
        <f t="shared" si="141"/>
        <v>0</v>
      </c>
      <c r="AN712">
        <f t="shared" si="142"/>
        <v>2</v>
      </c>
      <c r="AO712">
        <f t="shared" si="143"/>
        <v>2</v>
      </c>
      <c r="AP712">
        <f t="shared" si="144"/>
        <v>0</v>
      </c>
    </row>
    <row r="713" spans="1:42">
      <c r="A713">
        <v>709</v>
      </c>
      <c r="B713">
        <v>827915</v>
      </c>
      <c r="C713">
        <f t="shared" si="133"/>
        <v>0</v>
      </c>
      <c r="D713">
        <v>42.644344843453602</v>
      </c>
      <c r="E713">
        <v>-72.824197476346697</v>
      </c>
      <c r="F713" s="3">
        <v>21.273024645187501</v>
      </c>
      <c r="G713" s="3">
        <v>23.067561971441901</v>
      </c>
      <c r="H713" s="3">
        <v>17.632940779988001</v>
      </c>
      <c r="I713" s="3">
        <v>17.0391101431435</v>
      </c>
      <c r="J713" s="3">
        <v>16.7220999338324</v>
      </c>
      <c r="K713">
        <v>26</v>
      </c>
      <c r="L713">
        <v>3</v>
      </c>
      <c r="M713">
        <v>1</v>
      </c>
      <c r="N713">
        <v>34</v>
      </c>
      <c r="O713">
        <v>1</v>
      </c>
      <c r="P713">
        <v>30</v>
      </c>
      <c r="Q713">
        <v>0</v>
      </c>
      <c r="R713">
        <v>7</v>
      </c>
      <c r="S713">
        <v>0</v>
      </c>
      <c r="V713" s="3">
        <v>1.1061000000000001</v>
      </c>
      <c r="W713" s="4">
        <v>0.72986167615899999</v>
      </c>
      <c r="X713" s="3">
        <v>403.27354130700002</v>
      </c>
      <c r="Y713" s="4">
        <v>0</v>
      </c>
      <c r="Z713" s="4">
        <v>1.62733930024E-3</v>
      </c>
      <c r="AA713" s="4">
        <v>0.91537835638700005</v>
      </c>
      <c r="AB713" s="4">
        <v>4.3938161106600003E-2</v>
      </c>
      <c r="AC713">
        <v>0</v>
      </c>
      <c r="AD713" s="3">
        <v>1005.0537126200001</v>
      </c>
      <c r="AE713" s="3">
        <f t="shared" si="134"/>
        <v>1.0050537126200001</v>
      </c>
      <c r="AF713">
        <v>1</v>
      </c>
      <c r="AG713" s="4">
        <f t="shared" si="135"/>
        <v>0.72986167615899999</v>
      </c>
      <c r="AH713" s="4">
        <f t="shared" si="136"/>
        <v>0.9</v>
      </c>
      <c r="AI713" s="4">
        <f t="shared" si="137"/>
        <v>0.8</v>
      </c>
      <c r="AJ713" s="4">
        <f t="shared" si="138"/>
        <v>0.72986167615899999</v>
      </c>
      <c r="AK713">
        <f t="shared" si="139"/>
        <v>0</v>
      </c>
      <c r="AL713">
        <f t="shared" si="140"/>
        <v>0</v>
      </c>
      <c r="AM713">
        <f t="shared" si="141"/>
        <v>0</v>
      </c>
      <c r="AN713">
        <f t="shared" si="142"/>
        <v>1</v>
      </c>
      <c r="AO713">
        <f t="shared" si="143"/>
        <v>1</v>
      </c>
      <c r="AP713">
        <f t="shared" si="144"/>
        <v>0</v>
      </c>
    </row>
    <row r="714" spans="1:42">
      <c r="A714">
        <v>710</v>
      </c>
      <c r="B714">
        <v>827916</v>
      </c>
      <c r="C714">
        <f t="shared" si="133"/>
        <v>0</v>
      </c>
      <c r="D714">
        <v>42.644869675896302</v>
      </c>
      <c r="E714">
        <v>-72.812199772330501</v>
      </c>
      <c r="F714" s="3">
        <v>21.768203744126701</v>
      </c>
      <c r="G714" s="3">
        <v>23.601615259180299</v>
      </c>
      <c r="H714" s="3">
        <v>18.007208977627901</v>
      </c>
      <c r="I714" s="3">
        <v>17.418719924178099</v>
      </c>
      <c r="J714" s="3">
        <v>17.1060072666276</v>
      </c>
      <c r="K714">
        <v>34</v>
      </c>
      <c r="L714">
        <v>6</v>
      </c>
      <c r="M714">
        <v>1</v>
      </c>
      <c r="N714">
        <v>34</v>
      </c>
      <c r="O714">
        <v>1</v>
      </c>
      <c r="P714">
        <v>30</v>
      </c>
      <c r="Q714">
        <v>0</v>
      </c>
      <c r="R714">
        <v>13</v>
      </c>
      <c r="S714">
        <v>0</v>
      </c>
      <c r="V714" s="3">
        <v>7.2512999999999996</v>
      </c>
      <c r="W714" s="4">
        <v>0.820032270075568</v>
      </c>
      <c r="X714" s="3">
        <v>453.248729922297</v>
      </c>
      <c r="Y714" s="4">
        <v>0</v>
      </c>
      <c r="Z714" s="4">
        <v>4.5922800049605301E-3</v>
      </c>
      <c r="AA714" s="4">
        <v>0.495842124860295</v>
      </c>
      <c r="AB714" s="4">
        <v>4.2819908154405201E-2</v>
      </c>
      <c r="AC714">
        <v>0</v>
      </c>
      <c r="AD714" s="3">
        <v>1272.6644277099999</v>
      </c>
      <c r="AE714" s="3">
        <f t="shared" si="134"/>
        <v>1.2726644277099999</v>
      </c>
      <c r="AF714">
        <v>1</v>
      </c>
      <c r="AG714" s="4">
        <f t="shared" si="135"/>
        <v>0.820032270075568</v>
      </c>
      <c r="AH714" s="4">
        <f t="shared" si="136"/>
        <v>0.9</v>
      </c>
      <c r="AI714" s="4">
        <f t="shared" si="137"/>
        <v>0.820032270075568</v>
      </c>
      <c r="AJ714" s="4">
        <f t="shared" si="138"/>
        <v>0.820032270075568</v>
      </c>
      <c r="AK714">
        <f t="shared" si="139"/>
        <v>0</v>
      </c>
      <c r="AL714">
        <f t="shared" si="140"/>
        <v>0</v>
      </c>
      <c r="AM714">
        <f t="shared" si="141"/>
        <v>0</v>
      </c>
      <c r="AN714">
        <f t="shared" si="142"/>
        <v>1</v>
      </c>
      <c r="AO714">
        <f t="shared" si="143"/>
        <v>1</v>
      </c>
      <c r="AP714">
        <f t="shared" si="144"/>
        <v>0</v>
      </c>
    </row>
    <row r="715" spans="1:42">
      <c r="A715">
        <v>711</v>
      </c>
      <c r="B715">
        <v>827927</v>
      </c>
      <c r="C715">
        <f t="shared" si="133"/>
        <v>0</v>
      </c>
      <c r="D715">
        <v>42.679924258068503</v>
      </c>
      <c r="E715">
        <v>-73.041730526818895</v>
      </c>
      <c r="F715" s="3">
        <v>20.655882025837101</v>
      </c>
      <c r="G715" s="3">
        <v>22.240685793426</v>
      </c>
      <c r="H715" s="3">
        <v>17.9563737572119</v>
      </c>
      <c r="I715" s="3">
        <v>17.355085735079602</v>
      </c>
      <c r="J715" s="3">
        <v>17.0591193860575</v>
      </c>
      <c r="K715">
        <v>31</v>
      </c>
      <c r="L715">
        <v>4</v>
      </c>
      <c r="M715">
        <v>1</v>
      </c>
      <c r="N715">
        <v>34</v>
      </c>
      <c r="O715">
        <v>1</v>
      </c>
      <c r="P715">
        <v>27</v>
      </c>
      <c r="Q715">
        <v>0</v>
      </c>
      <c r="R715">
        <v>1</v>
      </c>
      <c r="S715">
        <v>0</v>
      </c>
      <c r="V715" s="3">
        <v>2.5272000000000001</v>
      </c>
      <c r="W715" s="4">
        <v>0.96830484330484301</v>
      </c>
      <c r="X715" s="3">
        <v>627.47682574667601</v>
      </c>
      <c r="Y715" s="4">
        <v>0</v>
      </c>
      <c r="Z715" s="4">
        <v>1.7094017094031699E-2</v>
      </c>
      <c r="AA715" s="4">
        <v>0.17485754985775001</v>
      </c>
      <c r="AB715" s="4">
        <v>2.99145299145183E-2</v>
      </c>
      <c r="AC715">
        <v>4</v>
      </c>
      <c r="AD715" s="3">
        <v>257.82293496199998</v>
      </c>
      <c r="AE715" s="3">
        <f t="shared" si="134"/>
        <v>0.25782293496199998</v>
      </c>
      <c r="AF715">
        <v>0</v>
      </c>
      <c r="AG715" s="4">
        <f t="shared" si="135"/>
        <v>0.96830484330484301</v>
      </c>
      <c r="AH715" s="4">
        <f t="shared" si="136"/>
        <v>0.96830484330484301</v>
      </c>
      <c r="AI715" s="4">
        <f t="shared" si="137"/>
        <v>0.96830484330484301</v>
      </c>
      <c r="AJ715" s="4">
        <f t="shared" si="138"/>
        <v>0.96830484330484301</v>
      </c>
      <c r="AK715">
        <f t="shared" si="139"/>
        <v>4</v>
      </c>
      <c r="AL715">
        <f t="shared" si="140"/>
        <v>4</v>
      </c>
      <c r="AM715">
        <f t="shared" si="141"/>
        <v>0</v>
      </c>
      <c r="AN715">
        <f t="shared" si="142"/>
        <v>0</v>
      </c>
      <c r="AO715">
        <f t="shared" si="143"/>
        <v>0</v>
      </c>
      <c r="AP715">
        <f t="shared" si="144"/>
        <v>0</v>
      </c>
    </row>
    <row r="716" spans="1:42">
      <c r="A716">
        <v>712</v>
      </c>
      <c r="B716">
        <v>827928</v>
      </c>
      <c r="C716">
        <f t="shared" si="133"/>
        <v>0</v>
      </c>
      <c r="D716">
        <v>42.6862724396006</v>
      </c>
      <c r="E716">
        <v>-73.040712553563196</v>
      </c>
      <c r="F716" s="3">
        <v>20.4023485262931</v>
      </c>
      <c r="G716" s="3">
        <v>22.066675436360001</v>
      </c>
      <c r="H716" s="3">
        <v>17.6553881759265</v>
      </c>
      <c r="I716" s="3">
        <v>17.051288130578801</v>
      </c>
      <c r="J716" s="3">
        <v>16.760375424715601</v>
      </c>
      <c r="K716">
        <v>24</v>
      </c>
      <c r="L716">
        <v>4</v>
      </c>
      <c r="M716">
        <v>1</v>
      </c>
      <c r="N716">
        <v>34</v>
      </c>
      <c r="O716">
        <v>1</v>
      </c>
      <c r="P716">
        <v>23</v>
      </c>
      <c r="Q716">
        <v>0</v>
      </c>
      <c r="R716">
        <v>1</v>
      </c>
      <c r="S716">
        <v>0</v>
      </c>
      <c r="V716" s="3">
        <v>8.9199000000000002</v>
      </c>
      <c r="W716" s="4">
        <v>0.90838462314609703</v>
      </c>
      <c r="X716" s="3">
        <v>644.28623922844099</v>
      </c>
      <c r="Y716" s="4">
        <v>4.0359196852009297E-4</v>
      </c>
      <c r="Z716" s="4">
        <v>2.2802946221351199E-2</v>
      </c>
      <c r="AA716" s="4">
        <v>0.97951770759706003</v>
      </c>
      <c r="AB716" s="4">
        <v>6.9115124608925493E-2</v>
      </c>
      <c r="AC716">
        <v>0</v>
      </c>
      <c r="AD716" s="3">
        <v>1286.15636326</v>
      </c>
      <c r="AE716" s="3">
        <f t="shared" si="134"/>
        <v>1.2861563632599999</v>
      </c>
      <c r="AF716">
        <v>0</v>
      </c>
      <c r="AG716" s="4">
        <f t="shared" si="135"/>
        <v>0.90838462314609703</v>
      </c>
      <c r="AH716" s="4">
        <f t="shared" si="136"/>
        <v>0.90838462314609703</v>
      </c>
      <c r="AI716" s="4">
        <f t="shared" si="137"/>
        <v>0.90838462314609703</v>
      </c>
      <c r="AJ716" s="4">
        <f t="shared" si="138"/>
        <v>0.90838462314609703</v>
      </c>
      <c r="AK716">
        <f t="shared" si="139"/>
        <v>0</v>
      </c>
      <c r="AL716">
        <f t="shared" si="140"/>
        <v>0</v>
      </c>
      <c r="AM716">
        <f t="shared" si="141"/>
        <v>0</v>
      </c>
      <c r="AN716">
        <f t="shared" si="142"/>
        <v>0</v>
      </c>
      <c r="AO716">
        <f t="shared" si="143"/>
        <v>0</v>
      </c>
      <c r="AP716">
        <f t="shared" si="144"/>
        <v>0</v>
      </c>
    </row>
    <row r="717" spans="1:42">
      <c r="A717">
        <v>713</v>
      </c>
      <c r="B717">
        <v>827935</v>
      </c>
      <c r="C717">
        <f t="shared" si="133"/>
        <v>1</v>
      </c>
      <c r="D717">
        <v>42.6724192962294</v>
      </c>
      <c r="E717">
        <v>-72.994899344607603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V717" s="3">
        <v>666.66240000000005</v>
      </c>
      <c r="W717" s="4">
        <v>0.89313736607912098</v>
      </c>
      <c r="X717" s="3">
        <v>646.07387719590099</v>
      </c>
      <c r="Y717" s="4">
        <v>3.01132927250648E-2</v>
      </c>
      <c r="Z717" s="4">
        <v>4.6744049161921299E-2</v>
      </c>
      <c r="AA717" s="4">
        <v>0.54693575038867004</v>
      </c>
      <c r="AB717" s="4">
        <v>3.4284819422837197E-2</v>
      </c>
      <c r="AC717">
        <v>0</v>
      </c>
      <c r="AD717" s="3">
        <v>567.37294567799995</v>
      </c>
      <c r="AE717" s="3">
        <f t="shared" si="134"/>
        <v>0.5673729456779999</v>
      </c>
      <c r="AF717">
        <v>1</v>
      </c>
      <c r="AG717" s="4">
        <f t="shared" si="135"/>
        <v>0.89313736607912098</v>
      </c>
      <c r="AH717" s="4">
        <f t="shared" si="136"/>
        <v>0.9</v>
      </c>
      <c r="AI717" s="4">
        <f t="shared" si="137"/>
        <v>0.89313736607912098</v>
      </c>
      <c r="AJ717" s="4">
        <f t="shared" si="138"/>
        <v>0.89313736607912098</v>
      </c>
      <c r="AK717">
        <f t="shared" si="139"/>
        <v>0</v>
      </c>
      <c r="AL717">
        <f t="shared" si="140"/>
        <v>0</v>
      </c>
      <c r="AM717">
        <f t="shared" si="141"/>
        <v>0</v>
      </c>
      <c r="AN717">
        <f t="shared" si="142"/>
        <v>1</v>
      </c>
      <c r="AO717">
        <f t="shared" si="143"/>
        <v>0</v>
      </c>
      <c r="AP717">
        <f t="shared" si="144"/>
        <v>1</v>
      </c>
    </row>
    <row r="718" spans="1:42">
      <c r="A718">
        <v>714</v>
      </c>
      <c r="B718">
        <v>827984</v>
      </c>
      <c r="C718">
        <f t="shared" si="133"/>
        <v>0</v>
      </c>
      <c r="D718">
        <v>42.657451969095497</v>
      </c>
      <c r="E718">
        <v>-72.8703356630038</v>
      </c>
      <c r="F718" s="3">
        <v>21.6140856355088</v>
      </c>
      <c r="G718" s="3">
        <v>22.9659707476394</v>
      </c>
      <c r="H718" s="3">
        <v>18.787380870343799</v>
      </c>
      <c r="I718" s="3">
        <v>18.175582388032801</v>
      </c>
      <c r="J718" s="3">
        <v>17.8757335197737</v>
      </c>
      <c r="K718">
        <v>49</v>
      </c>
      <c r="L718">
        <v>12</v>
      </c>
      <c r="M718">
        <v>2</v>
      </c>
      <c r="N718">
        <v>34</v>
      </c>
      <c r="O718">
        <v>1</v>
      </c>
      <c r="P718">
        <v>32</v>
      </c>
      <c r="Q718">
        <v>0</v>
      </c>
      <c r="R718">
        <v>13</v>
      </c>
      <c r="S718">
        <v>0</v>
      </c>
      <c r="V718" s="3">
        <v>7.6445999999999996</v>
      </c>
      <c r="W718" s="4">
        <v>0.89957617141469304</v>
      </c>
      <c r="X718" s="3">
        <v>422.01007837256498</v>
      </c>
      <c r="Y718" s="4">
        <v>0</v>
      </c>
      <c r="Z718" s="4">
        <v>2.4723334118223702E-3</v>
      </c>
      <c r="AA718" s="4">
        <v>0.34283023310578897</v>
      </c>
      <c r="AB718" s="4">
        <v>3.6143159877546099E-2</v>
      </c>
      <c r="AC718">
        <v>0</v>
      </c>
      <c r="AD718" s="3">
        <v>2247.6735735799998</v>
      </c>
      <c r="AE718" s="3">
        <f t="shared" si="134"/>
        <v>2.2476735735799998</v>
      </c>
      <c r="AF718">
        <v>3</v>
      </c>
      <c r="AG718" s="4">
        <f t="shared" si="135"/>
        <v>0.89957617141469304</v>
      </c>
      <c r="AH718" s="4">
        <f t="shared" si="136"/>
        <v>0.9</v>
      </c>
      <c r="AI718" s="4">
        <f t="shared" si="137"/>
        <v>0.89957617141469304</v>
      </c>
      <c r="AJ718" s="4">
        <f t="shared" si="138"/>
        <v>0.89957617141469304</v>
      </c>
      <c r="AK718">
        <f t="shared" si="139"/>
        <v>0</v>
      </c>
      <c r="AL718">
        <f t="shared" si="140"/>
        <v>0</v>
      </c>
      <c r="AM718">
        <f t="shared" si="141"/>
        <v>0</v>
      </c>
      <c r="AN718">
        <f t="shared" si="142"/>
        <v>3</v>
      </c>
      <c r="AO718">
        <f t="shared" si="143"/>
        <v>3</v>
      </c>
      <c r="AP718">
        <f t="shared" si="144"/>
        <v>0</v>
      </c>
    </row>
    <row r="719" spans="1:42">
      <c r="A719">
        <v>715</v>
      </c>
      <c r="B719">
        <v>827985</v>
      </c>
      <c r="C719">
        <f t="shared" si="133"/>
        <v>0</v>
      </c>
      <c r="D719">
        <v>42.653118528326999</v>
      </c>
      <c r="E719">
        <v>-72.858815473162906</v>
      </c>
      <c r="F719" s="3">
        <v>21.725370255457101</v>
      </c>
      <c r="G719" s="3">
        <v>22.825968863290399</v>
      </c>
      <c r="H719" s="3">
        <v>18.9725278743378</v>
      </c>
      <c r="I719" s="3">
        <v>18.349101732621701</v>
      </c>
      <c r="J719" s="3">
        <v>18.052400276658499</v>
      </c>
      <c r="K719">
        <v>54</v>
      </c>
      <c r="L719">
        <v>13</v>
      </c>
      <c r="M719">
        <v>2</v>
      </c>
      <c r="N719">
        <v>34</v>
      </c>
      <c r="O719">
        <v>1</v>
      </c>
      <c r="P719">
        <v>33</v>
      </c>
      <c r="Q719">
        <v>0</v>
      </c>
      <c r="R719">
        <v>16</v>
      </c>
      <c r="S719">
        <v>0</v>
      </c>
      <c r="V719" s="3">
        <v>20.910599999999999</v>
      </c>
      <c r="W719" s="4">
        <v>0.88443660153232595</v>
      </c>
      <c r="X719" s="3">
        <v>449.53541928592301</v>
      </c>
      <c r="Y719" s="4">
        <v>6.0256520616441605E-4</v>
      </c>
      <c r="Z719" s="4">
        <v>1.5193251269687701E-2</v>
      </c>
      <c r="AA719" s="4">
        <v>0.48192304381553902</v>
      </c>
      <c r="AB719" s="4">
        <v>5.6296806404388701E-2</v>
      </c>
      <c r="AC719">
        <v>0</v>
      </c>
      <c r="AD719" s="3">
        <v>1769.8601786199999</v>
      </c>
      <c r="AE719" s="3">
        <f t="shared" si="134"/>
        <v>1.7698601786199999</v>
      </c>
      <c r="AF719">
        <v>1</v>
      </c>
      <c r="AG719" s="4">
        <f t="shared" si="135"/>
        <v>0.88443660153232595</v>
      </c>
      <c r="AH719" s="4">
        <f t="shared" si="136"/>
        <v>0.9</v>
      </c>
      <c r="AI719" s="4">
        <f t="shared" si="137"/>
        <v>0.88443660153232595</v>
      </c>
      <c r="AJ719" s="4">
        <f t="shared" si="138"/>
        <v>0.88443660153232595</v>
      </c>
      <c r="AK719">
        <f t="shared" si="139"/>
        <v>0</v>
      </c>
      <c r="AL719">
        <f t="shared" si="140"/>
        <v>0</v>
      </c>
      <c r="AM719">
        <f t="shared" si="141"/>
        <v>0</v>
      </c>
      <c r="AN719">
        <f t="shared" si="142"/>
        <v>1</v>
      </c>
      <c r="AO719">
        <f t="shared" si="143"/>
        <v>0</v>
      </c>
      <c r="AP719">
        <f t="shared" si="144"/>
        <v>1</v>
      </c>
    </row>
    <row r="720" spans="1:42">
      <c r="A720">
        <v>716</v>
      </c>
      <c r="B720">
        <v>827992</v>
      </c>
      <c r="C720">
        <f t="shared" si="133"/>
        <v>0</v>
      </c>
      <c r="D720">
        <v>42.673667258290699</v>
      </c>
      <c r="E720">
        <v>-72.969497046594498</v>
      </c>
      <c r="F720" s="3">
        <v>20.600578499316601</v>
      </c>
      <c r="G720" s="3">
        <v>21.742639609645</v>
      </c>
      <c r="H720" s="3">
        <v>18.0594522509675</v>
      </c>
      <c r="I720" s="3">
        <v>17.444511689911501</v>
      </c>
      <c r="J720" s="3">
        <v>17.147660840652001</v>
      </c>
      <c r="K720">
        <v>34</v>
      </c>
      <c r="L720">
        <v>4</v>
      </c>
      <c r="M720">
        <v>0</v>
      </c>
      <c r="N720">
        <v>34</v>
      </c>
      <c r="O720">
        <v>1</v>
      </c>
      <c r="P720">
        <v>26</v>
      </c>
      <c r="Q720">
        <v>0</v>
      </c>
      <c r="R720">
        <v>0</v>
      </c>
      <c r="S720">
        <v>0</v>
      </c>
      <c r="V720" s="3">
        <v>0.94679999999999997</v>
      </c>
      <c r="W720" s="4">
        <v>0.95342205323200002</v>
      </c>
      <c r="X720" s="3">
        <v>424.10259412200003</v>
      </c>
      <c r="Y720" s="4">
        <v>1.04562737643E-2</v>
      </c>
      <c r="Z720" s="4">
        <v>3.6121673003800002E-2</v>
      </c>
      <c r="AA720" s="4">
        <v>8.4600760456299995E-2</v>
      </c>
      <c r="AB720" s="4">
        <v>2.8517110266200001E-2</v>
      </c>
      <c r="AC720">
        <v>1</v>
      </c>
      <c r="AD720" s="3">
        <v>2166.0723008300001</v>
      </c>
      <c r="AE720" s="3">
        <f t="shared" si="134"/>
        <v>2.1660723008300002</v>
      </c>
      <c r="AF720">
        <v>2</v>
      </c>
      <c r="AG720" s="4">
        <f t="shared" si="135"/>
        <v>0.95342205323200002</v>
      </c>
      <c r="AH720" s="4">
        <f t="shared" si="136"/>
        <v>0.95342205323200002</v>
      </c>
      <c r="AI720" s="4">
        <f t="shared" si="137"/>
        <v>0.95342205323200002</v>
      </c>
      <c r="AJ720" s="4">
        <f t="shared" si="138"/>
        <v>0.95342205323200002</v>
      </c>
      <c r="AK720">
        <f t="shared" si="139"/>
        <v>1</v>
      </c>
      <c r="AL720">
        <f t="shared" si="140"/>
        <v>1</v>
      </c>
      <c r="AM720">
        <f t="shared" si="141"/>
        <v>0</v>
      </c>
      <c r="AN720">
        <f t="shared" si="142"/>
        <v>2</v>
      </c>
      <c r="AO720">
        <f t="shared" si="143"/>
        <v>2</v>
      </c>
      <c r="AP720">
        <f t="shared" si="144"/>
        <v>0</v>
      </c>
    </row>
    <row r="721" spans="1:42">
      <c r="A721">
        <v>717</v>
      </c>
      <c r="B721">
        <v>827993</v>
      </c>
      <c r="C721">
        <f t="shared" si="133"/>
        <v>1</v>
      </c>
      <c r="D721">
        <v>42.662663579132499</v>
      </c>
      <c r="E721">
        <v>-72.966204002132997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V721" s="3">
        <v>676.83330000000001</v>
      </c>
      <c r="W721" s="4">
        <v>0.89285101663878597</v>
      </c>
      <c r="X721" s="3">
        <v>642.524259594</v>
      </c>
      <c r="Y721" s="4">
        <v>2.96754016092209E-2</v>
      </c>
      <c r="Z721" s="4">
        <v>4.6141346768848998E-2</v>
      </c>
      <c r="AA721" s="4">
        <v>0.555598993134508</v>
      </c>
      <c r="AB721" s="4">
        <v>3.4858657220318001E-2</v>
      </c>
      <c r="AC721">
        <v>0</v>
      </c>
      <c r="AD721" s="3">
        <v>2808.79992193</v>
      </c>
      <c r="AE721" s="3">
        <f t="shared" si="134"/>
        <v>2.8087999219299999</v>
      </c>
      <c r="AF721">
        <v>2</v>
      </c>
      <c r="AG721" s="4">
        <f t="shared" si="135"/>
        <v>0.89285101663878597</v>
      </c>
      <c r="AH721" s="4">
        <f t="shared" si="136"/>
        <v>0.9</v>
      </c>
      <c r="AI721" s="4">
        <f t="shared" si="137"/>
        <v>0.89285101663878597</v>
      </c>
      <c r="AJ721" s="4">
        <f t="shared" si="138"/>
        <v>0.89285101663878597</v>
      </c>
      <c r="AK721">
        <f t="shared" si="139"/>
        <v>0</v>
      </c>
      <c r="AL721">
        <f t="shared" si="140"/>
        <v>0</v>
      </c>
      <c r="AM721">
        <f t="shared" si="141"/>
        <v>0</v>
      </c>
      <c r="AN721">
        <f t="shared" si="142"/>
        <v>2</v>
      </c>
      <c r="AO721">
        <f t="shared" si="143"/>
        <v>0</v>
      </c>
      <c r="AP721">
        <f t="shared" si="144"/>
        <v>2</v>
      </c>
    </row>
    <row r="722" spans="1:42">
      <c r="A722">
        <v>718</v>
      </c>
      <c r="B722">
        <v>827994</v>
      </c>
      <c r="C722">
        <f t="shared" si="133"/>
        <v>0</v>
      </c>
      <c r="D722">
        <v>42.6118558931162</v>
      </c>
      <c r="E722">
        <v>-72.655624696950497</v>
      </c>
      <c r="F722" s="3">
        <v>21.3822658814052</v>
      </c>
      <c r="G722" s="3">
        <v>22.7135625292782</v>
      </c>
      <c r="H722" s="3">
        <v>18.865638292167201</v>
      </c>
      <c r="I722" s="3">
        <v>18.2639974136974</v>
      </c>
      <c r="J722" s="3">
        <v>17.9439182502874</v>
      </c>
      <c r="K722">
        <v>52</v>
      </c>
      <c r="L722">
        <v>11</v>
      </c>
      <c r="M722">
        <v>1</v>
      </c>
      <c r="N722">
        <v>34</v>
      </c>
      <c r="O722">
        <v>1</v>
      </c>
      <c r="P722">
        <v>33</v>
      </c>
      <c r="Q722">
        <v>0</v>
      </c>
      <c r="R722">
        <v>9</v>
      </c>
      <c r="S722">
        <v>0</v>
      </c>
      <c r="V722" s="3">
        <v>7.6337999999999999</v>
      </c>
      <c r="W722" s="4">
        <v>0.72565432680999997</v>
      </c>
      <c r="X722" s="3">
        <v>213.64003895100001</v>
      </c>
      <c r="Y722" s="4">
        <v>1.1789672247099999E-3</v>
      </c>
      <c r="Z722" s="4">
        <v>5.2699834944600003E-2</v>
      </c>
      <c r="AA722" s="4">
        <v>2.4747701013899999</v>
      </c>
      <c r="AB722" s="4">
        <v>0.113298750295</v>
      </c>
      <c r="AC722">
        <v>1</v>
      </c>
      <c r="AD722" s="3">
        <v>7838.1653461300002</v>
      </c>
      <c r="AE722" s="3">
        <f t="shared" si="134"/>
        <v>7.8381653461300003</v>
      </c>
      <c r="AF722">
        <v>10</v>
      </c>
      <c r="AG722" s="4">
        <f t="shared" si="135"/>
        <v>0.72565432680999997</v>
      </c>
      <c r="AH722" s="4">
        <f t="shared" si="136"/>
        <v>0.9</v>
      </c>
      <c r="AI722" s="4">
        <f t="shared" si="137"/>
        <v>0.8</v>
      </c>
      <c r="AJ722" s="4">
        <f t="shared" si="138"/>
        <v>0.72565432680999997</v>
      </c>
      <c r="AK722">
        <f t="shared" si="139"/>
        <v>1</v>
      </c>
      <c r="AL722">
        <f t="shared" si="140"/>
        <v>1</v>
      </c>
      <c r="AM722">
        <f t="shared" si="141"/>
        <v>0</v>
      </c>
      <c r="AN722">
        <f t="shared" si="142"/>
        <v>10</v>
      </c>
      <c r="AO722">
        <f t="shared" si="143"/>
        <v>10</v>
      </c>
      <c r="AP722">
        <f t="shared" si="144"/>
        <v>0</v>
      </c>
    </row>
    <row r="723" spans="1:42">
      <c r="A723">
        <v>719</v>
      </c>
      <c r="B723">
        <v>828004</v>
      </c>
      <c r="C723">
        <f t="shared" si="133"/>
        <v>1</v>
      </c>
      <c r="D723">
        <v>42.6661794323199</v>
      </c>
      <c r="E723">
        <v>-72.9952936328433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V723" s="3">
        <v>669.31290000000001</v>
      </c>
      <c r="W723" s="4">
        <v>0.89295006864500104</v>
      </c>
      <c r="X723" s="3">
        <v>645.30345235355298</v>
      </c>
      <c r="Y723" s="4">
        <v>2.9994043144834399E-2</v>
      </c>
      <c r="Z723" s="4">
        <v>4.65589412664906E-2</v>
      </c>
      <c r="AA723" s="4">
        <v>0.553476557825057</v>
      </c>
      <c r="AB723" s="4">
        <v>3.4564551198693602E-2</v>
      </c>
      <c r="AC723">
        <v>0</v>
      </c>
      <c r="AD723" s="3">
        <v>552.88302005900005</v>
      </c>
      <c r="AE723" s="3">
        <f t="shared" si="134"/>
        <v>0.55288302005900003</v>
      </c>
      <c r="AF723">
        <v>0</v>
      </c>
      <c r="AG723" s="4">
        <f t="shared" si="135"/>
        <v>0.89295006864500104</v>
      </c>
      <c r="AH723" s="4">
        <f t="shared" si="136"/>
        <v>0.9</v>
      </c>
      <c r="AI723" s="4">
        <f t="shared" si="137"/>
        <v>0.89295006864500104</v>
      </c>
      <c r="AJ723" s="4">
        <f t="shared" si="138"/>
        <v>0.89295006864500104</v>
      </c>
      <c r="AK723">
        <f t="shared" si="139"/>
        <v>0</v>
      </c>
      <c r="AL723">
        <f t="shared" si="140"/>
        <v>0</v>
      </c>
      <c r="AM723">
        <f t="shared" si="141"/>
        <v>0</v>
      </c>
      <c r="AN723">
        <f t="shared" si="142"/>
        <v>0</v>
      </c>
      <c r="AO723">
        <f t="shared" si="143"/>
        <v>0</v>
      </c>
      <c r="AP723">
        <f t="shared" si="144"/>
        <v>0</v>
      </c>
    </row>
    <row r="724" spans="1:42">
      <c r="A724">
        <v>720</v>
      </c>
      <c r="B724">
        <v>828013</v>
      </c>
      <c r="C724">
        <f t="shared" si="133"/>
        <v>0</v>
      </c>
      <c r="D724">
        <v>42.6702808821152</v>
      </c>
      <c r="E724">
        <v>-73.008189481390701</v>
      </c>
      <c r="F724" s="3">
        <v>20.683857748425801</v>
      </c>
      <c r="G724" s="3">
        <v>22.200002815275699</v>
      </c>
      <c r="H724" s="3">
        <v>17.2479138897532</v>
      </c>
      <c r="I724" s="3">
        <v>16.640657197036699</v>
      </c>
      <c r="J724" s="3">
        <v>16.3586139532438</v>
      </c>
      <c r="K724">
        <v>18</v>
      </c>
      <c r="L724">
        <v>3</v>
      </c>
      <c r="M724">
        <v>1</v>
      </c>
      <c r="N724">
        <v>34</v>
      </c>
      <c r="O724">
        <v>1</v>
      </c>
      <c r="P724">
        <v>25</v>
      </c>
      <c r="Q724">
        <v>0</v>
      </c>
      <c r="R724">
        <v>1</v>
      </c>
      <c r="S724">
        <v>0</v>
      </c>
      <c r="V724" s="3">
        <v>1.8314999999999999</v>
      </c>
      <c r="W724" s="4">
        <v>0.85159705159700005</v>
      </c>
      <c r="X724" s="3">
        <v>492.003499159</v>
      </c>
      <c r="Y724" s="4">
        <v>0</v>
      </c>
      <c r="Z724" s="4">
        <v>0</v>
      </c>
      <c r="AA724" s="4">
        <v>2.7243243243199999</v>
      </c>
      <c r="AB724" s="4">
        <v>0.13071253071300001</v>
      </c>
      <c r="AC724">
        <v>0</v>
      </c>
      <c r="AD724" s="3">
        <v>2734.8594426999998</v>
      </c>
      <c r="AE724" s="3">
        <f t="shared" si="134"/>
        <v>2.7348594426999999</v>
      </c>
      <c r="AF724">
        <v>5</v>
      </c>
      <c r="AG724" s="4">
        <f t="shared" si="135"/>
        <v>0.85159705159700005</v>
      </c>
      <c r="AH724" s="4">
        <f t="shared" si="136"/>
        <v>0.9</v>
      </c>
      <c r="AI724" s="4">
        <f t="shared" si="137"/>
        <v>0.85159705159700005</v>
      </c>
      <c r="AJ724" s="4">
        <f t="shared" si="138"/>
        <v>0.85159705159700005</v>
      </c>
      <c r="AK724">
        <f t="shared" si="139"/>
        <v>0</v>
      </c>
      <c r="AL724">
        <f t="shared" si="140"/>
        <v>0</v>
      </c>
      <c r="AM724">
        <f t="shared" si="141"/>
        <v>0</v>
      </c>
      <c r="AN724">
        <f t="shared" si="142"/>
        <v>5</v>
      </c>
      <c r="AO724">
        <f t="shared" si="143"/>
        <v>5</v>
      </c>
      <c r="AP724">
        <f t="shared" si="144"/>
        <v>0</v>
      </c>
    </row>
    <row r="725" spans="1:42">
      <c r="A725">
        <v>721</v>
      </c>
      <c r="B725">
        <v>828038</v>
      </c>
      <c r="C725">
        <f t="shared" si="133"/>
        <v>0</v>
      </c>
      <c r="D725">
        <v>42.664393652883497</v>
      </c>
      <c r="E725">
        <v>-72.9090410219289</v>
      </c>
      <c r="F725" s="3">
        <v>20.550832809387799</v>
      </c>
      <c r="G725" s="3">
        <v>21.707713631301999</v>
      </c>
      <c r="H725" s="3">
        <v>18.020344348779801</v>
      </c>
      <c r="I725" s="3">
        <v>17.415051341971999</v>
      </c>
      <c r="J725" s="3">
        <v>17.111515284197701</v>
      </c>
      <c r="K725">
        <v>35</v>
      </c>
      <c r="L725">
        <v>5</v>
      </c>
      <c r="M725">
        <v>0</v>
      </c>
      <c r="N725">
        <v>34</v>
      </c>
      <c r="O725">
        <v>1</v>
      </c>
      <c r="P725">
        <v>27</v>
      </c>
      <c r="Q725">
        <v>0</v>
      </c>
      <c r="R725">
        <v>0</v>
      </c>
      <c r="S725">
        <v>0</v>
      </c>
      <c r="V725" s="3">
        <v>2.7324000000000002</v>
      </c>
      <c r="W725" s="4">
        <v>0.98748353096200003</v>
      </c>
      <c r="X725" s="3">
        <v>455.23350016299997</v>
      </c>
      <c r="Y725" s="4">
        <v>0</v>
      </c>
      <c r="Z725" s="4">
        <v>3.2938076416300002E-4</v>
      </c>
      <c r="AA725" s="4">
        <v>3.1291172595500003E-2</v>
      </c>
      <c r="AB725" s="4">
        <v>2.30566534914E-3</v>
      </c>
      <c r="AC725">
        <v>0</v>
      </c>
      <c r="AD725" s="3">
        <v>2923.9203153200001</v>
      </c>
      <c r="AE725" s="3">
        <f t="shared" si="134"/>
        <v>2.9239203153200002</v>
      </c>
      <c r="AF725">
        <v>0</v>
      </c>
      <c r="AG725" s="4">
        <f t="shared" si="135"/>
        <v>0.98748353096200003</v>
      </c>
      <c r="AH725" s="4">
        <f t="shared" si="136"/>
        <v>0.98748353096200003</v>
      </c>
      <c r="AI725" s="4">
        <f t="shared" si="137"/>
        <v>0.98748353096200003</v>
      </c>
      <c r="AJ725" s="4">
        <f t="shared" si="138"/>
        <v>0.98748353096200003</v>
      </c>
      <c r="AK725">
        <f t="shared" si="139"/>
        <v>0</v>
      </c>
      <c r="AL725">
        <f t="shared" si="140"/>
        <v>0</v>
      </c>
      <c r="AM725">
        <f t="shared" si="141"/>
        <v>0</v>
      </c>
      <c r="AN725">
        <f t="shared" si="142"/>
        <v>0</v>
      </c>
      <c r="AO725">
        <f t="shared" si="143"/>
        <v>0</v>
      </c>
      <c r="AP725">
        <f t="shared" si="144"/>
        <v>0</v>
      </c>
    </row>
    <row r="726" spans="1:42">
      <c r="A726">
        <v>722</v>
      </c>
      <c r="B726">
        <v>828039</v>
      </c>
      <c r="C726">
        <f t="shared" si="133"/>
        <v>0</v>
      </c>
      <c r="D726">
        <v>42.659455624883201</v>
      </c>
      <c r="E726">
        <v>-72.900085707122898</v>
      </c>
      <c r="F726" s="3">
        <v>20.6196838719036</v>
      </c>
      <c r="G726" s="3">
        <v>22.026967356044999</v>
      </c>
      <c r="H726" s="3">
        <v>17.996340725691599</v>
      </c>
      <c r="I726" s="3">
        <v>17.383898915242501</v>
      </c>
      <c r="J726" s="3">
        <v>17.085723039025101</v>
      </c>
      <c r="K726">
        <v>32</v>
      </c>
      <c r="L726">
        <v>4</v>
      </c>
      <c r="M726">
        <v>1</v>
      </c>
      <c r="N726">
        <v>34</v>
      </c>
      <c r="O726">
        <v>1</v>
      </c>
      <c r="P726">
        <v>24</v>
      </c>
      <c r="Q726">
        <v>0</v>
      </c>
      <c r="R726">
        <v>1</v>
      </c>
      <c r="S726">
        <v>0</v>
      </c>
      <c r="V726" s="3">
        <v>0.95130000000000003</v>
      </c>
      <c r="W726" s="4">
        <v>0.82970671712400001</v>
      </c>
      <c r="X726" s="3">
        <v>410.200737844</v>
      </c>
      <c r="Y726" s="4">
        <v>0</v>
      </c>
      <c r="Z726" s="4">
        <v>0</v>
      </c>
      <c r="AA726" s="4">
        <v>0.50141911069099998</v>
      </c>
      <c r="AB726" s="4">
        <v>5.3926206244100001E-2</v>
      </c>
      <c r="AC726">
        <v>0</v>
      </c>
      <c r="AD726" s="3">
        <v>791.18320260099995</v>
      </c>
      <c r="AE726" s="3">
        <f t="shared" si="134"/>
        <v>0.79118320260099995</v>
      </c>
      <c r="AF726">
        <v>1</v>
      </c>
      <c r="AG726" s="4">
        <f t="shared" si="135"/>
        <v>0.82970671712400001</v>
      </c>
      <c r="AH726" s="4">
        <f t="shared" si="136"/>
        <v>0.9</v>
      </c>
      <c r="AI726" s="4">
        <f t="shared" si="137"/>
        <v>0.82970671712400001</v>
      </c>
      <c r="AJ726" s="4">
        <f t="shared" si="138"/>
        <v>0.82970671712400001</v>
      </c>
      <c r="AK726">
        <f t="shared" si="139"/>
        <v>0</v>
      </c>
      <c r="AL726">
        <f t="shared" si="140"/>
        <v>0</v>
      </c>
      <c r="AM726">
        <f t="shared" si="141"/>
        <v>0</v>
      </c>
      <c r="AN726">
        <f t="shared" si="142"/>
        <v>1</v>
      </c>
      <c r="AO726">
        <f t="shared" si="143"/>
        <v>1</v>
      </c>
      <c r="AP726">
        <f t="shared" si="144"/>
        <v>0</v>
      </c>
    </row>
    <row r="727" spans="1:42">
      <c r="A727">
        <v>723</v>
      </c>
      <c r="B727">
        <v>828066</v>
      </c>
      <c r="C727">
        <f t="shared" si="133"/>
        <v>0</v>
      </c>
      <c r="D727">
        <v>42.676404061056203</v>
      </c>
      <c r="E727">
        <v>-73.054990348359098</v>
      </c>
      <c r="F727" s="3">
        <v>20.0297164618264</v>
      </c>
      <c r="G727" s="3">
        <v>21.470438660456001</v>
      </c>
      <c r="H727" s="3">
        <v>17.448788570055299</v>
      </c>
      <c r="I727" s="3">
        <v>16.847988558548</v>
      </c>
      <c r="J727" s="3">
        <v>16.552259913363802</v>
      </c>
      <c r="K727">
        <v>22</v>
      </c>
      <c r="L727">
        <v>3</v>
      </c>
      <c r="M727">
        <v>0</v>
      </c>
      <c r="N727">
        <v>33</v>
      </c>
      <c r="O727">
        <v>0</v>
      </c>
      <c r="P727">
        <v>18</v>
      </c>
      <c r="Q727">
        <v>0</v>
      </c>
      <c r="R727">
        <v>0</v>
      </c>
      <c r="S727">
        <v>0</v>
      </c>
      <c r="V727" s="3">
        <v>1.3527</v>
      </c>
      <c r="W727" s="4">
        <v>0.97338656021299996</v>
      </c>
      <c r="X727" s="3">
        <v>634.45804025899997</v>
      </c>
      <c r="Y727" s="4">
        <v>0</v>
      </c>
      <c r="Z727" s="4">
        <v>2.32867598137E-2</v>
      </c>
      <c r="AA727" s="4">
        <v>0.17831004657399999</v>
      </c>
      <c r="AB727" s="4">
        <v>2.6613439787099999E-2</v>
      </c>
      <c r="AC727">
        <v>0</v>
      </c>
      <c r="AD727" s="3">
        <v>2811.3924689700002</v>
      </c>
      <c r="AE727" s="3">
        <f t="shared" si="134"/>
        <v>2.8113924689700003</v>
      </c>
      <c r="AF727">
        <v>2</v>
      </c>
      <c r="AG727" s="4">
        <f t="shared" si="135"/>
        <v>0.97338656021299996</v>
      </c>
      <c r="AH727" s="4">
        <f t="shared" si="136"/>
        <v>0.97338656021299996</v>
      </c>
      <c r="AI727" s="4">
        <f t="shared" si="137"/>
        <v>0.97338656021299996</v>
      </c>
      <c r="AJ727" s="4">
        <f t="shared" si="138"/>
        <v>0.97338656021299996</v>
      </c>
      <c r="AK727">
        <f t="shared" si="139"/>
        <v>0</v>
      </c>
      <c r="AL727">
        <f t="shared" si="140"/>
        <v>0</v>
      </c>
      <c r="AM727">
        <f t="shared" si="141"/>
        <v>0</v>
      </c>
      <c r="AN727">
        <f t="shared" si="142"/>
        <v>2</v>
      </c>
      <c r="AO727">
        <f t="shared" si="143"/>
        <v>2</v>
      </c>
      <c r="AP727">
        <f t="shared" si="144"/>
        <v>0</v>
      </c>
    </row>
    <row r="728" spans="1:42">
      <c r="A728">
        <v>724</v>
      </c>
      <c r="B728">
        <v>828086</v>
      </c>
      <c r="C728">
        <f t="shared" si="133"/>
        <v>0</v>
      </c>
      <c r="D728">
        <v>42.677386893839</v>
      </c>
      <c r="E728">
        <v>-73.037566956724604</v>
      </c>
      <c r="F728" s="3">
        <v>19.979027937841099</v>
      </c>
      <c r="G728" s="3">
        <v>21.285655010567499</v>
      </c>
      <c r="H728" s="3">
        <v>17.4445136403099</v>
      </c>
      <c r="I728" s="3">
        <v>16.8448304635799</v>
      </c>
      <c r="J728" s="3">
        <v>16.5450503467735</v>
      </c>
      <c r="K728">
        <v>21</v>
      </c>
      <c r="L728">
        <v>3</v>
      </c>
      <c r="M728">
        <v>0</v>
      </c>
      <c r="N728">
        <v>33</v>
      </c>
      <c r="O728">
        <v>0</v>
      </c>
      <c r="P728">
        <v>18</v>
      </c>
      <c r="Q728">
        <v>0</v>
      </c>
      <c r="R728">
        <v>0</v>
      </c>
      <c r="S728">
        <v>0</v>
      </c>
      <c r="V728" s="3">
        <v>12.980700000000001</v>
      </c>
      <c r="W728" s="4">
        <v>0.91693822367057898</v>
      </c>
      <c r="X728" s="3">
        <v>630.172903594589</v>
      </c>
      <c r="Y728" s="4">
        <v>4.1600221867894399E-4</v>
      </c>
      <c r="Z728" s="4">
        <v>2.5653470151828998E-2</v>
      </c>
      <c r="AA728" s="4">
        <v>0.72890522082744202</v>
      </c>
      <c r="AB728" s="4">
        <v>5.6021632115308397E-2</v>
      </c>
      <c r="AC728">
        <v>0</v>
      </c>
      <c r="AD728" s="3">
        <v>2276.5557517100001</v>
      </c>
      <c r="AE728" s="3">
        <f t="shared" si="134"/>
        <v>2.2765557517100001</v>
      </c>
      <c r="AF728">
        <v>1</v>
      </c>
      <c r="AG728" s="4">
        <f t="shared" si="135"/>
        <v>0.91693822367057898</v>
      </c>
      <c r="AH728" s="4">
        <f t="shared" si="136"/>
        <v>0.91693822367057898</v>
      </c>
      <c r="AI728" s="4">
        <f t="shared" si="137"/>
        <v>0.91693822367057898</v>
      </c>
      <c r="AJ728" s="4">
        <f t="shared" si="138"/>
        <v>0.91693822367057898</v>
      </c>
      <c r="AK728">
        <f t="shared" si="139"/>
        <v>0</v>
      </c>
      <c r="AL728">
        <f t="shared" si="140"/>
        <v>0</v>
      </c>
      <c r="AM728">
        <f t="shared" si="141"/>
        <v>0</v>
      </c>
      <c r="AN728">
        <f t="shared" si="142"/>
        <v>1</v>
      </c>
      <c r="AO728">
        <f t="shared" si="143"/>
        <v>1</v>
      </c>
      <c r="AP728">
        <f t="shared" si="144"/>
        <v>0</v>
      </c>
    </row>
    <row r="729" spans="1:42">
      <c r="A729">
        <v>725</v>
      </c>
      <c r="B729">
        <v>828087</v>
      </c>
      <c r="C729">
        <f t="shared" si="133"/>
        <v>0</v>
      </c>
      <c r="D729">
        <v>42.689578936159499</v>
      </c>
      <c r="E729">
        <v>-73.027088400091003</v>
      </c>
      <c r="F729" s="3">
        <v>19.852239923978601</v>
      </c>
      <c r="G729" s="3">
        <v>21.521611165735699</v>
      </c>
      <c r="H729" s="3">
        <v>17.269864451844601</v>
      </c>
      <c r="I729" s="3">
        <v>16.6720710486494</v>
      </c>
      <c r="J729" s="3">
        <v>16.378290027181102</v>
      </c>
      <c r="K729">
        <v>17</v>
      </c>
      <c r="L729">
        <v>2</v>
      </c>
      <c r="M729">
        <v>0</v>
      </c>
      <c r="N729">
        <v>33</v>
      </c>
      <c r="O729">
        <v>0</v>
      </c>
      <c r="P729">
        <v>17</v>
      </c>
      <c r="Q729">
        <v>0</v>
      </c>
      <c r="R729">
        <v>0</v>
      </c>
      <c r="S729">
        <v>0</v>
      </c>
      <c r="V729" s="3">
        <v>2.5686</v>
      </c>
      <c r="W729" s="4">
        <v>0.88016818500399996</v>
      </c>
      <c r="X729" s="3">
        <v>622.51302772300005</v>
      </c>
      <c r="Y729" s="4">
        <v>0</v>
      </c>
      <c r="Z729" s="4">
        <v>3.8192011212300002E-2</v>
      </c>
      <c r="AA729" s="4">
        <v>1.3199018920800001</v>
      </c>
      <c r="AB729" s="4">
        <v>8.5143658023800001E-2</v>
      </c>
      <c r="AC729">
        <v>1</v>
      </c>
      <c r="AD729" s="3">
        <v>2522.7387189800002</v>
      </c>
      <c r="AE729" s="3">
        <f t="shared" si="134"/>
        <v>2.5227387189800003</v>
      </c>
      <c r="AF729">
        <v>2</v>
      </c>
      <c r="AG729" s="4">
        <f t="shared" si="135"/>
        <v>0.88016818500399996</v>
      </c>
      <c r="AH729" s="4">
        <f t="shared" si="136"/>
        <v>0.9</v>
      </c>
      <c r="AI729" s="4">
        <f t="shared" si="137"/>
        <v>0.88016818500399996</v>
      </c>
      <c r="AJ729" s="4">
        <f t="shared" si="138"/>
        <v>0.88016818500399996</v>
      </c>
      <c r="AK729">
        <f t="shared" si="139"/>
        <v>1</v>
      </c>
      <c r="AL729">
        <f t="shared" si="140"/>
        <v>1</v>
      </c>
      <c r="AM729">
        <f t="shared" si="141"/>
        <v>0</v>
      </c>
      <c r="AN729">
        <f t="shared" si="142"/>
        <v>2</v>
      </c>
      <c r="AO729">
        <f t="shared" si="143"/>
        <v>2</v>
      </c>
      <c r="AP729">
        <f t="shared" si="144"/>
        <v>0</v>
      </c>
    </row>
    <row r="730" spans="1:42">
      <c r="A730">
        <v>726</v>
      </c>
      <c r="B730">
        <v>828105</v>
      </c>
      <c r="C730">
        <f t="shared" si="133"/>
        <v>0</v>
      </c>
      <c r="D730">
        <v>42.660596041487103</v>
      </c>
      <c r="E730">
        <v>-72.936331682207907</v>
      </c>
      <c r="F730" s="3">
        <v>20.873107708556802</v>
      </c>
      <c r="G730" s="3">
        <v>22.2944452446031</v>
      </c>
      <c r="H730" s="3">
        <v>17.9102986170689</v>
      </c>
      <c r="I730" s="3">
        <v>17.321995233805499</v>
      </c>
      <c r="J730" s="3">
        <v>17.005952290297</v>
      </c>
      <c r="K730">
        <v>30</v>
      </c>
      <c r="L730">
        <v>4</v>
      </c>
      <c r="M730">
        <v>1</v>
      </c>
      <c r="N730">
        <v>34</v>
      </c>
      <c r="O730">
        <v>1</v>
      </c>
      <c r="P730">
        <v>29</v>
      </c>
      <c r="Q730">
        <v>0</v>
      </c>
      <c r="R730">
        <v>3</v>
      </c>
      <c r="S730">
        <v>0</v>
      </c>
      <c r="V730" s="3">
        <v>35.441099999999999</v>
      </c>
      <c r="W730" s="4">
        <v>0.87996140074663098</v>
      </c>
      <c r="X730" s="3">
        <v>472.05618488204601</v>
      </c>
      <c r="Y730" s="4">
        <v>1.0487823459184101E-2</v>
      </c>
      <c r="Z730" s="4">
        <v>1.7369664034130199E-2</v>
      </c>
      <c r="AA730" s="4">
        <v>0.43414002387064499</v>
      </c>
      <c r="AB730" s="4">
        <v>3.8802407374486397E-2</v>
      </c>
      <c r="AC730">
        <v>0</v>
      </c>
      <c r="AD730" s="3">
        <v>1137.1396131500001</v>
      </c>
      <c r="AE730" s="3">
        <f t="shared" si="134"/>
        <v>1.13713961315</v>
      </c>
      <c r="AF730">
        <v>3</v>
      </c>
      <c r="AG730" s="4">
        <f t="shared" si="135"/>
        <v>0.87996140074663098</v>
      </c>
      <c r="AH730" s="4">
        <f t="shared" si="136"/>
        <v>0.9</v>
      </c>
      <c r="AI730" s="4">
        <f t="shared" si="137"/>
        <v>0.87996140074663098</v>
      </c>
      <c r="AJ730" s="4">
        <f t="shared" si="138"/>
        <v>0.87996140074663098</v>
      </c>
      <c r="AK730">
        <f t="shared" si="139"/>
        <v>0</v>
      </c>
      <c r="AL730">
        <f t="shared" si="140"/>
        <v>0</v>
      </c>
      <c r="AM730">
        <f t="shared" si="141"/>
        <v>0</v>
      </c>
      <c r="AN730">
        <f t="shared" si="142"/>
        <v>3</v>
      </c>
      <c r="AO730">
        <f t="shared" si="143"/>
        <v>0</v>
      </c>
      <c r="AP730">
        <f t="shared" si="144"/>
        <v>3</v>
      </c>
    </row>
    <row r="731" spans="1:42">
      <c r="A731">
        <v>727</v>
      </c>
      <c r="B731">
        <v>828106</v>
      </c>
      <c r="C731">
        <f t="shared" si="133"/>
        <v>0</v>
      </c>
      <c r="D731">
        <v>42.5978886868023</v>
      </c>
      <c r="E731">
        <v>-72.6302104527756</v>
      </c>
      <c r="F731" s="3">
        <v>21.809042088268999</v>
      </c>
      <c r="G731" s="3">
        <v>23.914163916782002</v>
      </c>
      <c r="H731" s="3">
        <v>18.7807570205762</v>
      </c>
      <c r="I731" s="3">
        <v>18.1744987658304</v>
      </c>
      <c r="J731" s="3">
        <v>17.854007531330801</v>
      </c>
      <c r="K731">
        <v>48</v>
      </c>
      <c r="L731">
        <v>11</v>
      </c>
      <c r="M731">
        <v>2</v>
      </c>
      <c r="N731">
        <v>34</v>
      </c>
      <c r="O731">
        <v>1</v>
      </c>
      <c r="P731">
        <v>33</v>
      </c>
      <c r="Q731">
        <v>0</v>
      </c>
      <c r="R731">
        <v>14</v>
      </c>
      <c r="S731">
        <v>0</v>
      </c>
      <c r="V731" s="3">
        <v>1.8711</v>
      </c>
      <c r="W731" s="4">
        <v>0.41173641173600001</v>
      </c>
      <c r="X731" s="3">
        <v>94.549178132199998</v>
      </c>
      <c r="Y731" s="4">
        <v>4.8100048100000001E-4</v>
      </c>
      <c r="Z731" s="4">
        <v>2.8860028860000001E-2</v>
      </c>
      <c r="AA731" s="4">
        <v>10.1101491101</v>
      </c>
      <c r="AB731" s="4">
        <v>0.28138528138500002</v>
      </c>
      <c r="AC731">
        <v>0</v>
      </c>
      <c r="AD731" s="3">
        <v>1935.80944411</v>
      </c>
      <c r="AE731" s="3">
        <f t="shared" si="134"/>
        <v>1.93580944411</v>
      </c>
      <c r="AF731">
        <v>4</v>
      </c>
      <c r="AG731" s="4">
        <f t="shared" si="135"/>
        <v>0.41173641173600001</v>
      </c>
      <c r="AH731" s="4">
        <f t="shared" si="136"/>
        <v>0.9</v>
      </c>
      <c r="AI731" s="4">
        <f t="shared" si="137"/>
        <v>0.8</v>
      </c>
      <c r="AJ731" s="4">
        <f t="shared" si="138"/>
        <v>0.7</v>
      </c>
      <c r="AK731">
        <f t="shared" si="139"/>
        <v>0</v>
      </c>
      <c r="AL731">
        <f t="shared" si="140"/>
        <v>0</v>
      </c>
      <c r="AM731">
        <f t="shared" si="141"/>
        <v>0</v>
      </c>
      <c r="AN731">
        <f t="shared" si="142"/>
        <v>4</v>
      </c>
      <c r="AO731">
        <f t="shared" si="143"/>
        <v>4</v>
      </c>
      <c r="AP731">
        <f t="shared" si="144"/>
        <v>0</v>
      </c>
    </row>
    <row r="732" spans="1:42">
      <c r="A732">
        <v>728</v>
      </c>
      <c r="B732">
        <v>828107</v>
      </c>
      <c r="C732">
        <f t="shared" si="133"/>
        <v>0</v>
      </c>
      <c r="D732">
        <v>42.602291158197602</v>
      </c>
      <c r="E732">
        <v>-72.613114559691795</v>
      </c>
      <c r="F732" s="3">
        <v>22.103713198534699</v>
      </c>
      <c r="G732" s="3">
        <v>24.16212693324</v>
      </c>
      <c r="H732" s="3">
        <v>18.996152290567501</v>
      </c>
      <c r="I732" s="3">
        <v>18.4218220059213</v>
      </c>
      <c r="J732" s="3">
        <v>18.0821497590949</v>
      </c>
      <c r="K732">
        <v>54</v>
      </c>
      <c r="L732">
        <v>12</v>
      </c>
      <c r="M732">
        <v>2</v>
      </c>
      <c r="N732">
        <v>34</v>
      </c>
      <c r="O732">
        <v>1</v>
      </c>
      <c r="P732">
        <v>34</v>
      </c>
      <c r="Q732">
        <v>1</v>
      </c>
      <c r="R732">
        <v>18</v>
      </c>
      <c r="S732">
        <v>0</v>
      </c>
      <c r="V732" s="3">
        <v>214.61580000000001</v>
      </c>
      <c r="W732" s="4">
        <v>0.82200518321578697</v>
      </c>
      <c r="X732" s="3">
        <v>307.09769556494501</v>
      </c>
      <c r="Y732" s="4">
        <v>2.8054784410064598E-3</v>
      </c>
      <c r="Z732" s="4">
        <v>2.63438199797019E-2</v>
      </c>
      <c r="AA732" s="4">
        <v>1.7459427497881901</v>
      </c>
      <c r="AB732" s="4">
        <v>7.3240180825460702E-2</v>
      </c>
      <c r="AC732">
        <v>0</v>
      </c>
      <c r="AD732" s="3">
        <v>1773.89286081</v>
      </c>
      <c r="AE732" s="3">
        <f t="shared" si="134"/>
        <v>1.77389286081</v>
      </c>
      <c r="AF732">
        <v>3</v>
      </c>
      <c r="AG732" s="4">
        <f t="shared" si="135"/>
        <v>0.82200518321578697</v>
      </c>
      <c r="AH732" s="4">
        <f t="shared" si="136"/>
        <v>0.9</v>
      </c>
      <c r="AI732" s="4">
        <f t="shared" si="137"/>
        <v>0.82200518321578697</v>
      </c>
      <c r="AJ732" s="4">
        <f t="shared" si="138"/>
        <v>0.82200518321578697</v>
      </c>
      <c r="AK732">
        <f t="shared" si="139"/>
        <v>0</v>
      </c>
      <c r="AL732">
        <f t="shared" si="140"/>
        <v>0</v>
      </c>
      <c r="AM732">
        <f t="shared" si="141"/>
        <v>0</v>
      </c>
      <c r="AN732">
        <f t="shared" si="142"/>
        <v>3</v>
      </c>
      <c r="AO732">
        <f t="shared" si="143"/>
        <v>0</v>
      </c>
      <c r="AP732">
        <f t="shared" si="144"/>
        <v>3</v>
      </c>
    </row>
    <row r="733" spans="1:42">
      <c r="A733">
        <v>729</v>
      </c>
      <c r="B733">
        <v>828131</v>
      </c>
      <c r="C733">
        <f t="shared" si="133"/>
        <v>1</v>
      </c>
      <c r="D733">
        <v>42.662485811978499</v>
      </c>
      <c r="E733">
        <v>-72.984777544127695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V733" s="3">
        <v>672.49080000000004</v>
      </c>
      <c r="W733" s="4">
        <v>0.89264492540267304</v>
      </c>
      <c r="X733" s="3">
        <v>644.20936863063901</v>
      </c>
      <c r="Y733" s="4">
        <v>2.9852304299172901E-2</v>
      </c>
      <c r="Z733" s="4">
        <v>4.6387102990857902E-2</v>
      </c>
      <c r="AA733" s="4">
        <v>0.55753253427393601</v>
      </c>
      <c r="AB733" s="4">
        <v>3.48589155420366E-2</v>
      </c>
      <c r="AC733">
        <v>0</v>
      </c>
      <c r="AD733" s="3">
        <v>1214.68625905</v>
      </c>
      <c r="AE733" s="3">
        <f t="shared" si="134"/>
        <v>1.2146862590500001</v>
      </c>
      <c r="AF733">
        <v>1</v>
      </c>
      <c r="AG733" s="4">
        <f t="shared" si="135"/>
        <v>0.89264492540267304</v>
      </c>
      <c r="AH733" s="4">
        <f t="shared" si="136"/>
        <v>0.9</v>
      </c>
      <c r="AI733" s="4">
        <f t="shared" si="137"/>
        <v>0.89264492540267304</v>
      </c>
      <c r="AJ733" s="4">
        <f t="shared" si="138"/>
        <v>0.89264492540267304</v>
      </c>
      <c r="AK733">
        <f t="shared" si="139"/>
        <v>0</v>
      </c>
      <c r="AL733">
        <f t="shared" si="140"/>
        <v>0</v>
      </c>
      <c r="AM733">
        <f t="shared" si="141"/>
        <v>0</v>
      </c>
      <c r="AN733">
        <f t="shared" si="142"/>
        <v>1</v>
      </c>
      <c r="AO733">
        <f t="shared" si="143"/>
        <v>0</v>
      </c>
      <c r="AP733">
        <f t="shared" si="144"/>
        <v>1</v>
      </c>
    </row>
    <row r="734" spans="1:42">
      <c r="A734">
        <v>730</v>
      </c>
      <c r="B734">
        <v>828132</v>
      </c>
      <c r="C734">
        <f t="shared" si="133"/>
        <v>1</v>
      </c>
      <c r="D734">
        <v>42.666511406149297</v>
      </c>
      <c r="E734">
        <v>-72.975259582312603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V734" s="3">
        <v>674.33399999999995</v>
      </c>
      <c r="W734" s="4">
        <v>0.89271681392304703</v>
      </c>
      <c r="X734" s="3">
        <v>643.52032128332905</v>
      </c>
      <c r="Y734" s="4">
        <v>2.9770707097661199E-2</v>
      </c>
      <c r="Z734" s="4">
        <v>4.6261644822898497E-2</v>
      </c>
      <c r="AA734" s="4">
        <v>0.55678936550716196</v>
      </c>
      <c r="AB734" s="4">
        <v>3.4886421268980297E-2</v>
      </c>
      <c r="AC734">
        <v>0</v>
      </c>
      <c r="AD734" s="3">
        <v>615.21139974799996</v>
      </c>
      <c r="AE734" s="3">
        <f t="shared" si="134"/>
        <v>0.61521139974799999</v>
      </c>
      <c r="AF734">
        <v>0</v>
      </c>
      <c r="AG734" s="4">
        <f t="shared" si="135"/>
        <v>0.89271681392304703</v>
      </c>
      <c r="AH734" s="4">
        <f t="shared" si="136"/>
        <v>0.9</v>
      </c>
      <c r="AI734" s="4">
        <f t="shared" si="137"/>
        <v>0.89271681392304703</v>
      </c>
      <c r="AJ734" s="4">
        <f t="shared" si="138"/>
        <v>0.89271681392304703</v>
      </c>
      <c r="AK734">
        <f t="shared" si="139"/>
        <v>0</v>
      </c>
      <c r="AL734">
        <f t="shared" si="140"/>
        <v>0</v>
      </c>
      <c r="AM734">
        <f t="shared" si="141"/>
        <v>0</v>
      </c>
      <c r="AN734">
        <f t="shared" si="142"/>
        <v>0</v>
      </c>
      <c r="AO734">
        <f t="shared" si="143"/>
        <v>0</v>
      </c>
      <c r="AP734">
        <f t="shared" si="144"/>
        <v>0</v>
      </c>
    </row>
    <row r="735" spans="1:42">
      <c r="A735">
        <v>731</v>
      </c>
      <c r="B735">
        <v>828155</v>
      </c>
      <c r="C735">
        <f t="shared" si="133"/>
        <v>0</v>
      </c>
      <c r="D735">
        <v>42.654604241999301</v>
      </c>
      <c r="E735">
        <v>-72.9790043495193</v>
      </c>
      <c r="F735" s="3">
        <v>23.870097249231101</v>
      </c>
      <c r="G735" s="3">
        <v>25.8211185035175</v>
      </c>
      <c r="H735" s="3">
        <v>17.690112371081099</v>
      </c>
      <c r="I735" s="3">
        <v>17.074055168858401</v>
      </c>
      <c r="J735" s="3">
        <v>16.810301996605101</v>
      </c>
      <c r="K735">
        <v>26</v>
      </c>
      <c r="L735">
        <v>6</v>
      </c>
      <c r="M735">
        <v>2</v>
      </c>
      <c r="N735">
        <v>34</v>
      </c>
      <c r="O735">
        <v>1</v>
      </c>
      <c r="P735">
        <v>34</v>
      </c>
      <c r="Q735">
        <v>1</v>
      </c>
      <c r="R735">
        <v>34</v>
      </c>
      <c r="S735">
        <v>1</v>
      </c>
      <c r="V735" s="3">
        <v>1.0529999999999999</v>
      </c>
      <c r="W735" s="4">
        <v>0.94273504273499997</v>
      </c>
      <c r="X735" s="3">
        <v>435.84592034799999</v>
      </c>
      <c r="Y735" s="4">
        <v>0</v>
      </c>
      <c r="Z735" s="4">
        <v>0</v>
      </c>
      <c r="AA735" s="4">
        <v>0.24871794871799999</v>
      </c>
      <c r="AB735" s="4">
        <v>2.9914529914499999E-2</v>
      </c>
      <c r="AC735">
        <v>4</v>
      </c>
      <c r="AD735" s="3">
        <v>1329.3883180600001</v>
      </c>
      <c r="AE735" s="3">
        <f t="shared" si="134"/>
        <v>1.3293883180600001</v>
      </c>
      <c r="AF735">
        <v>1</v>
      </c>
      <c r="AG735" s="4">
        <f t="shared" si="135"/>
        <v>0.94273504273499997</v>
      </c>
      <c r="AH735" s="4">
        <f t="shared" si="136"/>
        <v>0.94273504273499997</v>
      </c>
      <c r="AI735" s="4">
        <f t="shared" si="137"/>
        <v>0.94273504273499997</v>
      </c>
      <c r="AJ735" s="4">
        <f t="shared" si="138"/>
        <v>0.94273504273499997</v>
      </c>
      <c r="AK735">
        <f t="shared" si="139"/>
        <v>4</v>
      </c>
      <c r="AL735">
        <f t="shared" si="140"/>
        <v>4</v>
      </c>
      <c r="AM735">
        <f t="shared" si="141"/>
        <v>0</v>
      </c>
      <c r="AN735">
        <f t="shared" si="142"/>
        <v>1</v>
      </c>
      <c r="AO735">
        <f t="shared" si="143"/>
        <v>1</v>
      </c>
      <c r="AP735">
        <f t="shared" si="144"/>
        <v>0</v>
      </c>
    </row>
    <row r="736" spans="1:42">
      <c r="A736">
        <v>732</v>
      </c>
      <c r="B736">
        <v>828188</v>
      </c>
      <c r="C736">
        <f t="shared" si="133"/>
        <v>0</v>
      </c>
      <c r="D736">
        <v>42.627664624365003</v>
      </c>
      <c r="E736">
        <v>-72.759620076471506</v>
      </c>
      <c r="F736" s="3">
        <v>23.7776602917513</v>
      </c>
      <c r="G736" s="3">
        <v>25.035071853018</v>
      </c>
      <c r="H736" s="3">
        <v>20.2551301471782</v>
      </c>
      <c r="I736" s="3">
        <v>19.648275202738901</v>
      </c>
      <c r="J736" s="3">
        <v>19.3435371955769</v>
      </c>
      <c r="K736">
        <v>78</v>
      </c>
      <c r="L736">
        <v>38</v>
      </c>
      <c r="M736">
        <v>9</v>
      </c>
      <c r="N736">
        <v>34</v>
      </c>
      <c r="O736">
        <v>1</v>
      </c>
      <c r="P736">
        <v>34</v>
      </c>
      <c r="Q736">
        <v>1</v>
      </c>
      <c r="R736">
        <v>33</v>
      </c>
      <c r="S736">
        <v>0</v>
      </c>
      <c r="V736" s="3">
        <v>0.99719999999999998</v>
      </c>
      <c r="W736" s="4">
        <v>0.92689530685900001</v>
      </c>
      <c r="X736" s="3">
        <v>237.965189662</v>
      </c>
      <c r="Y736" s="4">
        <v>0</v>
      </c>
      <c r="Z736" s="4">
        <v>1.7148014440400001E-2</v>
      </c>
      <c r="AA736" s="4">
        <v>0.52436823104700003</v>
      </c>
      <c r="AB736" s="4">
        <v>1.9855595667899999E-2</v>
      </c>
      <c r="AC736">
        <v>7</v>
      </c>
      <c r="AD736" s="3">
        <v>889.86174750600003</v>
      </c>
      <c r="AE736" s="3">
        <f t="shared" si="134"/>
        <v>0.889861747506</v>
      </c>
      <c r="AF736">
        <v>1</v>
      </c>
      <c r="AG736" s="4">
        <f t="shared" si="135"/>
        <v>0.92689530685900001</v>
      </c>
      <c r="AH736" s="4">
        <f t="shared" si="136"/>
        <v>0.92689530685900001</v>
      </c>
      <c r="AI736" s="4">
        <f t="shared" si="137"/>
        <v>0.92689530685900001</v>
      </c>
      <c r="AJ736" s="4">
        <f t="shared" si="138"/>
        <v>0.92689530685900001</v>
      </c>
      <c r="AK736">
        <f t="shared" si="139"/>
        <v>7</v>
      </c>
      <c r="AL736">
        <f t="shared" si="140"/>
        <v>7</v>
      </c>
      <c r="AM736">
        <f t="shared" si="141"/>
        <v>0</v>
      </c>
      <c r="AN736">
        <f t="shared" si="142"/>
        <v>1</v>
      </c>
      <c r="AO736">
        <f t="shared" si="143"/>
        <v>1</v>
      </c>
      <c r="AP736">
        <f t="shared" si="144"/>
        <v>0</v>
      </c>
    </row>
    <row r="737" spans="1:42">
      <c r="A737">
        <v>733</v>
      </c>
      <c r="B737">
        <v>828200</v>
      </c>
      <c r="C737">
        <f t="shared" si="133"/>
        <v>1</v>
      </c>
      <c r="D737">
        <v>42.624103144326703</v>
      </c>
      <c r="E737">
        <v>-72.7494854121381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V737" s="3">
        <v>1049.1066000000001</v>
      </c>
      <c r="W737" s="4">
        <v>0.88931467974749101</v>
      </c>
      <c r="X737" s="3">
        <v>569.38379771865505</v>
      </c>
      <c r="Y737" s="4">
        <v>2.0583799587186299E-2</v>
      </c>
      <c r="Z737" s="4">
        <v>3.5636035461032098E-2</v>
      </c>
      <c r="AA737" s="4">
        <v>0.56289837467411497</v>
      </c>
      <c r="AB737" s="4">
        <v>3.8620574877704997E-2</v>
      </c>
      <c r="AC737">
        <v>0</v>
      </c>
      <c r="AD737" s="3">
        <v>2806.1855521000002</v>
      </c>
      <c r="AE737" s="3">
        <f t="shared" si="134"/>
        <v>2.8061855521000001</v>
      </c>
      <c r="AF737">
        <v>1</v>
      </c>
      <c r="AG737" s="4">
        <f t="shared" si="135"/>
        <v>0.88931467974749101</v>
      </c>
      <c r="AH737" s="4">
        <f t="shared" si="136"/>
        <v>0.9</v>
      </c>
      <c r="AI737" s="4">
        <f t="shared" si="137"/>
        <v>0.88931467974749101</v>
      </c>
      <c r="AJ737" s="4">
        <f t="shared" si="138"/>
        <v>0.88931467974749101</v>
      </c>
      <c r="AK737">
        <f t="shared" si="139"/>
        <v>0</v>
      </c>
      <c r="AL737">
        <f t="shared" si="140"/>
        <v>0</v>
      </c>
      <c r="AM737">
        <f t="shared" si="141"/>
        <v>0</v>
      </c>
      <c r="AN737">
        <f t="shared" si="142"/>
        <v>1</v>
      </c>
      <c r="AO737">
        <f t="shared" si="143"/>
        <v>0</v>
      </c>
      <c r="AP737">
        <f t="shared" si="144"/>
        <v>1</v>
      </c>
    </row>
    <row r="738" spans="1:42">
      <c r="A738">
        <v>734</v>
      </c>
      <c r="B738">
        <v>828207</v>
      </c>
      <c r="C738">
        <f t="shared" si="133"/>
        <v>1</v>
      </c>
      <c r="D738">
        <v>42.6575066918518</v>
      </c>
      <c r="E738">
        <v>-72.929435651822402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V738" s="3">
        <v>718.81470000000002</v>
      </c>
      <c r="W738" s="4">
        <v>0.89189703549465904</v>
      </c>
      <c r="X738" s="3">
        <v>631.43252584777099</v>
      </c>
      <c r="Y738" s="4">
        <v>2.87986597936771E-2</v>
      </c>
      <c r="Z738" s="4">
        <v>4.4370545009728403E-2</v>
      </c>
      <c r="AA738" s="4">
        <v>0.54816491649364696</v>
      </c>
      <c r="AB738" s="4">
        <v>3.4957548864813899E-2</v>
      </c>
      <c r="AC738">
        <v>0</v>
      </c>
      <c r="AD738" s="3">
        <v>724.38634743700004</v>
      </c>
      <c r="AE738" s="3">
        <f t="shared" si="134"/>
        <v>0.72438634743700003</v>
      </c>
      <c r="AF738">
        <v>0</v>
      </c>
      <c r="AG738" s="4">
        <f t="shared" si="135"/>
        <v>0.89189703549465904</v>
      </c>
      <c r="AH738" s="4">
        <f t="shared" si="136"/>
        <v>0.9</v>
      </c>
      <c r="AI738" s="4">
        <f t="shared" si="137"/>
        <v>0.89189703549465904</v>
      </c>
      <c r="AJ738" s="4">
        <f t="shared" si="138"/>
        <v>0.89189703549465904</v>
      </c>
      <c r="AK738">
        <f t="shared" si="139"/>
        <v>0</v>
      </c>
      <c r="AL738">
        <f t="shared" si="140"/>
        <v>0</v>
      </c>
      <c r="AM738">
        <f t="shared" si="141"/>
        <v>0</v>
      </c>
      <c r="AN738">
        <f t="shared" si="142"/>
        <v>0</v>
      </c>
      <c r="AO738">
        <f t="shared" si="143"/>
        <v>0</v>
      </c>
      <c r="AP738">
        <f t="shared" si="144"/>
        <v>0</v>
      </c>
    </row>
    <row r="739" spans="1:42">
      <c r="A739">
        <v>735</v>
      </c>
      <c r="B739">
        <v>828208</v>
      </c>
      <c r="C739">
        <f t="shared" si="133"/>
        <v>0</v>
      </c>
      <c r="D739">
        <v>42.658776994635303</v>
      </c>
      <c r="E739">
        <v>-72.920642255942596</v>
      </c>
      <c r="F739" s="3">
        <v>20.0763786495217</v>
      </c>
      <c r="G739" s="3">
        <v>21.6753936057289</v>
      </c>
      <c r="H739" s="3">
        <v>17.436429415401399</v>
      </c>
      <c r="I739" s="3">
        <v>16.848099449113199</v>
      </c>
      <c r="J739" s="3">
        <v>16.5303053773697</v>
      </c>
      <c r="K739">
        <v>23</v>
      </c>
      <c r="L739">
        <v>3</v>
      </c>
      <c r="M739">
        <v>0</v>
      </c>
      <c r="N739">
        <v>33</v>
      </c>
      <c r="O739">
        <v>0</v>
      </c>
      <c r="P739">
        <v>21</v>
      </c>
      <c r="Q739">
        <v>0</v>
      </c>
      <c r="R739">
        <v>0</v>
      </c>
      <c r="S739">
        <v>0</v>
      </c>
      <c r="V739" s="3">
        <v>1.7181</v>
      </c>
      <c r="W739" s="4">
        <v>0.99633315872200001</v>
      </c>
      <c r="X739" s="3">
        <v>418.63809161699999</v>
      </c>
      <c r="Y739" s="4">
        <v>0</v>
      </c>
      <c r="Z739" s="4">
        <v>1.10005238345E-2</v>
      </c>
      <c r="AA739" s="4">
        <v>5.0811943425900001E-2</v>
      </c>
      <c r="AB739" s="4">
        <v>2.6191723415400002E-3</v>
      </c>
      <c r="AC739">
        <v>0</v>
      </c>
      <c r="AD739" s="3">
        <v>2052.6026070799999</v>
      </c>
      <c r="AE739" s="3">
        <f t="shared" si="134"/>
        <v>2.0526026070799999</v>
      </c>
      <c r="AF739">
        <v>2</v>
      </c>
      <c r="AG739" s="4">
        <f t="shared" si="135"/>
        <v>0.99633315872200001</v>
      </c>
      <c r="AH739" s="4">
        <f t="shared" si="136"/>
        <v>0.99633315872200001</v>
      </c>
      <c r="AI739" s="4">
        <f t="shared" si="137"/>
        <v>0.99633315872200001</v>
      </c>
      <c r="AJ739" s="4">
        <f t="shared" si="138"/>
        <v>0.99633315872200001</v>
      </c>
      <c r="AK739">
        <f t="shared" si="139"/>
        <v>0</v>
      </c>
      <c r="AL739">
        <f t="shared" si="140"/>
        <v>0</v>
      </c>
      <c r="AM739">
        <f t="shared" si="141"/>
        <v>0</v>
      </c>
      <c r="AN739">
        <f t="shared" si="142"/>
        <v>2</v>
      </c>
      <c r="AO739">
        <f t="shared" si="143"/>
        <v>2</v>
      </c>
      <c r="AP739">
        <f t="shared" si="144"/>
        <v>0</v>
      </c>
    </row>
    <row r="740" spans="1:42">
      <c r="A740">
        <v>736</v>
      </c>
      <c r="B740">
        <v>828217</v>
      </c>
      <c r="C740">
        <f t="shared" si="133"/>
        <v>1</v>
      </c>
      <c r="D740">
        <v>42.6195787662448</v>
      </c>
      <c r="E740">
        <v>-72.760239218974306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V740" s="3">
        <v>1045.4319</v>
      </c>
      <c r="W740" s="4">
        <v>0.88959797381348205</v>
      </c>
      <c r="X740" s="3">
        <v>570.58412464130799</v>
      </c>
      <c r="Y740" s="4">
        <v>2.06561517780301E-2</v>
      </c>
      <c r="Z740" s="4">
        <v>3.5737191489950602E-2</v>
      </c>
      <c r="AA740" s="4">
        <v>0.55706354474155395</v>
      </c>
      <c r="AB740" s="4">
        <v>3.8448989360276797E-2</v>
      </c>
      <c r="AC740">
        <v>7</v>
      </c>
      <c r="AD740" s="3">
        <v>257.46000339400001</v>
      </c>
      <c r="AE740" s="3">
        <f t="shared" si="134"/>
        <v>0.25746000339399999</v>
      </c>
      <c r="AF740">
        <v>0</v>
      </c>
      <c r="AG740" s="4">
        <f t="shared" si="135"/>
        <v>0.88959797381348205</v>
      </c>
      <c r="AH740" s="4">
        <f t="shared" si="136"/>
        <v>0.9</v>
      </c>
      <c r="AI740" s="4">
        <f t="shared" si="137"/>
        <v>0.88959797381348205</v>
      </c>
      <c r="AJ740" s="4">
        <f t="shared" si="138"/>
        <v>0.88959797381348205</v>
      </c>
      <c r="AK740">
        <f t="shared" si="139"/>
        <v>7</v>
      </c>
      <c r="AL740">
        <f t="shared" si="140"/>
        <v>0</v>
      </c>
      <c r="AM740">
        <f t="shared" si="141"/>
        <v>7</v>
      </c>
      <c r="AN740">
        <f t="shared" si="142"/>
        <v>0</v>
      </c>
      <c r="AO740">
        <f t="shared" si="143"/>
        <v>0</v>
      </c>
      <c r="AP740">
        <f t="shared" si="144"/>
        <v>0</v>
      </c>
    </row>
    <row r="741" spans="1:42">
      <c r="A741">
        <v>737</v>
      </c>
      <c r="B741">
        <v>828234</v>
      </c>
      <c r="C741">
        <f t="shared" si="133"/>
        <v>0</v>
      </c>
      <c r="D741">
        <v>42.647368003658599</v>
      </c>
      <c r="E741">
        <v>-72.874665707292706</v>
      </c>
      <c r="F741" s="3">
        <v>20.635974647102401</v>
      </c>
      <c r="G741" s="3">
        <v>21.868883185266</v>
      </c>
      <c r="H741" s="3">
        <v>18.160196246911902</v>
      </c>
      <c r="I741" s="3">
        <v>17.5461178381487</v>
      </c>
      <c r="J741" s="3">
        <v>17.2449210707045</v>
      </c>
      <c r="K741">
        <v>36</v>
      </c>
      <c r="L741">
        <v>5</v>
      </c>
      <c r="M741">
        <v>0</v>
      </c>
      <c r="N741">
        <v>34</v>
      </c>
      <c r="O741">
        <v>1</v>
      </c>
      <c r="P741">
        <v>28</v>
      </c>
      <c r="Q741">
        <v>0</v>
      </c>
      <c r="R741">
        <v>0</v>
      </c>
      <c r="S741">
        <v>0</v>
      </c>
      <c r="V741" s="3">
        <v>0.98460000000000003</v>
      </c>
      <c r="W741" s="4">
        <v>0.88391224862899997</v>
      </c>
      <c r="X741" s="3">
        <v>342.99877985500001</v>
      </c>
      <c r="Y741" s="4">
        <v>0</v>
      </c>
      <c r="Z741" s="4">
        <v>0</v>
      </c>
      <c r="AA741" s="4">
        <v>0.24040219378399999</v>
      </c>
      <c r="AB741" s="4">
        <v>3.3820840950599999E-2</v>
      </c>
      <c r="AC741">
        <v>2</v>
      </c>
      <c r="AD741" s="3">
        <v>1806.9408868200001</v>
      </c>
      <c r="AE741" s="3">
        <f t="shared" si="134"/>
        <v>1.8069408868200001</v>
      </c>
      <c r="AF741">
        <v>2</v>
      </c>
      <c r="AG741" s="4">
        <f t="shared" si="135"/>
        <v>0.88391224862899997</v>
      </c>
      <c r="AH741" s="4">
        <f t="shared" si="136"/>
        <v>0.9</v>
      </c>
      <c r="AI741" s="4">
        <f t="shared" si="137"/>
        <v>0.88391224862899997</v>
      </c>
      <c r="AJ741" s="4">
        <f t="shared" si="138"/>
        <v>0.88391224862899997</v>
      </c>
      <c r="AK741">
        <f t="shared" si="139"/>
        <v>2</v>
      </c>
      <c r="AL741">
        <f t="shared" si="140"/>
        <v>2</v>
      </c>
      <c r="AM741">
        <f t="shared" si="141"/>
        <v>0</v>
      </c>
      <c r="AN741">
        <f t="shared" si="142"/>
        <v>2</v>
      </c>
      <c r="AO741">
        <f t="shared" si="143"/>
        <v>2</v>
      </c>
      <c r="AP741">
        <f t="shared" si="144"/>
        <v>0</v>
      </c>
    </row>
    <row r="742" spans="1:42">
      <c r="A742">
        <v>738</v>
      </c>
      <c r="B742">
        <v>828235</v>
      </c>
      <c r="C742">
        <f t="shared" si="133"/>
        <v>0</v>
      </c>
      <c r="D742">
        <v>42.642475696205999</v>
      </c>
      <c r="E742">
        <v>-72.864342164537106</v>
      </c>
      <c r="F742" s="3">
        <v>20.989998626159799</v>
      </c>
      <c r="G742" s="3">
        <v>22.345292251394099</v>
      </c>
      <c r="H742" s="3">
        <v>18.5346966771166</v>
      </c>
      <c r="I742" s="3">
        <v>17.924417803822401</v>
      </c>
      <c r="J742" s="3">
        <v>17.624675363626402</v>
      </c>
      <c r="K742">
        <v>44</v>
      </c>
      <c r="L742">
        <v>7</v>
      </c>
      <c r="M742">
        <v>1</v>
      </c>
      <c r="N742">
        <v>34</v>
      </c>
      <c r="O742">
        <v>1</v>
      </c>
      <c r="P742">
        <v>31</v>
      </c>
      <c r="Q742">
        <v>0</v>
      </c>
      <c r="R742">
        <v>2</v>
      </c>
      <c r="S742">
        <v>0</v>
      </c>
      <c r="V742" s="3">
        <v>29.0808</v>
      </c>
      <c r="W742" s="4">
        <v>0.88874102500614205</v>
      </c>
      <c r="X742" s="3">
        <v>439.44248797503502</v>
      </c>
      <c r="Y742" s="4">
        <v>4.3327556325897597E-4</v>
      </c>
      <c r="Z742" s="4">
        <v>1.15746471898968E-2</v>
      </c>
      <c r="AA742" s="4">
        <v>0.45951968309013402</v>
      </c>
      <c r="AB742" s="4">
        <v>5.1714533300304497E-2</v>
      </c>
      <c r="AC742">
        <v>3</v>
      </c>
      <c r="AD742" s="3">
        <v>811.48838283099997</v>
      </c>
      <c r="AE742" s="3">
        <f t="shared" si="134"/>
        <v>0.811488382831</v>
      </c>
      <c r="AF742">
        <v>1</v>
      </c>
      <c r="AG742" s="4">
        <f t="shared" si="135"/>
        <v>0.88874102500614205</v>
      </c>
      <c r="AH742" s="4">
        <f t="shared" si="136"/>
        <v>0.9</v>
      </c>
      <c r="AI742" s="4">
        <f t="shared" si="137"/>
        <v>0.88874102500614205</v>
      </c>
      <c r="AJ742" s="4">
        <f t="shared" si="138"/>
        <v>0.88874102500614205</v>
      </c>
      <c r="AK742">
        <f t="shared" si="139"/>
        <v>3</v>
      </c>
      <c r="AL742">
        <f t="shared" si="140"/>
        <v>0</v>
      </c>
      <c r="AM742">
        <f t="shared" si="141"/>
        <v>3</v>
      </c>
      <c r="AN742">
        <f t="shared" si="142"/>
        <v>1</v>
      </c>
      <c r="AO742">
        <f t="shared" si="143"/>
        <v>0</v>
      </c>
      <c r="AP742">
        <f t="shared" si="144"/>
        <v>1</v>
      </c>
    </row>
    <row r="743" spans="1:42">
      <c r="A743">
        <v>739</v>
      </c>
      <c r="B743">
        <v>828244</v>
      </c>
      <c r="C743">
        <f t="shared" si="133"/>
        <v>0</v>
      </c>
      <c r="D743">
        <v>42.637713394156201</v>
      </c>
      <c r="E743">
        <v>-72.765566200721594</v>
      </c>
      <c r="F743" s="3">
        <v>25.3108490946627</v>
      </c>
      <c r="G743" s="3">
        <v>26.451225425015199</v>
      </c>
      <c r="H743" s="3">
        <v>22.832456108117601</v>
      </c>
      <c r="I743" s="3">
        <v>22.201481707972</v>
      </c>
      <c r="J743" s="3">
        <v>21.884672296779001</v>
      </c>
      <c r="K743">
        <v>116</v>
      </c>
      <c r="L743">
        <v>92</v>
      </c>
      <c r="M743">
        <v>50</v>
      </c>
      <c r="N743">
        <v>34</v>
      </c>
      <c r="O743">
        <v>1</v>
      </c>
      <c r="P743">
        <v>34</v>
      </c>
      <c r="Q743">
        <v>1</v>
      </c>
      <c r="R743">
        <v>34</v>
      </c>
      <c r="S743">
        <v>1</v>
      </c>
      <c r="V743" s="3">
        <v>2.1932999999999998</v>
      </c>
      <c r="W743" s="4">
        <v>0.97825194911799995</v>
      </c>
      <c r="X743" s="3">
        <v>340.89125087999997</v>
      </c>
      <c r="Y743" s="4">
        <v>0</v>
      </c>
      <c r="Z743" s="4">
        <v>4.9240869922000004E-3</v>
      </c>
      <c r="AA743" s="4">
        <v>0.33606893721800002</v>
      </c>
      <c r="AB743" s="4">
        <v>1.6823963890000002E-2</v>
      </c>
      <c r="AC743">
        <v>0</v>
      </c>
      <c r="AD743" s="3">
        <v>3580.03018724</v>
      </c>
      <c r="AE743" s="3">
        <f t="shared" si="134"/>
        <v>3.5800301872400002</v>
      </c>
      <c r="AF743">
        <v>1</v>
      </c>
      <c r="AG743" s="4">
        <f t="shared" si="135"/>
        <v>0.97825194911799995</v>
      </c>
      <c r="AH743" s="4">
        <f t="shared" si="136"/>
        <v>0.97825194911799995</v>
      </c>
      <c r="AI743" s="4">
        <f t="shared" si="137"/>
        <v>0.97825194911799995</v>
      </c>
      <c r="AJ743" s="4">
        <f t="shared" si="138"/>
        <v>0.97825194911799995</v>
      </c>
      <c r="AK743">
        <f t="shared" si="139"/>
        <v>0</v>
      </c>
      <c r="AL743">
        <f t="shared" si="140"/>
        <v>0</v>
      </c>
      <c r="AM743">
        <f t="shared" si="141"/>
        <v>0</v>
      </c>
      <c r="AN743">
        <f t="shared" si="142"/>
        <v>1</v>
      </c>
      <c r="AO743">
        <f t="shared" si="143"/>
        <v>1</v>
      </c>
      <c r="AP743">
        <f t="shared" si="144"/>
        <v>0</v>
      </c>
    </row>
    <row r="744" spans="1:42">
      <c r="A744">
        <v>740</v>
      </c>
      <c r="B744">
        <v>828245</v>
      </c>
      <c r="C744">
        <f t="shared" si="133"/>
        <v>1</v>
      </c>
      <c r="D744">
        <v>42.620537741093401</v>
      </c>
      <c r="E744">
        <v>-72.766281946410899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V744" s="3">
        <v>988.8066</v>
      </c>
      <c r="W744" s="4">
        <v>0.89272705097233196</v>
      </c>
      <c r="X744" s="3">
        <v>581.88291090074199</v>
      </c>
      <c r="Y744" s="4">
        <v>2.17780706560761E-2</v>
      </c>
      <c r="Z744" s="4">
        <v>3.6924510819408798E-2</v>
      </c>
      <c r="AA744" s="4">
        <v>0.54514441954563997</v>
      </c>
      <c r="AB744" s="4">
        <v>3.7826507225977302E-2</v>
      </c>
      <c r="AC744">
        <v>0</v>
      </c>
      <c r="AD744" s="3">
        <v>179.904145048</v>
      </c>
      <c r="AE744" s="3">
        <f t="shared" si="134"/>
        <v>0.17990414504800001</v>
      </c>
      <c r="AF744">
        <v>0</v>
      </c>
      <c r="AG744" s="4">
        <f t="shared" si="135"/>
        <v>0.89272705097233196</v>
      </c>
      <c r="AH744" s="4">
        <f t="shared" si="136"/>
        <v>0.9</v>
      </c>
      <c r="AI744" s="4">
        <f t="shared" si="137"/>
        <v>0.89272705097233196</v>
      </c>
      <c r="AJ744" s="4">
        <f t="shared" si="138"/>
        <v>0.89272705097233196</v>
      </c>
      <c r="AK744">
        <f t="shared" si="139"/>
        <v>0</v>
      </c>
      <c r="AL744">
        <f t="shared" si="140"/>
        <v>0</v>
      </c>
      <c r="AM744">
        <f t="shared" si="141"/>
        <v>0</v>
      </c>
      <c r="AN744">
        <f t="shared" si="142"/>
        <v>0</v>
      </c>
      <c r="AO744">
        <f t="shared" si="143"/>
        <v>0</v>
      </c>
      <c r="AP744">
        <f t="shared" si="144"/>
        <v>0</v>
      </c>
    </row>
    <row r="745" spans="1:42">
      <c r="A745">
        <v>741</v>
      </c>
      <c r="B745">
        <v>828246</v>
      </c>
      <c r="C745">
        <f t="shared" si="133"/>
        <v>1</v>
      </c>
      <c r="D745">
        <v>42.620181229603503</v>
      </c>
      <c r="E745">
        <v>-72.763817893080997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V745" s="3">
        <v>1043.5734</v>
      </c>
      <c r="W745" s="4">
        <v>0.88988172753347305</v>
      </c>
      <c r="X745" s="3">
        <v>571.24117785139595</v>
      </c>
      <c r="Y745" s="4">
        <v>2.06929383213432E-2</v>
      </c>
      <c r="Z745" s="4">
        <v>3.5799111016055797E-2</v>
      </c>
      <c r="AA745" s="4">
        <v>0.55144688433022704</v>
      </c>
      <c r="AB745" s="4">
        <v>3.83147941486379E-2</v>
      </c>
      <c r="AC745">
        <v>0</v>
      </c>
      <c r="AD745" s="3">
        <v>323.72204438199998</v>
      </c>
      <c r="AE745" s="3">
        <f t="shared" si="134"/>
        <v>0.32372204438199997</v>
      </c>
      <c r="AF745">
        <v>0</v>
      </c>
      <c r="AG745" s="4">
        <f t="shared" si="135"/>
        <v>0.88988172753347305</v>
      </c>
      <c r="AH745" s="4">
        <f t="shared" si="136"/>
        <v>0.9</v>
      </c>
      <c r="AI745" s="4">
        <f t="shared" si="137"/>
        <v>0.88988172753347305</v>
      </c>
      <c r="AJ745" s="4">
        <f t="shared" si="138"/>
        <v>0.88988172753347305</v>
      </c>
      <c r="AK745">
        <f t="shared" si="139"/>
        <v>0</v>
      </c>
      <c r="AL745">
        <f t="shared" si="140"/>
        <v>0</v>
      </c>
      <c r="AM745">
        <f t="shared" si="141"/>
        <v>0</v>
      </c>
      <c r="AN745">
        <f t="shared" si="142"/>
        <v>0</v>
      </c>
      <c r="AO745">
        <f t="shared" si="143"/>
        <v>0</v>
      </c>
      <c r="AP745">
        <f t="shared" si="144"/>
        <v>0</v>
      </c>
    </row>
    <row r="746" spans="1:42">
      <c r="A746">
        <v>742</v>
      </c>
      <c r="B746">
        <v>828276</v>
      </c>
      <c r="C746">
        <f t="shared" si="133"/>
        <v>0</v>
      </c>
      <c r="D746">
        <v>42.629555712143699</v>
      </c>
      <c r="E746">
        <v>-72.782972875040301</v>
      </c>
      <c r="F746" s="3">
        <v>22.2340437701023</v>
      </c>
      <c r="G746" s="3">
        <v>23.586087504712602</v>
      </c>
      <c r="H746" s="3">
        <v>19.5100396625262</v>
      </c>
      <c r="I746" s="3">
        <v>18.903824234029599</v>
      </c>
      <c r="J746" s="3">
        <v>18.588470490472002</v>
      </c>
      <c r="K746">
        <v>64</v>
      </c>
      <c r="L746">
        <v>22</v>
      </c>
      <c r="M746">
        <v>3</v>
      </c>
      <c r="N746">
        <v>34</v>
      </c>
      <c r="O746">
        <v>1</v>
      </c>
      <c r="P746">
        <v>34</v>
      </c>
      <c r="Q746">
        <v>1</v>
      </c>
      <c r="R746">
        <v>21</v>
      </c>
      <c r="S746">
        <v>0</v>
      </c>
      <c r="V746" s="3">
        <v>4.3262999999999998</v>
      </c>
      <c r="W746" s="4">
        <v>0.89036821302262203</v>
      </c>
      <c r="X746" s="3">
        <v>286.00533362140902</v>
      </c>
      <c r="Y746" s="4">
        <v>0</v>
      </c>
      <c r="Z746" s="4">
        <v>6.2408986894125504E-3</v>
      </c>
      <c r="AA746" s="4">
        <v>0.86519658830856805</v>
      </c>
      <c r="AB746" s="4">
        <v>6.1576867068653E-2</v>
      </c>
      <c r="AC746">
        <v>0</v>
      </c>
      <c r="AD746" s="3">
        <v>2514.1010052800002</v>
      </c>
      <c r="AE746" s="3">
        <f t="shared" si="134"/>
        <v>2.5141010052800001</v>
      </c>
      <c r="AF746">
        <v>3</v>
      </c>
      <c r="AG746" s="4">
        <f t="shared" si="135"/>
        <v>0.89036821302262203</v>
      </c>
      <c r="AH746" s="4">
        <f t="shared" si="136"/>
        <v>0.9</v>
      </c>
      <c r="AI746" s="4">
        <f t="shared" si="137"/>
        <v>0.89036821302262203</v>
      </c>
      <c r="AJ746" s="4">
        <f t="shared" si="138"/>
        <v>0.89036821302262203</v>
      </c>
      <c r="AK746">
        <f t="shared" si="139"/>
        <v>0</v>
      </c>
      <c r="AL746">
        <f t="shared" si="140"/>
        <v>0</v>
      </c>
      <c r="AM746">
        <f t="shared" si="141"/>
        <v>0</v>
      </c>
      <c r="AN746">
        <f t="shared" si="142"/>
        <v>3</v>
      </c>
      <c r="AO746">
        <f t="shared" si="143"/>
        <v>3</v>
      </c>
      <c r="AP746">
        <f t="shared" si="144"/>
        <v>0</v>
      </c>
    </row>
    <row r="747" spans="1:42">
      <c r="A747">
        <v>743</v>
      </c>
      <c r="B747">
        <v>828277</v>
      </c>
      <c r="C747">
        <f t="shared" si="133"/>
        <v>1</v>
      </c>
      <c r="D747">
        <v>42.623327250769698</v>
      </c>
      <c r="E747">
        <v>-72.775442487644796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V747" s="3">
        <v>986.5521</v>
      </c>
      <c r="W747" s="4">
        <v>0.89257587105635705</v>
      </c>
      <c r="X747" s="3">
        <v>582.44496244749303</v>
      </c>
      <c r="Y747" s="4">
        <v>2.18278385905766E-2</v>
      </c>
      <c r="Z747" s="4">
        <v>3.6994295587635798E-2</v>
      </c>
      <c r="AA747" s="4">
        <v>0.54482474873845699</v>
      </c>
      <c r="AB747" s="4">
        <v>3.7851827592272201E-2</v>
      </c>
      <c r="AC747">
        <v>0</v>
      </c>
      <c r="AD747" s="3">
        <v>1090.26935426</v>
      </c>
      <c r="AE747" s="3">
        <f t="shared" si="134"/>
        <v>1.0902693542599999</v>
      </c>
      <c r="AF747">
        <v>0</v>
      </c>
      <c r="AG747" s="4">
        <f t="shared" si="135"/>
        <v>0.89257587105635705</v>
      </c>
      <c r="AH747" s="4">
        <f t="shared" si="136"/>
        <v>0.9</v>
      </c>
      <c r="AI747" s="4">
        <f t="shared" si="137"/>
        <v>0.89257587105635705</v>
      </c>
      <c r="AJ747" s="4">
        <f t="shared" si="138"/>
        <v>0.89257587105635705</v>
      </c>
      <c r="AK747">
        <f t="shared" si="139"/>
        <v>0</v>
      </c>
      <c r="AL747">
        <f t="shared" si="140"/>
        <v>0</v>
      </c>
      <c r="AM747">
        <f t="shared" si="141"/>
        <v>0</v>
      </c>
      <c r="AN747">
        <f t="shared" si="142"/>
        <v>0</v>
      </c>
      <c r="AO747">
        <f t="shared" si="143"/>
        <v>0</v>
      </c>
      <c r="AP747">
        <f t="shared" si="144"/>
        <v>0</v>
      </c>
    </row>
    <row r="748" spans="1:42">
      <c r="A748">
        <v>744</v>
      </c>
      <c r="B748">
        <v>828304</v>
      </c>
      <c r="C748">
        <f t="shared" si="133"/>
        <v>0</v>
      </c>
      <c r="D748">
        <v>42.6144313582043</v>
      </c>
      <c r="E748">
        <v>-72.699236190177402</v>
      </c>
      <c r="F748" s="3">
        <v>23.7067998693697</v>
      </c>
      <c r="G748" s="3">
        <v>25.544471899714001</v>
      </c>
      <c r="H748" s="3">
        <v>18.1278284319195</v>
      </c>
      <c r="I748" s="3">
        <v>17.5270598001533</v>
      </c>
      <c r="J748" s="3">
        <v>17.203929931950899</v>
      </c>
      <c r="K748">
        <v>36</v>
      </c>
      <c r="L748">
        <v>11</v>
      </c>
      <c r="M748">
        <v>3</v>
      </c>
      <c r="N748">
        <v>34</v>
      </c>
      <c r="O748">
        <v>1</v>
      </c>
      <c r="P748">
        <v>34</v>
      </c>
      <c r="Q748">
        <v>1</v>
      </c>
      <c r="R748">
        <v>31</v>
      </c>
      <c r="S748">
        <v>0</v>
      </c>
      <c r="V748" s="3">
        <v>1.1493</v>
      </c>
      <c r="W748" s="4">
        <v>0.61158966327300002</v>
      </c>
      <c r="X748" s="3">
        <v>367.48957350299997</v>
      </c>
      <c r="Y748" s="4">
        <v>0</v>
      </c>
      <c r="Z748" s="4">
        <v>3.9154267815199997E-2</v>
      </c>
      <c r="AA748" s="4">
        <v>0.979639780736</v>
      </c>
      <c r="AB748" s="4">
        <v>5.4032889585E-2</v>
      </c>
      <c r="AC748">
        <v>0</v>
      </c>
      <c r="AD748" s="3">
        <v>2312.5482119100002</v>
      </c>
      <c r="AE748" s="3">
        <f t="shared" si="134"/>
        <v>2.3125482119100003</v>
      </c>
      <c r="AF748">
        <v>3</v>
      </c>
      <c r="AG748" s="4">
        <f t="shared" si="135"/>
        <v>0.61158966327300002</v>
      </c>
      <c r="AH748" s="4">
        <f t="shared" si="136"/>
        <v>0.9</v>
      </c>
      <c r="AI748" s="4">
        <f t="shared" si="137"/>
        <v>0.8</v>
      </c>
      <c r="AJ748" s="4">
        <f t="shared" si="138"/>
        <v>0.7</v>
      </c>
      <c r="AK748">
        <f t="shared" si="139"/>
        <v>0</v>
      </c>
      <c r="AL748">
        <f t="shared" si="140"/>
        <v>0</v>
      </c>
      <c r="AM748">
        <f t="shared" si="141"/>
        <v>0</v>
      </c>
      <c r="AN748">
        <f t="shared" si="142"/>
        <v>3</v>
      </c>
      <c r="AO748">
        <f t="shared" si="143"/>
        <v>3</v>
      </c>
      <c r="AP748">
        <f t="shared" si="144"/>
        <v>0</v>
      </c>
    </row>
    <row r="749" spans="1:42">
      <c r="A749">
        <v>745</v>
      </c>
      <c r="B749">
        <v>828305</v>
      </c>
      <c r="C749">
        <f t="shared" si="133"/>
        <v>0</v>
      </c>
      <c r="D749">
        <v>42.6185296366099</v>
      </c>
      <c r="E749">
        <v>-72.691746410351698</v>
      </c>
      <c r="F749" s="3">
        <v>23.796391981719701</v>
      </c>
      <c r="G749" s="3">
        <v>25.637711416474101</v>
      </c>
      <c r="H749" s="3">
        <v>18.3937048691167</v>
      </c>
      <c r="I749" s="3">
        <v>17.797421808520301</v>
      </c>
      <c r="J749" s="3">
        <v>17.4760839206822</v>
      </c>
      <c r="K749">
        <v>40</v>
      </c>
      <c r="L749">
        <v>12</v>
      </c>
      <c r="M749">
        <v>4</v>
      </c>
      <c r="N749">
        <v>34</v>
      </c>
      <c r="O749">
        <v>1</v>
      </c>
      <c r="P749">
        <v>34</v>
      </c>
      <c r="Q749">
        <v>1</v>
      </c>
      <c r="R749">
        <v>34</v>
      </c>
      <c r="S749">
        <v>1</v>
      </c>
      <c r="V749" s="3">
        <v>2.2338</v>
      </c>
      <c r="W749" s="4">
        <v>0.56486704270700006</v>
      </c>
      <c r="X749" s="3">
        <v>334.81755039500001</v>
      </c>
      <c r="Y749" s="4">
        <v>8.0580177276400001E-4</v>
      </c>
      <c r="Z749" s="4">
        <v>7.7356970185299995E-2</v>
      </c>
      <c r="AA749" s="4">
        <v>1.2018533440800001</v>
      </c>
      <c r="AB749" s="4">
        <v>7.0507655116800003E-2</v>
      </c>
      <c r="AC749">
        <v>8</v>
      </c>
      <c r="AD749" s="3">
        <v>2776.9489671000001</v>
      </c>
      <c r="AE749" s="3">
        <f t="shared" si="134"/>
        <v>2.7769489671000001</v>
      </c>
      <c r="AF749">
        <v>2</v>
      </c>
      <c r="AG749" s="4">
        <f t="shared" si="135"/>
        <v>0.56486704270700006</v>
      </c>
      <c r="AH749" s="4">
        <f t="shared" si="136"/>
        <v>0.9</v>
      </c>
      <c r="AI749" s="4">
        <f t="shared" si="137"/>
        <v>0.8</v>
      </c>
      <c r="AJ749" s="4">
        <f t="shared" si="138"/>
        <v>0.7</v>
      </c>
      <c r="AK749">
        <f t="shared" si="139"/>
        <v>8</v>
      </c>
      <c r="AL749">
        <f t="shared" si="140"/>
        <v>8</v>
      </c>
      <c r="AM749">
        <f t="shared" si="141"/>
        <v>0</v>
      </c>
      <c r="AN749">
        <f t="shared" si="142"/>
        <v>2</v>
      </c>
      <c r="AO749">
        <f t="shared" si="143"/>
        <v>2</v>
      </c>
      <c r="AP749">
        <f t="shared" si="144"/>
        <v>0</v>
      </c>
    </row>
    <row r="750" spans="1:42">
      <c r="A750">
        <v>746</v>
      </c>
      <c r="B750">
        <v>828314</v>
      </c>
      <c r="C750">
        <f t="shared" si="133"/>
        <v>0</v>
      </c>
      <c r="D750">
        <v>42.661182900439897</v>
      </c>
      <c r="E750">
        <v>-73.003413725425901</v>
      </c>
      <c r="F750" s="3">
        <v>23.7886736837395</v>
      </c>
      <c r="G750" s="3">
        <v>25.9775369290622</v>
      </c>
      <c r="H750" s="3">
        <v>19.758521805940301</v>
      </c>
      <c r="I750" s="3">
        <v>19.1631729742994</v>
      </c>
      <c r="J750" s="3">
        <v>18.864187795781</v>
      </c>
      <c r="K750">
        <v>68</v>
      </c>
      <c r="L750">
        <v>31</v>
      </c>
      <c r="M750">
        <v>8</v>
      </c>
      <c r="N750">
        <v>34</v>
      </c>
      <c r="O750">
        <v>1</v>
      </c>
      <c r="P750">
        <v>34</v>
      </c>
      <c r="Q750">
        <v>1</v>
      </c>
      <c r="R750">
        <v>33</v>
      </c>
      <c r="S750">
        <v>0</v>
      </c>
      <c r="V750" s="3">
        <v>1.3887</v>
      </c>
      <c r="W750" s="4">
        <v>0.82760855476299999</v>
      </c>
      <c r="X750" s="3">
        <v>500.38392464100002</v>
      </c>
      <c r="Y750" s="4">
        <v>0</v>
      </c>
      <c r="Z750" s="4">
        <v>2.3331173039500001E-2</v>
      </c>
      <c r="AA750" s="4">
        <v>1.9883344134800001</v>
      </c>
      <c r="AB750" s="4">
        <v>0.12119248217799999</v>
      </c>
      <c r="AC750">
        <v>0</v>
      </c>
      <c r="AD750" s="3">
        <v>2084.43112191</v>
      </c>
      <c r="AE750" s="3">
        <f t="shared" si="134"/>
        <v>2.0844311219099998</v>
      </c>
      <c r="AF750">
        <v>5</v>
      </c>
      <c r="AG750" s="4">
        <f t="shared" si="135"/>
        <v>0.82760855476299999</v>
      </c>
      <c r="AH750" s="4">
        <f t="shared" si="136"/>
        <v>0.9</v>
      </c>
      <c r="AI750" s="4">
        <f t="shared" si="137"/>
        <v>0.82760855476299999</v>
      </c>
      <c r="AJ750" s="4">
        <f t="shared" si="138"/>
        <v>0.82760855476299999</v>
      </c>
      <c r="AK750">
        <f t="shared" si="139"/>
        <v>0</v>
      </c>
      <c r="AL750">
        <f t="shared" si="140"/>
        <v>0</v>
      </c>
      <c r="AM750">
        <f t="shared" si="141"/>
        <v>0</v>
      </c>
      <c r="AN750">
        <f t="shared" si="142"/>
        <v>5</v>
      </c>
      <c r="AO750">
        <f t="shared" si="143"/>
        <v>5</v>
      </c>
      <c r="AP750">
        <f t="shared" si="144"/>
        <v>0</v>
      </c>
    </row>
    <row r="751" spans="1:42">
      <c r="A751">
        <v>747</v>
      </c>
      <c r="B751">
        <v>828319</v>
      </c>
      <c r="C751">
        <f t="shared" si="133"/>
        <v>1</v>
      </c>
      <c r="D751">
        <v>42.657202184132203</v>
      </c>
      <c r="E751">
        <v>-72.953046580842098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V751" s="3">
        <v>682.69770000000005</v>
      </c>
      <c r="W751" s="4">
        <v>0.89251245463399298</v>
      </c>
      <c r="X751" s="3">
        <v>640.02626765970001</v>
      </c>
      <c r="Y751" s="4">
        <v>2.9777747896316001E-2</v>
      </c>
      <c r="Z751" s="4">
        <v>4.5812224063453602E-2</v>
      </c>
      <c r="AA751" s="4">
        <v>0.55411157822840795</v>
      </c>
      <c r="AB751" s="4">
        <v>3.47609198038848E-2</v>
      </c>
      <c r="AC751">
        <v>0</v>
      </c>
      <c r="AD751" s="3">
        <v>4043.0825116400001</v>
      </c>
      <c r="AE751" s="3">
        <f t="shared" si="134"/>
        <v>4.0430825116399998</v>
      </c>
      <c r="AF751">
        <v>1</v>
      </c>
      <c r="AG751" s="4">
        <f t="shared" si="135"/>
        <v>0.89251245463399298</v>
      </c>
      <c r="AH751" s="4">
        <f t="shared" si="136"/>
        <v>0.9</v>
      </c>
      <c r="AI751" s="4">
        <f t="shared" si="137"/>
        <v>0.89251245463399298</v>
      </c>
      <c r="AJ751" s="4">
        <f t="shared" si="138"/>
        <v>0.89251245463399298</v>
      </c>
      <c r="AK751">
        <f t="shared" si="139"/>
        <v>0</v>
      </c>
      <c r="AL751">
        <f t="shared" si="140"/>
        <v>0</v>
      </c>
      <c r="AM751">
        <f t="shared" si="141"/>
        <v>0</v>
      </c>
      <c r="AN751">
        <f t="shared" si="142"/>
        <v>1</v>
      </c>
      <c r="AO751">
        <f t="shared" si="143"/>
        <v>0</v>
      </c>
      <c r="AP751">
        <f t="shared" si="144"/>
        <v>1</v>
      </c>
    </row>
    <row r="752" spans="1:42">
      <c r="A752">
        <v>748</v>
      </c>
      <c r="B752">
        <v>828347</v>
      </c>
      <c r="C752">
        <f t="shared" si="133"/>
        <v>0</v>
      </c>
      <c r="D752">
        <v>42.637699664130601</v>
      </c>
      <c r="E752">
        <v>-72.797839220345196</v>
      </c>
      <c r="F752" s="3">
        <v>20.819142891731001</v>
      </c>
      <c r="G752" s="3">
        <v>22.247425168563701</v>
      </c>
      <c r="H752" s="3">
        <v>18.192132947565</v>
      </c>
      <c r="I752" s="3">
        <v>17.585453153160099</v>
      </c>
      <c r="J752" s="3">
        <v>17.2732414122855</v>
      </c>
      <c r="K752">
        <v>37</v>
      </c>
      <c r="L752">
        <v>5</v>
      </c>
      <c r="M752">
        <v>1</v>
      </c>
      <c r="N752">
        <v>34</v>
      </c>
      <c r="O752">
        <v>1</v>
      </c>
      <c r="P752">
        <v>29</v>
      </c>
      <c r="Q752">
        <v>0</v>
      </c>
      <c r="R752">
        <v>2</v>
      </c>
      <c r="S752">
        <v>0</v>
      </c>
      <c r="V752" s="3">
        <v>7.6158000000000001</v>
      </c>
      <c r="W752" s="4">
        <v>0.882060978492198</v>
      </c>
      <c r="X752" s="3">
        <v>390.724795610554</v>
      </c>
      <c r="Y752" s="4">
        <v>4.7270148900862999E-4</v>
      </c>
      <c r="Z752" s="4">
        <v>1.2881115575521299E-2</v>
      </c>
      <c r="AA752" s="4">
        <v>0.48700070905235099</v>
      </c>
      <c r="AB752" s="4">
        <v>5.2824391396846498E-2</v>
      </c>
      <c r="AC752">
        <v>11</v>
      </c>
      <c r="AD752" s="3">
        <v>5588.5370544999996</v>
      </c>
      <c r="AE752" s="3">
        <f t="shared" si="134"/>
        <v>5.5885370544999997</v>
      </c>
      <c r="AF752">
        <v>6</v>
      </c>
      <c r="AG752" s="4">
        <f t="shared" si="135"/>
        <v>0.882060978492198</v>
      </c>
      <c r="AH752" s="4">
        <f t="shared" si="136"/>
        <v>0.9</v>
      </c>
      <c r="AI752" s="4">
        <f t="shared" si="137"/>
        <v>0.882060978492198</v>
      </c>
      <c r="AJ752" s="4">
        <f t="shared" si="138"/>
        <v>0.882060978492198</v>
      </c>
      <c r="AK752">
        <f t="shared" si="139"/>
        <v>11</v>
      </c>
      <c r="AL752">
        <f t="shared" si="140"/>
        <v>11</v>
      </c>
      <c r="AM752">
        <f t="shared" si="141"/>
        <v>0</v>
      </c>
      <c r="AN752">
        <f t="shared" si="142"/>
        <v>6</v>
      </c>
      <c r="AO752">
        <f t="shared" si="143"/>
        <v>6</v>
      </c>
      <c r="AP752">
        <f t="shared" si="144"/>
        <v>0</v>
      </c>
    </row>
    <row r="753" spans="1:42">
      <c r="A753">
        <v>749</v>
      </c>
      <c r="B753">
        <v>828348</v>
      </c>
      <c r="C753">
        <f t="shared" si="133"/>
        <v>1</v>
      </c>
      <c r="D753">
        <v>42.619252649116703</v>
      </c>
      <c r="E753">
        <v>-72.785639748174106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V753" s="3">
        <v>980.44920000000002</v>
      </c>
      <c r="W753" s="4">
        <v>0.89304637098992901</v>
      </c>
      <c r="X753" s="3">
        <v>584.45254281489701</v>
      </c>
      <c r="Y753" s="4">
        <v>2.1963708063604301E-2</v>
      </c>
      <c r="Z753" s="4">
        <v>3.70740268848226E-2</v>
      </c>
      <c r="AA753" s="4">
        <v>0.541731687883374</v>
      </c>
      <c r="AB753" s="4">
        <v>3.7684461367294697E-2</v>
      </c>
      <c r="AC753">
        <v>0</v>
      </c>
      <c r="AD753" s="3">
        <v>777.09877046099996</v>
      </c>
      <c r="AE753" s="3">
        <f t="shared" si="134"/>
        <v>0.77709877046099995</v>
      </c>
      <c r="AF753">
        <v>0</v>
      </c>
      <c r="AG753" s="4">
        <f t="shared" si="135"/>
        <v>0.89304637098992901</v>
      </c>
      <c r="AH753" s="4">
        <f t="shared" si="136"/>
        <v>0.9</v>
      </c>
      <c r="AI753" s="4">
        <f t="shared" si="137"/>
        <v>0.89304637098992901</v>
      </c>
      <c r="AJ753" s="4">
        <f t="shared" si="138"/>
        <v>0.89304637098992901</v>
      </c>
      <c r="AK753">
        <f t="shared" si="139"/>
        <v>0</v>
      </c>
      <c r="AL753">
        <f t="shared" si="140"/>
        <v>0</v>
      </c>
      <c r="AM753">
        <f t="shared" si="141"/>
        <v>0</v>
      </c>
      <c r="AN753">
        <f t="shared" si="142"/>
        <v>0</v>
      </c>
      <c r="AO753">
        <f t="shared" si="143"/>
        <v>0</v>
      </c>
      <c r="AP753">
        <f t="shared" si="144"/>
        <v>0</v>
      </c>
    </row>
    <row r="754" spans="1:42">
      <c r="A754">
        <v>750</v>
      </c>
      <c r="B754">
        <v>828349</v>
      </c>
      <c r="C754">
        <f t="shared" si="133"/>
        <v>0</v>
      </c>
      <c r="D754">
        <v>42.599362601127801</v>
      </c>
      <c r="E754">
        <v>-72.645621638686606</v>
      </c>
      <c r="F754" s="3">
        <v>20.988775056642201</v>
      </c>
      <c r="G754" s="3">
        <v>22.617713026739001</v>
      </c>
      <c r="H754" s="3">
        <v>18.3149337846795</v>
      </c>
      <c r="I754" s="3">
        <v>17.695823641186401</v>
      </c>
      <c r="J754" s="3">
        <v>17.3765770078728</v>
      </c>
      <c r="K754">
        <v>40</v>
      </c>
      <c r="L754">
        <v>5</v>
      </c>
      <c r="M754">
        <v>1</v>
      </c>
      <c r="N754">
        <v>34</v>
      </c>
      <c r="O754">
        <v>1</v>
      </c>
      <c r="P754">
        <v>31</v>
      </c>
      <c r="Q754">
        <v>0</v>
      </c>
      <c r="R754">
        <v>3</v>
      </c>
      <c r="S754">
        <v>0</v>
      </c>
      <c r="V754" s="3">
        <v>0.95850000000000002</v>
      </c>
      <c r="W754" s="4">
        <v>0.93708920187800004</v>
      </c>
      <c r="X754" s="3">
        <v>221.035390146</v>
      </c>
      <c r="Y754" s="4">
        <v>0</v>
      </c>
      <c r="Z754" s="4">
        <v>0</v>
      </c>
      <c r="AA754" s="4">
        <v>7.2300469483599999E-2</v>
      </c>
      <c r="AB754" s="4">
        <v>9.3896713615000005E-3</v>
      </c>
      <c r="AC754">
        <v>0</v>
      </c>
      <c r="AD754" s="3">
        <v>655.983995757</v>
      </c>
      <c r="AE754" s="3">
        <f t="shared" si="134"/>
        <v>0.65598399575699995</v>
      </c>
      <c r="AF754">
        <v>0</v>
      </c>
      <c r="AG754" s="4">
        <f t="shared" si="135"/>
        <v>0.93708920187800004</v>
      </c>
      <c r="AH754" s="4">
        <f t="shared" si="136"/>
        <v>0.93708920187800004</v>
      </c>
      <c r="AI754" s="4">
        <f t="shared" si="137"/>
        <v>0.93708920187800004</v>
      </c>
      <c r="AJ754" s="4">
        <f t="shared" si="138"/>
        <v>0.93708920187800004</v>
      </c>
      <c r="AK754">
        <f t="shared" si="139"/>
        <v>0</v>
      </c>
      <c r="AL754">
        <f t="shared" si="140"/>
        <v>0</v>
      </c>
      <c r="AM754">
        <f t="shared" si="141"/>
        <v>0</v>
      </c>
      <c r="AN754">
        <f t="shared" si="142"/>
        <v>0</v>
      </c>
      <c r="AO754">
        <f t="shared" si="143"/>
        <v>0</v>
      </c>
      <c r="AP754">
        <f t="shared" si="144"/>
        <v>0</v>
      </c>
    </row>
    <row r="755" spans="1:42">
      <c r="A755">
        <v>751</v>
      </c>
      <c r="B755">
        <v>828362</v>
      </c>
      <c r="C755">
        <f t="shared" si="133"/>
        <v>1</v>
      </c>
      <c r="D755">
        <v>42.6202058976343</v>
      </c>
      <c r="E755">
        <v>-72.790625050949799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V755" s="3">
        <v>972.495</v>
      </c>
      <c r="W755" s="4">
        <v>0.89330063393639902</v>
      </c>
      <c r="X755" s="3">
        <v>586.11434514848395</v>
      </c>
      <c r="Y755" s="4">
        <v>2.2139651103598799E-2</v>
      </c>
      <c r="Z755" s="4">
        <v>3.7263430660314699E-2</v>
      </c>
      <c r="AA755" s="4">
        <v>0.54189070380814697</v>
      </c>
      <c r="AB755" s="4">
        <v>3.7555874323256098E-2</v>
      </c>
      <c r="AC755">
        <v>0</v>
      </c>
      <c r="AD755" s="3">
        <v>108.58047732199999</v>
      </c>
      <c r="AE755" s="3">
        <f t="shared" si="134"/>
        <v>0.10858047732199999</v>
      </c>
      <c r="AF755">
        <v>0</v>
      </c>
      <c r="AG755" s="4">
        <f t="shared" si="135"/>
        <v>0.89330063393639902</v>
      </c>
      <c r="AH755" s="4">
        <f t="shared" si="136"/>
        <v>0.9</v>
      </c>
      <c r="AI755" s="4">
        <f t="shared" si="137"/>
        <v>0.89330063393639902</v>
      </c>
      <c r="AJ755" s="4">
        <f t="shared" si="138"/>
        <v>0.89330063393639902</v>
      </c>
      <c r="AK755">
        <f t="shared" si="139"/>
        <v>0</v>
      </c>
      <c r="AL755">
        <f t="shared" si="140"/>
        <v>0</v>
      </c>
      <c r="AM755">
        <f t="shared" si="141"/>
        <v>0</v>
      </c>
      <c r="AN755">
        <f t="shared" si="142"/>
        <v>0</v>
      </c>
      <c r="AO755">
        <f t="shared" si="143"/>
        <v>0</v>
      </c>
      <c r="AP755">
        <f t="shared" si="144"/>
        <v>0</v>
      </c>
    </row>
    <row r="756" spans="1:42">
      <c r="A756">
        <v>752</v>
      </c>
      <c r="B756">
        <v>828363</v>
      </c>
      <c r="C756">
        <f t="shared" si="133"/>
        <v>0</v>
      </c>
      <c r="D756">
        <v>42.593609261615597</v>
      </c>
      <c r="E756">
        <v>-72.616256855580701</v>
      </c>
      <c r="F756" s="3">
        <v>22.870164441199499</v>
      </c>
      <c r="G756" s="3">
        <v>24.269202909887401</v>
      </c>
      <c r="H756" s="3">
        <v>20.383074538717299</v>
      </c>
      <c r="I756" s="3">
        <v>19.7785653977101</v>
      </c>
      <c r="J756" s="3">
        <v>19.462517618833399</v>
      </c>
      <c r="K756">
        <v>83</v>
      </c>
      <c r="L756">
        <v>40</v>
      </c>
      <c r="M756">
        <v>7</v>
      </c>
      <c r="N756">
        <v>34</v>
      </c>
      <c r="O756">
        <v>1</v>
      </c>
      <c r="P756">
        <v>34</v>
      </c>
      <c r="Q756">
        <v>1</v>
      </c>
      <c r="R756">
        <v>29</v>
      </c>
      <c r="S756">
        <v>0</v>
      </c>
      <c r="V756" s="3">
        <v>217.77930000000001</v>
      </c>
      <c r="W756" s="4">
        <v>0.814151758224964</v>
      </c>
      <c r="X756" s="3">
        <v>303.80600814647801</v>
      </c>
      <c r="Y756" s="4">
        <v>2.7688581972637101E-3</v>
      </c>
      <c r="Z756" s="4">
        <v>2.6630630183858701E-2</v>
      </c>
      <c r="AA756" s="4">
        <v>1.99952888084368</v>
      </c>
      <c r="AB756" s="4">
        <v>7.8838071386952799E-2</v>
      </c>
      <c r="AC756">
        <v>0</v>
      </c>
      <c r="AD756" s="3">
        <v>1165.2946640499999</v>
      </c>
      <c r="AE756" s="3">
        <f t="shared" si="134"/>
        <v>1.1652946640499999</v>
      </c>
      <c r="AF756">
        <v>1</v>
      </c>
      <c r="AG756" s="4">
        <f t="shared" si="135"/>
        <v>0.814151758224964</v>
      </c>
      <c r="AH756" s="4">
        <f t="shared" si="136"/>
        <v>0.9</v>
      </c>
      <c r="AI756" s="4">
        <f t="shared" si="137"/>
        <v>0.814151758224964</v>
      </c>
      <c r="AJ756" s="4">
        <f t="shared" si="138"/>
        <v>0.814151758224964</v>
      </c>
      <c r="AK756">
        <f t="shared" si="139"/>
        <v>0</v>
      </c>
      <c r="AL756">
        <f t="shared" si="140"/>
        <v>0</v>
      </c>
      <c r="AM756">
        <f t="shared" si="141"/>
        <v>0</v>
      </c>
      <c r="AN756">
        <f t="shared" si="142"/>
        <v>1</v>
      </c>
      <c r="AO756">
        <f t="shared" si="143"/>
        <v>0</v>
      </c>
      <c r="AP756">
        <f t="shared" si="144"/>
        <v>1</v>
      </c>
    </row>
    <row r="757" spans="1:42">
      <c r="A757">
        <v>753</v>
      </c>
      <c r="B757">
        <v>828401</v>
      </c>
      <c r="C757">
        <f t="shared" si="133"/>
        <v>0</v>
      </c>
      <c r="D757">
        <v>42.645401804571001</v>
      </c>
      <c r="E757">
        <v>-72.895077027757296</v>
      </c>
      <c r="F757" s="3">
        <v>21.190192313739299</v>
      </c>
      <c r="G757" s="3">
        <v>22.9494459812313</v>
      </c>
      <c r="H757" s="3">
        <v>18.276022848713399</v>
      </c>
      <c r="I757" s="3">
        <v>17.6594588500556</v>
      </c>
      <c r="J757" s="3">
        <v>17.3602210394228</v>
      </c>
      <c r="K757">
        <v>38</v>
      </c>
      <c r="L757">
        <v>6</v>
      </c>
      <c r="M757">
        <v>1</v>
      </c>
      <c r="N757">
        <v>34</v>
      </c>
      <c r="O757">
        <v>1</v>
      </c>
      <c r="P757">
        <v>31</v>
      </c>
      <c r="Q757">
        <v>0</v>
      </c>
      <c r="R757">
        <v>7</v>
      </c>
      <c r="S757">
        <v>0</v>
      </c>
      <c r="V757" s="3">
        <v>5.4423000000000004</v>
      </c>
      <c r="W757" s="4">
        <v>0.93335538283463404</v>
      </c>
      <c r="X757" s="3">
        <v>396.592265506871</v>
      </c>
      <c r="Y757" s="4">
        <v>1.65371258475137E-4</v>
      </c>
      <c r="Z757" s="4">
        <v>1.6537125847509E-4</v>
      </c>
      <c r="AA757" s="4">
        <v>0.27567388787819902</v>
      </c>
      <c r="AB757" s="4">
        <v>2.5963287580605302E-2</v>
      </c>
      <c r="AC757">
        <v>3</v>
      </c>
      <c r="AD757" s="3">
        <v>1673.0967601</v>
      </c>
      <c r="AE757" s="3">
        <f t="shared" si="134"/>
        <v>1.6730967601</v>
      </c>
      <c r="AF757">
        <v>0</v>
      </c>
      <c r="AG757" s="4">
        <f t="shared" si="135"/>
        <v>0.93335538283463404</v>
      </c>
      <c r="AH757" s="4">
        <f t="shared" si="136"/>
        <v>0.93335538283463404</v>
      </c>
      <c r="AI757" s="4">
        <f t="shared" si="137"/>
        <v>0.93335538283463404</v>
      </c>
      <c r="AJ757" s="4">
        <f t="shared" si="138"/>
        <v>0.93335538283463404</v>
      </c>
      <c r="AK757">
        <f t="shared" si="139"/>
        <v>3</v>
      </c>
      <c r="AL757">
        <f t="shared" si="140"/>
        <v>3</v>
      </c>
      <c r="AM757">
        <f t="shared" si="141"/>
        <v>0</v>
      </c>
      <c r="AN757">
        <f t="shared" si="142"/>
        <v>0</v>
      </c>
      <c r="AO757">
        <f t="shared" si="143"/>
        <v>0</v>
      </c>
      <c r="AP757">
        <f t="shared" si="144"/>
        <v>0</v>
      </c>
    </row>
    <row r="758" spans="1:42">
      <c r="A758">
        <v>754</v>
      </c>
      <c r="B758">
        <v>828410</v>
      </c>
      <c r="C758">
        <f t="shared" si="133"/>
        <v>0</v>
      </c>
      <c r="D758">
        <v>42.6460631245738</v>
      </c>
      <c r="E758">
        <v>-72.907025200438696</v>
      </c>
      <c r="F758" s="3">
        <v>21.0213502663964</v>
      </c>
      <c r="G758" s="3">
        <v>22.498008300850401</v>
      </c>
      <c r="H758" s="3">
        <v>18.1495427618304</v>
      </c>
      <c r="I758" s="3">
        <v>17.545578023389702</v>
      </c>
      <c r="J758" s="3">
        <v>17.2385665238765</v>
      </c>
      <c r="K758">
        <v>36</v>
      </c>
      <c r="L758">
        <v>6</v>
      </c>
      <c r="M758">
        <v>1</v>
      </c>
      <c r="N758">
        <v>34</v>
      </c>
      <c r="O758">
        <v>1</v>
      </c>
      <c r="P758">
        <v>30</v>
      </c>
      <c r="Q758">
        <v>0</v>
      </c>
      <c r="R758">
        <v>5</v>
      </c>
      <c r="S758">
        <v>0</v>
      </c>
      <c r="V758" s="3">
        <v>1.1160000000000001</v>
      </c>
      <c r="W758" s="4">
        <v>0.96370967741900004</v>
      </c>
      <c r="X758" s="3">
        <v>304.60543244899998</v>
      </c>
      <c r="Y758" s="4">
        <v>0</v>
      </c>
      <c r="Z758" s="4">
        <v>1.45161290323E-2</v>
      </c>
      <c r="AA758" s="4">
        <v>5.1612903225799998E-2</v>
      </c>
      <c r="AB758" s="4">
        <v>1.20967741935E-2</v>
      </c>
      <c r="AC758">
        <v>0</v>
      </c>
      <c r="AD758" s="3">
        <v>1905.6694309</v>
      </c>
      <c r="AE758" s="3">
        <f t="shared" si="134"/>
        <v>1.9056694309</v>
      </c>
      <c r="AF758">
        <v>1</v>
      </c>
      <c r="AG758" s="4">
        <f t="shared" si="135"/>
        <v>0.96370967741900004</v>
      </c>
      <c r="AH758" s="4">
        <f t="shared" si="136"/>
        <v>0.96370967741900004</v>
      </c>
      <c r="AI758" s="4">
        <f t="shared" si="137"/>
        <v>0.96370967741900004</v>
      </c>
      <c r="AJ758" s="4">
        <f t="shared" si="138"/>
        <v>0.96370967741900004</v>
      </c>
      <c r="AK758">
        <f t="shared" si="139"/>
        <v>0</v>
      </c>
      <c r="AL758">
        <f t="shared" si="140"/>
        <v>0</v>
      </c>
      <c r="AM758">
        <f t="shared" si="141"/>
        <v>0</v>
      </c>
      <c r="AN758">
        <f t="shared" si="142"/>
        <v>1</v>
      </c>
      <c r="AO758">
        <f t="shared" si="143"/>
        <v>1</v>
      </c>
      <c r="AP758">
        <f t="shared" si="144"/>
        <v>0</v>
      </c>
    </row>
    <row r="759" spans="1:42">
      <c r="A759">
        <v>755</v>
      </c>
      <c r="B759">
        <v>828411</v>
      </c>
      <c r="C759">
        <f t="shared" si="133"/>
        <v>0</v>
      </c>
      <c r="D759">
        <v>42.609789130005602</v>
      </c>
      <c r="E759">
        <v>-72.756086613534094</v>
      </c>
      <c r="F759" s="3">
        <v>21.384332304207799</v>
      </c>
      <c r="G759" s="3">
        <v>22.7838057331588</v>
      </c>
      <c r="H759" s="3">
        <v>18.467164049897299</v>
      </c>
      <c r="I759" s="3">
        <v>17.8723253397193</v>
      </c>
      <c r="J759" s="3">
        <v>17.550066026306801</v>
      </c>
      <c r="K759">
        <v>44</v>
      </c>
      <c r="L759">
        <v>7</v>
      </c>
      <c r="M759">
        <v>2</v>
      </c>
      <c r="N759">
        <v>34</v>
      </c>
      <c r="O759">
        <v>1</v>
      </c>
      <c r="P759">
        <v>32</v>
      </c>
      <c r="Q759">
        <v>0</v>
      </c>
      <c r="R759">
        <v>7</v>
      </c>
      <c r="S759">
        <v>0</v>
      </c>
      <c r="V759" s="3">
        <v>1.5029999999999999</v>
      </c>
      <c r="W759" s="4">
        <v>0.82934131736500005</v>
      </c>
      <c r="X759" s="3">
        <v>210.08008120400001</v>
      </c>
      <c r="Y759" s="4">
        <v>0</v>
      </c>
      <c r="Z759" s="4">
        <v>0</v>
      </c>
      <c r="AA759" s="4">
        <v>1.6778443113799999</v>
      </c>
      <c r="AB759" s="4">
        <v>7.6646706586800006E-2</v>
      </c>
      <c r="AC759">
        <v>1</v>
      </c>
      <c r="AD759" s="3">
        <v>2011.23270751</v>
      </c>
      <c r="AE759" s="3">
        <f t="shared" si="134"/>
        <v>2.0112327075100001</v>
      </c>
      <c r="AF759">
        <v>2</v>
      </c>
      <c r="AG759" s="4">
        <f t="shared" si="135"/>
        <v>0.82934131736500005</v>
      </c>
      <c r="AH759" s="4">
        <f t="shared" si="136"/>
        <v>0.9</v>
      </c>
      <c r="AI759" s="4">
        <f t="shared" si="137"/>
        <v>0.82934131736500005</v>
      </c>
      <c r="AJ759" s="4">
        <f t="shared" si="138"/>
        <v>0.82934131736500005</v>
      </c>
      <c r="AK759">
        <f t="shared" si="139"/>
        <v>1</v>
      </c>
      <c r="AL759">
        <f t="shared" si="140"/>
        <v>1</v>
      </c>
      <c r="AM759">
        <f t="shared" si="141"/>
        <v>0</v>
      </c>
      <c r="AN759">
        <f t="shared" si="142"/>
        <v>2</v>
      </c>
      <c r="AO759">
        <f t="shared" si="143"/>
        <v>2</v>
      </c>
      <c r="AP759">
        <f t="shared" si="144"/>
        <v>0</v>
      </c>
    </row>
    <row r="760" spans="1:42">
      <c r="A760">
        <v>756</v>
      </c>
      <c r="B760">
        <v>828416</v>
      </c>
      <c r="C760">
        <f t="shared" si="133"/>
        <v>0</v>
      </c>
      <c r="D760">
        <v>42.616099833228198</v>
      </c>
      <c r="E760">
        <v>-72.768382636465205</v>
      </c>
      <c r="F760" s="3">
        <v>22.104063192290401</v>
      </c>
      <c r="G760" s="3">
        <v>23.530056258523299</v>
      </c>
      <c r="H760" s="3">
        <v>19.145702900837101</v>
      </c>
      <c r="I760" s="3">
        <v>18.554228285011</v>
      </c>
      <c r="J760" s="3">
        <v>18.236627928245799</v>
      </c>
      <c r="K760">
        <v>58</v>
      </c>
      <c r="L760">
        <v>16</v>
      </c>
      <c r="M760">
        <v>2</v>
      </c>
      <c r="N760">
        <v>34</v>
      </c>
      <c r="O760">
        <v>1</v>
      </c>
      <c r="P760">
        <v>34</v>
      </c>
      <c r="Q760">
        <v>1</v>
      </c>
      <c r="R760">
        <v>20</v>
      </c>
      <c r="S760">
        <v>0</v>
      </c>
      <c r="V760" s="3">
        <v>54.6768</v>
      </c>
      <c r="W760" s="4">
        <v>0.83929747168819402</v>
      </c>
      <c r="X760" s="3">
        <v>379.47412969362</v>
      </c>
      <c r="Y760" s="4">
        <v>1.10284435080397E-3</v>
      </c>
      <c r="Z760" s="4">
        <v>1.5505662365024601E-2</v>
      </c>
      <c r="AA760" s="4">
        <v>0.64763299973671196</v>
      </c>
      <c r="AB760" s="4">
        <v>4.6698051092970198E-2</v>
      </c>
      <c r="AC760">
        <v>0</v>
      </c>
      <c r="AD760" s="3">
        <v>1751.2931121300001</v>
      </c>
      <c r="AE760" s="3">
        <f t="shared" si="134"/>
        <v>1.7512931121300002</v>
      </c>
      <c r="AF760">
        <v>1</v>
      </c>
      <c r="AG760" s="4">
        <f t="shared" si="135"/>
        <v>0.83929747168819402</v>
      </c>
      <c r="AH760" s="4">
        <f t="shared" si="136"/>
        <v>0.9</v>
      </c>
      <c r="AI760" s="4">
        <f t="shared" si="137"/>
        <v>0.83929747168819402</v>
      </c>
      <c r="AJ760" s="4">
        <f t="shared" si="138"/>
        <v>0.83929747168819402</v>
      </c>
      <c r="AK760">
        <f t="shared" si="139"/>
        <v>0</v>
      </c>
      <c r="AL760">
        <f t="shared" si="140"/>
        <v>0</v>
      </c>
      <c r="AM760">
        <f t="shared" si="141"/>
        <v>0</v>
      </c>
      <c r="AN760">
        <f t="shared" si="142"/>
        <v>1</v>
      </c>
      <c r="AO760">
        <f t="shared" si="143"/>
        <v>0</v>
      </c>
      <c r="AP760">
        <f t="shared" si="144"/>
        <v>1</v>
      </c>
    </row>
    <row r="761" spans="1:42">
      <c r="A761">
        <v>757</v>
      </c>
      <c r="B761">
        <v>828434</v>
      </c>
      <c r="C761">
        <f t="shared" si="133"/>
        <v>0</v>
      </c>
      <c r="D761">
        <v>42.640370778772102</v>
      </c>
      <c r="E761">
        <v>-72.847518578225703</v>
      </c>
      <c r="F761" s="3">
        <v>22.2582893055177</v>
      </c>
      <c r="G761" s="3">
        <v>23.8410979814219</v>
      </c>
      <c r="H761" s="3">
        <v>19.613947832183701</v>
      </c>
      <c r="I761" s="3">
        <v>19.0108069661554</v>
      </c>
      <c r="J761" s="3">
        <v>18.7004262383136</v>
      </c>
      <c r="K761">
        <v>65</v>
      </c>
      <c r="L761">
        <v>24</v>
      </c>
      <c r="M761">
        <v>3</v>
      </c>
      <c r="N761">
        <v>34</v>
      </c>
      <c r="O761">
        <v>1</v>
      </c>
      <c r="P761">
        <v>34</v>
      </c>
      <c r="Q761">
        <v>1</v>
      </c>
      <c r="R761">
        <v>21</v>
      </c>
      <c r="S761">
        <v>0</v>
      </c>
      <c r="V761" s="3">
        <v>4.2074999999999996</v>
      </c>
      <c r="W761" s="4">
        <v>0.89925133689799996</v>
      </c>
      <c r="X761" s="3">
        <v>358.72058511799997</v>
      </c>
      <c r="Y761" s="4">
        <v>6.4171122994700002E-4</v>
      </c>
      <c r="Z761" s="4">
        <v>6.2032085561500002E-3</v>
      </c>
      <c r="AA761" s="4">
        <v>0.274010695187</v>
      </c>
      <c r="AB761" s="4">
        <v>2.93048128342E-2</v>
      </c>
      <c r="AC761">
        <v>0</v>
      </c>
      <c r="AD761" s="3">
        <v>2190.5264292500001</v>
      </c>
      <c r="AE761" s="3">
        <f t="shared" si="134"/>
        <v>2.1905264292500002</v>
      </c>
      <c r="AF761">
        <v>1</v>
      </c>
      <c r="AG761" s="4">
        <f t="shared" si="135"/>
        <v>0.89925133689799996</v>
      </c>
      <c r="AH761" s="4">
        <f t="shared" si="136"/>
        <v>0.9</v>
      </c>
      <c r="AI761" s="4">
        <f t="shared" si="137"/>
        <v>0.89925133689799996</v>
      </c>
      <c r="AJ761" s="4">
        <f t="shared" si="138"/>
        <v>0.89925133689799996</v>
      </c>
      <c r="AK761">
        <f t="shared" si="139"/>
        <v>0</v>
      </c>
      <c r="AL761">
        <f t="shared" si="140"/>
        <v>0</v>
      </c>
      <c r="AM761">
        <f t="shared" si="141"/>
        <v>0</v>
      </c>
      <c r="AN761">
        <f t="shared" si="142"/>
        <v>1</v>
      </c>
      <c r="AO761">
        <f t="shared" si="143"/>
        <v>1</v>
      </c>
      <c r="AP761">
        <f t="shared" si="144"/>
        <v>0</v>
      </c>
    </row>
    <row r="762" spans="1:42">
      <c r="A762">
        <v>758</v>
      </c>
      <c r="B762">
        <v>828435</v>
      </c>
      <c r="C762">
        <f t="shared" si="133"/>
        <v>0</v>
      </c>
      <c r="D762">
        <v>42.6441895323469</v>
      </c>
      <c r="E762">
        <v>-72.834872542502595</v>
      </c>
      <c r="F762" s="3">
        <v>20.201007612642702</v>
      </c>
      <c r="G762" s="3">
        <v>21.493744115809701</v>
      </c>
      <c r="H762" s="3">
        <v>17.7083805546742</v>
      </c>
      <c r="I762" s="3">
        <v>17.1012485096559</v>
      </c>
      <c r="J762" s="3">
        <v>16.7963189412955</v>
      </c>
      <c r="K762">
        <v>26</v>
      </c>
      <c r="L762">
        <v>4</v>
      </c>
      <c r="M762">
        <v>0</v>
      </c>
      <c r="N762">
        <v>34</v>
      </c>
      <c r="O762">
        <v>1</v>
      </c>
      <c r="P762">
        <v>20</v>
      </c>
      <c r="Q762">
        <v>0</v>
      </c>
      <c r="R762">
        <v>0</v>
      </c>
      <c r="S762">
        <v>0</v>
      </c>
      <c r="V762" s="3">
        <v>2.6334</v>
      </c>
      <c r="W762" s="4">
        <v>0.81305536568699999</v>
      </c>
      <c r="X762" s="3">
        <v>427.790084213</v>
      </c>
      <c r="Y762" s="4">
        <v>0</v>
      </c>
      <c r="Z762" s="4">
        <v>6.1517429938499997E-3</v>
      </c>
      <c r="AA762" s="4">
        <v>0.63260423786700004</v>
      </c>
      <c r="AB762" s="4">
        <v>5.0922761449099997E-2</v>
      </c>
      <c r="AC762">
        <v>0</v>
      </c>
      <c r="AD762" s="3">
        <v>3528.2599829999999</v>
      </c>
      <c r="AE762" s="3">
        <f t="shared" si="134"/>
        <v>3.5282599829999999</v>
      </c>
      <c r="AF762">
        <v>2</v>
      </c>
      <c r="AG762" s="4">
        <f t="shared" si="135"/>
        <v>0.81305536568699999</v>
      </c>
      <c r="AH762" s="4">
        <f t="shared" si="136"/>
        <v>0.9</v>
      </c>
      <c r="AI762" s="4">
        <f t="shared" si="137"/>
        <v>0.81305536568699999</v>
      </c>
      <c r="AJ762" s="4">
        <f t="shared" si="138"/>
        <v>0.81305536568699999</v>
      </c>
      <c r="AK762">
        <f t="shared" si="139"/>
        <v>0</v>
      </c>
      <c r="AL762">
        <f t="shared" si="140"/>
        <v>0</v>
      </c>
      <c r="AM762">
        <f t="shared" si="141"/>
        <v>0</v>
      </c>
      <c r="AN762">
        <f t="shared" si="142"/>
        <v>2</v>
      </c>
      <c r="AO762">
        <f t="shared" si="143"/>
        <v>2</v>
      </c>
      <c r="AP762">
        <f t="shared" si="144"/>
        <v>0</v>
      </c>
    </row>
    <row r="763" spans="1:42">
      <c r="A763">
        <v>759</v>
      </c>
      <c r="B763">
        <v>828443</v>
      </c>
      <c r="C763">
        <f t="shared" si="133"/>
        <v>0</v>
      </c>
      <c r="D763">
        <v>42.580167176526302</v>
      </c>
      <c r="E763">
        <v>-72.6236701684781</v>
      </c>
      <c r="F763" s="3">
        <v>21.7111376090206</v>
      </c>
      <c r="G763" s="3">
        <v>23.105148316882701</v>
      </c>
      <c r="H763" s="3">
        <v>19.181502154302599</v>
      </c>
      <c r="I763" s="3">
        <v>18.576495079015199</v>
      </c>
      <c r="J763" s="3">
        <v>18.2578041855528</v>
      </c>
      <c r="K763">
        <v>58</v>
      </c>
      <c r="L763">
        <v>15</v>
      </c>
      <c r="M763">
        <v>2</v>
      </c>
      <c r="N763">
        <v>34</v>
      </c>
      <c r="O763">
        <v>1</v>
      </c>
      <c r="P763">
        <v>34</v>
      </c>
      <c r="Q763">
        <v>1</v>
      </c>
      <c r="R763">
        <v>14</v>
      </c>
      <c r="S763">
        <v>0</v>
      </c>
      <c r="V763" s="3">
        <v>7.3205999999999998</v>
      </c>
      <c r="W763" s="4">
        <v>0.71170395869188896</v>
      </c>
      <c r="X763" s="3">
        <v>178.787544930211</v>
      </c>
      <c r="Y763" s="4">
        <v>3.6882222768605403E-4</v>
      </c>
      <c r="Z763" s="4">
        <v>1.4384066879769499E-2</v>
      </c>
      <c r="AA763" s="4">
        <v>8.3827145315888192</v>
      </c>
      <c r="AB763" s="4">
        <v>0.202975165970077</v>
      </c>
      <c r="AC763">
        <v>0</v>
      </c>
      <c r="AD763" s="3">
        <v>722.27556713700005</v>
      </c>
      <c r="AE763" s="3">
        <f t="shared" si="134"/>
        <v>0.72227556713700003</v>
      </c>
      <c r="AF763">
        <v>6</v>
      </c>
      <c r="AG763" s="4">
        <f t="shared" si="135"/>
        <v>0.71170395869188896</v>
      </c>
      <c r="AH763" s="4">
        <f t="shared" si="136"/>
        <v>0.9</v>
      </c>
      <c r="AI763" s="4">
        <f t="shared" si="137"/>
        <v>0.8</v>
      </c>
      <c r="AJ763" s="4">
        <f t="shared" si="138"/>
        <v>0.71170395869188896</v>
      </c>
      <c r="AK763">
        <f t="shared" si="139"/>
        <v>0</v>
      </c>
      <c r="AL763">
        <f t="shared" si="140"/>
        <v>0</v>
      </c>
      <c r="AM763">
        <f t="shared" si="141"/>
        <v>0</v>
      </c>
      <c r="AN763">
        <f t="shared" si="142"/>
        <v>6</v>
      </c>
      <c r="AO763">
        <f t="shared" si="143"/>
        <v>6</v>
      </c>
      <c r="AP763">
        <f t="shared" si="144"/>
        <v>0</v>
      </c>
    </row>
    <row r="764" spans="1:42">
      <c r="A764">
        <v>760</v>
      </c>
      <c r="B764">
        <v>828459</v>
      </c>
      <c r="C764">
        <f t="shared" si="133"/>
        <v>0</v>
      </c>
      <c r="D764">
        <v>42.588575268731198</v>
      </c>
      <c r="E764">
        <v>-72.634829315946902</v>
      </c>
      <c r="F764" s="3">
        <v>22.9319334602081</v>
      </c>
      <c r="G764" s="3">
        <v>24.794575879698201</v>
      </c>
      <c r="H764" s="3">
        <v>19.2556075889594</v>
      </c>
      <c r="I764" s="3">
        <v>18.6393100819759</v>
      </c>
      <c r="J764" s="3">
        <v>18.3268085875462</v>
      </c>
      <c r="K764">
        <v>59</v>
      </c>
      <c r="L764">
        <v>19</v>
      </c>
      <c r="M764">
        <v>3</v>
      </c>
      <c r="N764">
        <v>34</v>
      </c>
      <c r="O764">
        <v>1</v>
      </c>
      <c r="P764">
        <v>34</v>
      </c>
      <c r="Q764">
        <v>1</v>
      </c>
      <c r="R764">
        <v>29</v>
      </c>
      <c r="S764">
        <v>0</v>
      </c>
      <c r="V764" s="3">
        <v>3.8969999999999998</v>
      </c>
      <c r="W764" s="4">
        <v>0.85519630484987397</v>
      </c>
      <c r="X764" s="3">
        <v>210.888492260471</v>
      </c>
      <c r="Y764" s="4">
        <v>4.6189376443400801E-4</v>
      </c>
      <c r="Z764" s="4">
        <v>1.70900692840865E-2</v>
      </c>
      <c r="AA764" s="4">
        <v>2.7734411085439201</v>
      </c>
      <c r="AB764" s="4">
        <v>7.4595842956108202E-2</v>
      </c>
      <c r="AC764">
        <v>0</v>
      </c>
      <c r="AD764" s="3">
        <v>1878.5546208400001</v>
      </c>
      <c r="AE764" s="3">
        <f t="shared" si="134"/>
        <v>1.8785546208400001</v>
      </c>
      <c r="AF764">
        <v>8</v>
      </c>
      <c r="AG764" s="4">
        <f t="shared" si="135"/>
        <v>0.85519630484987397</v>
      </c>
      <c r="AH764" s="4">
        <f t="shared" si="136"/>
        <v>0.9</v>
      </c>
      <c r="AI764" s="4">
        <f t="shared" si="137"/>
        <v>0.85519630484987397</v>
      </c>
      <c r="AJ764" s="4">
        <f t="shared" si="138"/>
        <v>0.85519630484987397</v>
      </c>
      <c r="AK764">
        <f t="shared" si="139"/>
        <v>0</v>
      </c>
      <c r="AL764">
        <f t="shared" si="140"/>
        <v>0</v>
      </c>
      <c r="AM764">
        <f t="shared" si="141"/>
        <v>0</v>
      </c>
      <c r="AN764">
        <f t="shared" si="142"/>
        <v>8</v>
      </c>
      <c r="AO764">
        <f t="shared" si="143"/>
        <v>8</v>
      </c>
      <c r="AP764">
        <f t="shared" si="144"/>
        <v>0</v>
      </c>
    </row>
    <row r="765" spans="1:42">
      <c r="A765">
        <v>761</v>
      </c>
      <c r="B765">
        <v>828474</v>
      </c>
      <c r="C765">
        <f t="shared" si="133"/>
        <v>1</v>
      </c>
      <c r="D765">
        <v>42.646252878054</v>
      </c>
      <c r="E765">
        <v>-72.932752268509702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V765" s="3">
        <v>722.09879999999998</v>
      </c>
      <c r="W765" s="4">
        <v>0.89209828350356402</v>
      </c>
      <c r="X765" s="3">
        <v>630.07401578025895</v>
      </c>
      <c r="Y765" s="4">
        <v>2.8667683702000402E-2</v>
      </c>
      <c r="Z765" s="4">
        <v>4.4211124571879201E-2</v>
      </c>
      <c r="AA765" s="4">
        <v>0.546220267918887</v>
      </c>
      <c r="AB765" s="4">
        <v>3.4859634166400102E-2</v>
      </c>
      <c r="AC765">
        <v>0</v>
      </c>
      <c r="AD765" s="3">
        <v>1287.3151296200001</v>
      </c>
      <c r="AE765" s="3">
        <f t="shared" si="134"/>
        <v>1.2873151296200001</v>
      </c>
      <c r="AF765">
        <v>0</v>
      </c>
      <c r="AG765" s="4">
        <f t="shared" si="135"/>
        <v>0.89209828350356402</v>
      </c>
      <c r="AH765" s="4">
        <f t="shared" si="136"/>
        <v>0.9</v>
      </c>
      <c r="AI765" s="4">
        <f t="shared" si="137"/>
        <v>0.89209828350356402</v>
      </c>
      <c r="AJ765" s="4">
        <f t="shared" si="138"/>
        <v>0.89209828350356402</v>
      </c>
      <c r="AK765">
        <f t="shared" si="139"/>
        <v>0</v>
      </c>
      <c r="AL765">
        <f t="shared" si="140"/>
        <v>0</v>
      </c>
      <c r="AM765">
        <f t="shared" si="141"/>
        <v>0</v>
      </c>
      <c r="AN765">
        <f t="shared" si="142"/>
        <v>0</v>
      </c>
      <c r="AO765">
        <f t="shared" si="143"/>
        <v>0</v>
      </c>
      <c r="AP765">
        <f t="shared" si="144"/>
        <v>0</v>
      </c>
    </row>
    <row r="766" spans="1:42">
      <c r="A766">
        <v>762</v>
      </c>
      <c r="B766">
        <v>828475</v>
      </c>
      <c r="C766">
        <f t="shared" si="133"/>
        <v>0</v>
      </c>
      <c r="D766">
        <v>42.594378049065</v>
      </c>
      <c r="E766">
        <v>-72.653657885873201</v>
      </c>
      <c r="F766" s="3">
        <v>21.743610659976699</v>
      </c>
      <c r="G766" s="3">
        <v>22.883614200326701</v>
      </c>
      <c r="H766" s="3">
        <v>19.311470419380001</v>
      </c>
      <c r="I766" s="3">
        <v>18.707828283604101</v>
      </c>
      <c r="J766" s="3">
        <v>18.388751771458899</v>
      </c>
      <c r="K766">
        <v>62</v>
      </c>
      <c r="L766">
        <v>18</v>
      </c>
      <c r="M766">
        <v>3</v>
      </c>
      <c r="N766">
        <v>34</v>
      </c>
      <c r="O766">
        <v>1</v>
      </c>
      <c r="P766">
        <v>33</v>
      </c>
      <c r="Q766">
        <v>0</v>
      </c>
      <c r="R766">
        <v>14</v>
      </c>
      <c r="S766">
        <v>0</v>
      </c>
      <c r="V766" s="3">
        <v>1.8413999999999999</v>
      </c>
      <c r="W766" s="4">
        <v>0.91104594330400002</v>
      </c>
      <c r="X766" s="3">
        <v>246.533650932</v>
      </c>
      <c r="Y766" s="4">
        <v>9.775171065490001E-4</v>
      </c>
      <c r="Z766" s="4">
        <v>3.17693059629E-2</v>
      </c>
      <c r="AA766" s="4">
        <v>0.35923753665699998</v>
      </c>
      <c r="AB766" s="4">
        <v>2.8836754643199999E-2</v>
      </c>
      <c r="AC766">
        <v>0</v>
      </c>
      <c r="AD766" s="3">
        <v>2429.2178153499999</v>
      </c>
      <c r="AE766" s="3">
        <f t="shared" si="134"/>
        <v>2.4292178153499999</v>
      </c>
      <c r="AF766">
        <v>3</v>
      </c>
      <c r="AG766" s="4">
        <f t="shared" si="135"/>
        <v>0.91104594330400002</v>
      </c>
      <c r="AH766" s="4">
        <f t="shared" si="136"/>
        <v>0.91104594330400002</v>
      </c>
      <c r="AI766" s="4">
        <f t="shared" si="137"/>
        <v>0.91104594330400002</v>
      </c>
      <c r="AJ766" s="4">
        <f t="shared" si="138"/>
        <v>0.91104594330400002</v>
      </c>
      <c r="AK766">
        <f t="shared" si="139"/>
        <v>0</v>
      </c>
      <c r="AL766">
        <f t="shared" si="140"/>
        <v>0</v>
      </c>
      <c r="AM766">
        <f t="shared" si="141"/>
        <v>0</v>
      </c>
      <c r="AN766">
        <f t="shared" si="142"/>
        <v>3</v>
      </c>
      <c r="AO766">
        <f t="shared" si="143"/>
        <v>3</v>
      </c>
      <c r="AP766">
        <f t="shared" si="144"/>
        <v>0</v>
      </c>
    </row>
    <row r="767" spans="1:42">
      <c r="A767">
        <v>763</v>
      </c>
      <c r="B767">
        <v>828480</v>
      </c>
      <c r="C767">
        <f t="shared" si="133"/>
        <v>0</v>
      </c>
      <c r="D767">
        <v>42.610784051259998</v>
      </c>
      <c r="E767">
        <v>-72.790158397950194</v>
      </c>
      <c r="F767" s="3">
        <v>22.5684528093045</v>
      </c>
      <c r="G767" s="3">
        <v>23.728452481634601</v>
      </c>
      <c r="H767" s="3">
        <v>19.3291494126548</v>
      </c>
      <c r="I767" s="3">
        <v>18.7249348189291</v>
      </c>
      <c r="J767" s="3">
        <v>18.419692078862202</v>
      </c>
      <c r="K767">
        <v>61</v>
      </c>
      <c r="L767">
        <v>22</v>
      </c>
      <c r="M767">
        <v>3</v>
      </c>
      <c r="N767">
        <v>34</v>
      </c>
      <c r="O767">
        <v>1</v>
      </c>
      <c r="P767">
        <v>34</v>
      </c>
      <c r="Q767">
        <v>1</v>
      </c>
      <c r="R767">
        <v>25</v>
      </c>
      <c r="S767">
        <v>0</v>
      </c>
      <c r="V767" s="3">
        <v>0.95399999999999996</v>
      </c>
      <c r="W767" s="4">
        <v>0.97830188679200003</v>
      </c>
      <c r="X767" s="3">
        <v>295.28855305799999</v>
      </c>
      <c r="Y767" s="4">
        <v>0</v>
      </c>
      <c r="Z767" s="4">
        <v>6.6037735849100001E-3</v>
      </c>
      <c r="AA767" s="4">
        <v>9.24528301887E-2</v>
      </c>
      <c r="AB767" s="4">
        <v>4.71698113208E-3</v>
      </c>
      <c r="AC767">
        <v>0</v>
      </c>
      <c r="AD767" s="3">
        <v>809.76826645400001</v>
      </c>
      <c r="AE767" s="3">
        <f t="shared" si="134"/>
        <v>0.80976826645400002</v>
      </c>
      <c r="AF767">
        <v>2</v>
      </c>
      <c r="AG767" s="4">
        <f t="shared" si="135"/>
        <v>0.97830188679200003</v>
      </c>
      <c r="AH767" s="4">
        <f t="shared" si="136"/>
        <v>0.97830188679200003</v>
      </c>
      <c r="AI767" s="4">
        <f t="shared" si="137"/>
        <v>0.97830188679200003</v>
      </c>
      <c r="AJ767" s="4">
        <f t="shared" si="138"/>
        <v>0.97830188679200003</v>
      </c>
      <c r="AK767">
        <f t="shared" si="139"/>
        <v>0</v>
      </c>
      <c r="AL767">
        <f t="shared" si="140"/>
        <v>0</v>
      </c>
      <c r="AM767">
        <f t="shared" si="141"/>
        <v>0</v>
      </c>
      <c r="AN767">
        <f t="shared" si="142"/>
        <v>2</v>
      </c>
      <c r="AO767">
        <f t="shared" si="143"/>
        <v>2</v>
      </c>
      <c r="AP767">
        <f t="shared" si="144"/>
        <v>0</v>
      </c>
    </row>
    <row r="768" spans="1:42">
      <c r="A768">
        <v>764</v>
      </c>
      <c r="B768">
        <v>828493</v>
      </c>
      <c r="C768">
        <f t="shared" si="133"/>
        <v>0</v>
      </c>
      <c r="D768">
        <v>42.6674736978553</v>
      </c>
      <c r="E768">
        <v>-73.0518569695206</v>
      </c>
      <c r="F768" s="3">
        <v>21.2868032149151</v>
      </c>
      <c r="G768" s="3">
        <v>23.088744533806299</v>
      </c>
      <c r="H768" s="3">
        <v>18.130058215357401</v>
      </c>
      <c r="I768" s="3">
        <v>17.531047491472801</v>
      </c>
      <c r="J768" s="3">
        <v>17.2379361982712</v>
      </c>
      <c r="K768">
        <v>35</v>
      </c>
      <c r="L768">
        <v>6</v>
      </c>
      <c r="M768">
        <v>1</v>
      </c>
      <c r="N768">
        <v>34</v>
      </c>
      <c r="O768">
        <v>1</v>
      </c>
      <c r="P768">
        <v>31</v>
      </c>
      <c r="Q768">
        <v>0</v>
      </c>
      <c r="R768">
        <v>7</v>
      </c>
      <c r="S768">
        <v>0</v>
      </c>
      <c r="V768" s="3">
        <v>0.7893</v>
      </c>
      <c r="W768" s="4">
        <v>0.87457240592899999</v>
      </c>
      <c r="X768" s="3">
        <v>610.74543565600004</v>
      </c>
      <c r="Y768" s="4">
        <v>0</v>
      </c>
      <c r="Z768" s="4">
        <v>1.02622576967E-2</v>
      </c>
      <c r="AA768" s="4">
        <v>0.50399087799300002</v>
      </c>
      <c r="AB768" s="4">
        <v>2.96465222349E-2</v>
      </c>
      <c r="AC768">
        <v>0</v>
      </c>
      <c r="AD768" s="3">
        <v>2410.77244617</v>
      </c>
      <c r="AE768" s="3">
        <f t="shared" si="134"/>
        <v>2.4107724461699997</v>
      </c>
      <c r="AF768">
        <v>3</v>
      </c>
      <c r="AG768" s="4">
        <f t="shared" si="135"/>
        <v>0.87457240592899999</v>
      </c>
      <c r="AH768" s="4">
        <f t="shared" si="136"/>
        <v>0.9</v>
      </c>
      <c r="AI768" s="4">
        <f t="shared" si="137"/>
        <v>0.87457240592899999</v>
      </c>
      <c r="AJ768" s="4">
        <f t="shared" si="138"/>
        <v>0.87457240592899999</v>
      </c>
      <c r="AK768">
        <f t="shared" si="139"/>
        <v>0</v>
      </c>
      <c r="AL768">
        <f t="shared" si="140"/>
        <v>0</v>
      </c>
      <c r="AM768">
        <f t="shared" si="141"/>
        <v>0</v>
      </c>
      <c r="AN768">
        <f t="shared" si="142"/>
        <v>3</v>
      </c>
      <c r="AO768">
        <f t="shared" si="143"/>
        <v>3</v>
      </c>
      <c r="AP768">
        <f t="shared" si="144"/>
        <v>0</v>
      </c>
    </row>
    <row r="769" spans="1:42">
      <c r="A769">
        <v>765</v>
      </c>
      <c r="B769">
        <v>828494</v>
      </c>
      <c r="C769">
        <f t="shared" si="133"/>
        <v>0</v>
      </c>
      <c r="D769">
        <v>42.667923269667</v>
      </c>
      <c r="E769">
        <v>-73.029281354869298</v>
      </c>
      <c r="F769" s="3">
        <v>21.5487545209226</v>
      </c>
      <c r="G769" s="3">
        <v>22.933800988276602</v>
      </c>
      <c r="H769" s="3">
        <v>18.3792661874059</v>
      </c>
      <c r="I769" s="3">
        <v>17.7771988432877</v>
      </c>
      <c r="J769" s="3">
        <v>17.4759451731979</v>
      </c>
      <c r="K769">
        <v>40</v>
      </c>
      <c r="L769">
        <v>7</v>
      </c>
      <c r="M769">
        <v>1</v>
      </c>
      <c r="N769">
        <v>34</v>
      </c>
      <c r="O769">
        <v>1</v>
      </c>
      <c r="P769">
        <v>31</v>
      </c>
      <c r="Q769">
        <v>0</v>
      </c>
      <c r="R769">
        <v>11</v>
      </c>
      <c r="S769">
        <v>0</v>
      </c>
      <c r="V769" s="3">
        <v>17.5932</v>
      </c>
      <c r="W769" s="4">
        <v>0.90479844485383598</v>
      </c>
      <c r="X769" s="3">
        <v>618.40017666012898</v>
      </c>
      <c r="Y769" s="4">
        <v>3.06936771025496E-4</v>
      </c>
      <c r="Z769" s="4">
        <v>2.5066502967041802E-2</v>
      </c>
      <c r="AA769" s="4">
        <v>0.74754450583127596</v>
      </c>
      <c r="AB769" s="4">
        <v>5.7039083282128498E-2</v>
      </c>
      <c r="AC769">
        <v>0</v>
      </c>
      <c r="AD769" s="3">
        <v>1912.32645114</v>
      </c>
      <c r="AE769" s="3">
        <f t="shared" si="134"/>
        <v>1.91232645114</v>
      </c>
      <c r="AF769">
        <v>1</v>
      </c>
      <c r="AG769" s="4">
        <f t="shared" si="135"/>
        <v>0.90479844485383598</v>
      </c>
      <c r="AH769" s="4">
        <f t="shared" si="136"/>
        <v>0.90479844485383598</v>
      </c>
      <c r="AI769" s="4">
        <f t="shared" si="137"/>
        <v>0.90479844485383598</v>
      </c>
      <c r="AJ769" s="4">
        <f t="shared" si="138"/>
        <v>0.90479844485383598</v>
      </c>
      <c r="AK769">
        <f t="shared" si="139"/>
        <v>0</v>
      </c>
      <c r="AL769">
        <f t="shared" si="140"/>
        <v>0</v>
      </c>
      <c r="AM769">
        <f t="shared" si="141"/>
        <v>0</v>
      </c>
      <c r="AN769">
        <f t="shared" si="142"/>
        <v>1</v>
      </c>
      <c r="AO769">
        <f t="shared" si="143"/>
        <v>1</v>
      </c>
      <c r="AP769">
        <f t="shared" si="144"/>
        <v>0</v>
      </c>
    </row>
    <row r="770" spans="1:42">
      <c r="A770">
        <v>766</v>
      </c>
      <c r="B770">
        <v>828508</v>
      </c>
      <c r="C770">
        <f t="shared" si="133"/>
        <v>0</v>
      </c>
      <c r="D770">
        <v>42.660059436826302</v>
      </c>
      <c r="E770">
        <v>-73.038771937457099</v>
      </c>
      <c r="F770" s="3">
        <v>26.0080975342822</v>
      </c>
      <c r="G770" s="3">
        <v>28.0677216339556</v>
      </c>
      <c r="H770" s="3">
        <v>17.907813788459801</v>
      </c>
      <c r="I770" s="3">
        <v>17.223082079487</v>
      </c>
      <c r="J770" s="3">
        <v>16.9668945904567</v>
      </c>
      <c r="K770">
        <v>28</v>
      </c>
      <c r="L770">
        <v>11</v>
      </c>
      <c r="M770">
        <v>7</v>
      </c>
      <c r="N770">
        <v>34</v>
      </c>
      <c r="O770">
        <v>1</v>
      </c>
      <c r="P770">
        <v>34</v>
      </c>
      <c r="Q770">
        <v>1</v>
      </c>
      <c r="R770">
        <v>34</v>
      </c>
      <c r="S770">
        <v>1</v>
      </c>
      <c r="V770" s="3">
        <v>9.0783000000000005</v>
      </c>
      <c r="W770" s="4">
        <v>0.91057797164665399</v>
      </c>
      <c r="X770" s="3">
        <v>608.50951384522398</v>
      </c>
      <c r="Y770" s="4">
        <v>9.5172003568877103E-3</v>
      </c>
      <c r="Z770" s="4">
        <v>2.83533260632267E-2</v>
      </c>
      <c r="AA770" s="4">
        <v>0.181223356795881</v>
      </c>
      <c r="AB770" s="4">
        <v>2.0025775750972901E-2</v>
      </c>
      <c r="AC770">
        <v>0</v>
      </c>
      <c r="AD770" s="3">
        <v>3595.19869986</v>
      </c>
      <c r="AE770" s="3">
        <f t="shared" si="134"/>
        <v>3.5951986998600001</v>
      </c>
      <c r="AF770">
        <v>6</v>
      </c>
      <c r="AG770" s="4">
        <f t="shared" si="135"/>
        <v>0.91057797164665399</v>
      </c>
      <c r="AH770" s="4">
        <f t="shared" si="136"/>
        <v>0.91057797164665399</v>
      </c>
      <c r="AI770" s="4">
        <f t="shared" si="137"/>
        <v>0.91057797164665399</v>
      </c>
      <c r="AJ770" s="4">
        <f t="shared" si="138"/>
        <v>0.91057797164665399</v>
      </c>
      <c r="AK770">
        <f t="shared" si="139"/>
        <v>0</v>
      </c>
      <c r="AL770">
        <f t="shared" si="140"/>
        <v>0</v>
      </c>
      <c r="AM770">
        <f t="shared" si="141"/>
        <v>0</v>
      </c>
      <c r="AN770">
        <f t="shared" si="142"/>
        <v>6</v>
      </c>
      <c r="AO770">
        <f t="shared" si="143"/>
        <v>6</v>
      </c>
      <c r="AP770">
        <f t="shared" si="144"/>
        <v>0</v>
      </c>
    </row>
    <row r="771" spans="1:42">
      <c r="A771">
        <v>767</v>
      </c>
      <c r="B771">
        <v>828515</v>
      </c>
      <c r="C771">
        <f t="shared" si="133"/>
        <v>1</v>
      </c>
      <c r="D771">
        <v>42.619094266894699</v>
      </c>
      <c r="E771">
        <v>-72.797584058395302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V771" s="3">
        <v>971.52570000000003</v>
      </c>
      <c r="W771" s="4">
        <v>0.89323123412996597</v>
      </c>
      <c r="X771" s="3">
        <v>586.406772133358</v>
      </c>
      <c r="Y771" s="4">
        <v>2.2161740034251601E-2</v>
      </c>
      <c r="Z771" s="4">
        <v>3.7294124077214601E-2</v>
      </c>
      <c r="AA771" s="4">
        <v>0.54199595543371004</v>
      </c>
      <c r="AB771" s="4">
        <v>3.7579448490137599E-2</v>
      </c>
      <c r="AC771">
        <v>0</v>
      </c>
      <c r="AD771" s="3">
        <v>1483.5865504999999</v>
      </c>
      <c r="AE771" s="3">
        <f t="shared" si="134"/>
        <v>1.4835865504999999</v>
      </c>
      <c r="AF771">
        <v>2</v>
      </c>
      <c r="AG771" s="4">
        <f t="shared" si="135"/>
        <v>0.89323123412996597</v>
      </c>
      <c r="AH771" s="4">
        <f t="shared" si="136"/>
        <v>0.9</v>
      </c>
      <c r="AI771" s="4">
        <f t="shared" si="137"/>
        <v>0.89323123412996597</v>
      </c>
      <c r="AJ771" s="4">
        <f t="shared" si="138"/>
        <v>0.89323123412996597</v>
      </c>
      <c r="AK771">
        <f t="shared" si="139"/>
        <v>0</v>
      </c>
      <c r="AL771">
        <f t="shared" si="140"/>
        <v>0</v>
      </c>
      <c r="AM771">
        <f t="shared" si="141"/>
        <v>0</v>
      </c>
      <c r="AN771">
        <f t="shared" si="142"/>
        <v>2</v>
      </c>
      <c r="AO771">
        <f t="shared" si="143"/>
        <v>0</v>
      </c>
      <c r="AP771">
        <f t="shared" si="144"/>
        <v>2</v>
      </c>
    </row>
    <row r="772" spans="1:42">
      <c r="A772">
        <v>768</v>
      </c>
      <c r="B772">
        <v>828539</v>
      </c>
      <c r="C772">
        <f t="shared" si="133"/>
        <v>0</v>
      </c>
      <c r="D772">
        <v>42.662695663526399</v>
      </c>
      <c r="E772">
        <v>-73.018366568057402</v>
      </c>
      <c r="F772" s="3">
        <v>20.075847232695001</v>
      </c>
      <c r="G772" s="3">
        <v>21.3418070687732</v>
      </c>
      <c r="H772" s="3">
        <v>17.495967330151199</v>
      </c>
      <c r="I772" s="3">
        <v>16.887380039045802</v>
      </c>
      <c r="J772" s="3">
        <v>16.5978041101143</v>
      </c>
      <c r="K772">
        <v>22</v>
      </c>
      <c r="L772">
        <v>4</v>
      </c>
      <c r="M772">
        <v>0</v>
      </c>
      <c r="N772">
        <v>34</v>
      </c>
      <c r="O772">
        <v>1</v>
      </c>
      <c r="P772">
        <v>18</v>
      </c>
      <c r="Q772">
        <v>0</v>
      </c>
      <c r="R772">
        <v>0</v>
      </c>
      <c r="S772">
        <v>0</v>
      </c>
      <c r="V772" s="3">
        <v>0.79110000000000003</v>
      </c>
      <c r="W772" s="4">
        <v>0.97042093287800002</v>
      </c>
      <c r="X772" s="3">
        <v>576.13490377000005</v>
      </c>
      <c r="Y772" s="4">
        <v>0</v>
      </c>
      <c r="Z772" s="4">
        <v>0</v>
      </c>
      <c r="AA772" s="4">
        <v>0.13993174061399999</v>
      </c>
      <c r="AB772" s="4">
        <v>2.9579067121700001E-2</v>
      </c>
      <c r="AC772">
        <v>0</v>
      </c>
      <c r="AD772" s="3">
        <v>1133.7866465499999</v>
      </c>
      <c r="AE772" s="3">
        <f t="shared" si="134"/>
        <v>1.1337866465499999</v>
      </c>
      <c r="AF772">
        <v>1</v>
      </c>
      <c r="AG772" s="4">
        <f t="shared" si="135"/>
        <v>0.97042093287800002</v>
      </c>
      <c r="AH772" s="4">
        <f t="shared" si="136"/>
        <v>0.97042093287800002</v>
      </c>
      <c r="AI772" s="4">
        <f t="shared" si="137"/>
        <v>0.97042093287800002</v>
      </c>
      <c r="AJ772" s="4">
        <f t="shared" si="138"/>
        <v>0.97042093287800002</v>
      </c>
      <c r="AK772">
        <f t="shared" si="139"/>
        <v>0</v>
      </c>
      <c r="AL772">
        <f t="shared" si="140"/>
        <v>0</v>
      </c>
      <c r="AM772">
        <f t="shared" si="141"/>
        <v>0</v>
      </c>
      <c r="AN772">
        <f t="shared" si="142"/>
        <v>1</v>
      </c>
      <c r="AO772">
        <f t="shared" si="143"/>
        <v>1</v>
      </c>
      <c r="AP772">
        <f t="shared" si="144"/>
        <v>0</v>
      </c>
    </row>
    <row r="773" spans="1:42">
      <c r="A773">
        <v>769</v>
      </c>
      <c r="B773">
        <v>828543</v>
      </c>
      <c r="C773">
        <f t="shared" si="133"/>
        <v>0</v>
      </c>
      <c r="D773">
        <v>42.6297134973358</v>
      </c>
      <c r="E773">
        <v>-72.815268453786203</v>
      </c>
      <c r="F773" s="3">
        <v>21.1114964208506</v>
      </c>
      <c r="G773" s="3">
        <v>22.985936546304099</v>
      </c>
      <c r="H773" s="3">
        <v>18.3610843408905</v>
      </c>
      <c r="I773" s="3">
        <v>17.732715129979901</v>
      </c>
      <c r="J773" s="3">
        <v>17.431361748050399</v>
      </c>
      <c r="K773">
        <v>40</v>
      </c>
      <c r="L773">
        <v>4</v>
      </c>
      <c r="M773">
        <v>1</v>
      </c>
      <c r="N773">
        <v>34</v>
      </c>
      <c r="O773">
        <v>1</v>
      </c>
      <c r="P773">
        <v>32</v>
      </c>
      <c r="Q773">
        <v>0</v>
      </c>
      <c r="R773">
        <v>4</v>
      </c>
      <c r="S773">
        <v>0</v>
      </c>
      <c r="V773" s="3">
        <v>11.7828</v>
      </c>
      <c r="W773" s="4">
        <v>0.84150626336671797</v>
      </c>
      <c r="X773" s="3">
        <v>397.02925917903701</v>
      </c>
      <c r="Y773" s="4">
        <v>0</v>
      </c>
      <c r="Z773" s="4">
        <v>7.1799572257771104E-3</v>
      </c>
      <c r="AA773" s="4">
        <v>0.49251451267941498</v>
      </c>
      <c r="AB773" s="4">
        <v>3.7045523984111303E-2</v>
      </c>
      <c r="AC773">
        <v>0</v>
      </c>
      <c r="AD773" s="3">
        <v>3561.4644335500002</v>
      </c>
      <c r="AE773" s="3">
        <f t="shared" si="134"/>
        <v>3.5614644335500003</v>
      </c>
      <c r="AF773">
        <v>3</v>
      </c>
      <c r="AG773" s="4">
        <f t="shared" si="135"/>
        <v>0.84150626336671797</v>
      </c>
      <c r="AH773" s="4">
        <f t="shared" si="136"/>
        <v>0.9</v>
      </c>
      <c r="AI773" s="4">
        <f t="shared" si="137"/>
        <v>0.84150626336671797</v>
      </c>
      <c r="AJ773" s="4">
        <f t="shared" si="138"/>
        <v>0.84150626336671797</v>
      </c>
      <c r="AK773">
        <f t="shared" si="139"/>
        <v>0</v>
      </c>
      <c r="AL773">
        <f t="shared" si="140"/>
        <v>0</v>
      </c>
      <c r="AM773">
        <f t="shared" si="141"/>
        <v>0</v>
      </c>
      <c r="AN773">
        <f t="shared" si="142"/>
        <v>3</v>
      </c>
      <c r="AO773">
        <f t="shared" si="143"/>
        <v>3</v>
      </c>
      <c r="AP773">
        <f t="shared" si="144"/>
        <v>0</v>
      </c>
    </row>
    <row r="774" spans="1:42">
      <c r="A774">
        <v>770</v>
      </c>
      <c r="B774">
        <v>828544</v>
      </c>
      <c r="C774">
        <f t="shared" ref="C774:C837" si="145">IF(V774&gt;350,1,IF(F774&gt;0.0001,0,1))</f>
        <v>1</v>
      </c>
      <c r="D774">
        <v>42.616944310122598</v>
      </c>
      <c r="E774">
        <v>-72.807119689375398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V774" s="3">
        <v>968.60069999999996</v>
      </c>
      <c r="W774" s="4">
        <v>0.893428220731183</v>
      </c>
      <c r="X774" s="3">
        <v>587.41868613351403</v>
      </c>
      <c r="Y774" s="4">
        <v>2.2228664505398701E-2</v>
      </c>
      <c r="Z774" s="4">
        <v>3.7388162118820303E-2</v>
      </c>
      <c r="AA774" s="4">
        <v>0.53956382645594403</v>
      </c>
      <c r="AB774" s="4">
        <v>3.75145299812348E-2</v>
      </c>
      <c r="AC774">
        <v>0</v>
      </c>
      <c r="AD774" s="3">
        <v>620.20119225799999</v>
      </c>
      <c r="AE774" s="3">
        <f t="shared" ref="AE774:AE837" si="146">AD774/1000</f>
        <v>0.62020119225799997</v>
      </c>
      <c r="AF774">
        <v>0</v>
      </c>
      <c r="AG774" s="4">
        <f t="shared" ref="AG774:AG837" si="147">W774</f>
        <v>0.893428220731183</v>
      </c>
      <c r="AH774" s="4">
        <f t="shared" ref="AH774:AH837" si="148">IF($W774&lt;0.9,0.9,$W774)</f>
        <v>0.9</v>
      </c>
      <c r="AI774" s="4">
        <f t="shared" ref="AI774:AI837" si="149">IF($W774&lt;0.8,0.8,$W774)</f>
        <v>0.893428220731183</v>
      </c>
      <c r="AJ774" s="4">
        <f t="shared" ref="AJ774:AJ837" si="150">IF($W774&lt;0.7,0.7,$W774)</f>
        <v>0.893428220731183</v>
      </c>
      <c r="AK774">
        <f t="shared" ref="AK774:AK837" si="151">AC774</f>
        <v>0</v>
      </c>
      <c r="AL774">
        <f t="shared" ref="AL774:AL837" si="152">IF($V774&gt;20,0,$AC774)</f>
        <v>0</v>
      </c>
      <c r="AM774">
        <f t="shared" ref="AM774:AM837" si="153">IF($V774&lt;20,0,$AC774)</f>
        <v>0</v>
      </c>
      <c r="AN774">
        <f t="shared" ref="AN774:AN837" si="154">AF774</f>
        <v>0</v>
      </c>
      <c r="AO774">
        <f t="shared" ref="AO774:AO837" si="155">IF($V774&gt;20,0,$AF774)</f>
        <v>0</v>
      </c>
      <c r="AP774">
        <f t="shared" ref="AP774:AP837" si="156">IF($V774&lt;20,0,$AF774)</f>
        <v>0</v>
      </c>
    </row>
    <row r="775" spans="1:42">
      <c r="A775">
        <v>771</v>
      </c>
      <c r="B775">
        <v>828567</v>
      </c>
      <c r="C775">
        <f t="shared" si="145"/>
        <v>0</v>
      </c>
      <c r="D775">
        <v>42.667075089913901</v>
      </c>
      <c r="E775">
        <v>-73.060334520386604</v>
      </c>
      <c r="F775" s="3">
        <v>21.639131663272</v>
      </c>
      <c r="G775" s="3">
        <v>23.359182307693001</v>
      </c>
      <c r="H775" s="3">
        <v>18.383181484753599</v>
      </c>
      <c r="I775" s="3">
        <v>17.789689114082002</v>
      </c>
      <c r="J775" s="3">
        <v>17.4936811377898</v>
      </c>
      <c r="K775">
        <v>40</v>
      </c>
      <c r="L775">
        <v>8</v>
      </c>
      <c r="M775">
        <v>1</v>
      </c>
      <c r="N775">
        <v>34</v>
      </c>
      <c r="O775">
        <v>1</v>
      </c>
      <c r="P775">
        <v>33</v>
      </c>
      <c r="Q775">
        <v>0</v>
      </c>
      <c r="R775">
        <v>14</v>
      </c>
      <c r="S775">
        <v>0</v>
      </c>
      <c r="V775" s="3">
        <v>1.3482000000000001</v>
      </c>
      <c r="W775" s="4">
        <v>0.94192256341799996</v>
      </c>
      <c r="X775" s="3">
        <v>641.86038407700005</v>
      </c>
      <c r="Y775" s="4">
        <v>0</v>
      </c>
      <c r="Z775" s="4">
        <v>6.67556742323E-3</v>
      </c>
      <c r="AA775" s="4">
        <v>1.6021361815799998E-2</v>
      </c>
      <c r="AB775" s="4">
        <v>6.67556742323E-3</v>
      </c>
      <c r="AC775">
        <v>21</v>
      </c>
      <c r="AD775" s="3">
        <v>3176.7992946200002</v>
      </c>
      <c r="AE775" s="3">
        <f t="shared" si="146"/>
        <v>3.1767992946200003</v>
      </c>
      <c r="AF775">
        <v>1</v>
      </c>
      <c r="AG775" s="4">
        <f t="shared" si="147"/>
        <v>0.94192256341799996</v>
      </c>
      <c r="AH775" s="4">
        <f t="shared" si="148"/>
        <v>0.94192256341799996</v>
      </c>
      <c r="AI775" s="4">
        <f t="shared" si="149"/>
        <v>0.94192256341799996</v>
      </c>
      <c r="AJ775" s="4">
        <f t="shared" si="150"/>
        <v>0.94192256341799996</v>
      </c>
      <c r="AK775">
        <f t="shared" si="151"/>
        <v>21</v>
      </c>
      <c r="AL775">
        <f t="shared" si="152"/>
        <v>21</v>
      </c>
      <c r="AM775">
        <f t="shared" si="153"/>
        <v>0</v>
      </c>
      <c r="AN775">
        <f t="shared" si="154"/>
        <v>1</v>
      </c>
      <c r="AO775">
        <f t="shared" si="155"/>
        <v>1</v>
      </c>
      <c r="AP775">
        <f t="shared" si="156"/>
        <v>0</v>
      </c>
    </row>
    <row r="776" spans="1:42">
      <c r="A776">
        <v>772</v>
      </c>
      <c r="B776">
        <v>828577</v>
      </c>
      <c r="C776">
        <f t="shared" si="145"/>
        <v>0</v>
      </c>
      <c r="D776">
        <v>42.653595733534601</v>
      </c>
      <c r="E776">
        <v>-73.048693660683597</v>
      </c>
      <c r="F776" s="3">
        <v>22.4640541035699</v>
      </c>
      <c r="G776" s="3">
        <v>24.046940266088701</v>
      </c>
      <c r="H776" s="3">
        <v>18.9317299096844</v>
      </c>
      <c r="I776" s="3">
        <v>18.3208625955596</v>
      </c>
      <c r="J776" s="3">
        <v>18.030684500580101</v>
      </c>
      <c r="K776">
        <v>52</v>
      </c>
      <c r="L776">
        <v>14</v>
      </c>
      <c r="M776">
        <v>2</v>
      </c>
      <c r="N776">
        <v>34</v>
      </c>
      <c r="O776">
        <v>1</v>
      </c>
      <c r="P776">
        <v>34</v>
      </c>
      <c r="Q776">
        <v>1</v>
      </c>
      <c r="R776">
        <v>26</v>
      </c>
      <c r="S776">
        <v>0</v>
      </c>
      <c r="V776" s="3">
        <v>6.4962</v>
      </c>
      <c r="W776" s="4">
        <v>0.93336104183986202</v>
      </c>
      <c r="X776" s="3">
        <v>626.23941972731996</v>
      </c>
      <c r="Y776" s="4">
        <v>1.27459129952805E-2</v>
      </c>
      <c r="Z776" s="4">
        <v>3.4912718204459299E-2</v>
      </c>
      <c r="AA776" s="4">
        <v>5.5278470490423399E-2</v>
      </c>
      <c r="AB776" s="4">
        <v>9.5594347464614798E-3</v>
      </c>
      <c r="AC776">
        <v>0</v>
      </c>
      <c r="AD776" s="3">
        <v>2065.8142733300001</v>
      </c>
      <c r="AE776" s="3">
        <f t="shared" si="146"/>
        <v>2.06581427333</v>
      </c>
      <c r="AF776">
        <v>2</v>
      </c>
      <c r="AG776" s="4">
        <f t="shared" si="147"/>
        <v>0.93336104183986202</v>
      </c>
      <c r="AH776" s="4">
        <f t="shared" si="148"/>
        <v>0.93336104183986202</v>
      </c>
      <c r="AI776" s="4">
        <f t="shared" si="149"/>
        <v>0.93336104183986202</v>
      </c>
      <c r="AJ776" s="4">
        <f t="shared" si="150"/>
        <v>0.93336104183986202</v>
      </c>
      <c r="AK776">
        <f t="shared" si="151"/>
        <v>0</v>
      </c>
      <c r="AL776">
        <f t="shared" si="152"/>
        <v>0</v>
      </c>
      <c r="AM776">
        <f t="shared" si="153"/>
        <v>0</v>
      </c>
      <c r="AN776">
        <f t="shared" si="154"/>
        <v>2</v>
      </c>
      <c r="AO776">
        <f t="shared" si="155"/>
        <v>2</v>
      </c>
      <c r="AP776">
        <f t="shared" si="156"/>
        <v>0</v>
      </c>
    </row>
    <row r="777" spans="1:42">
      <c r="A777">
        <v>773</v>
      </c>
      <c r="B777">
        <v>828578</v>
      </c>
      <c r="C777">
        <f t="shared" si="145"/>
        <v>0</v>
      </c>
      <c r="D777">
        <v>42.6545041635435</v>
      </c>
      <c r="E777">
        <v>-73.0265632121218</v>
      </c>
      <c r="F777" s="3">
        <v>22.687644377132901</v>
      </c>
      <c r="G777" s="3">
        <v>24.502851889877199</v>
      </c>
      <c r="H777" s="3">
        <v>19.264703314919402</v>
      </c>
      <c r="I777" s="3">
        <v>18.642301991523901</v>
      </c>
      <c r="J777" s="3">
        <v>18.3611105523566</v>
      </c>
      <c r="K777">
        <v>58</v>
      </c>
      <c r="L777">
        <v>20</v>
      </c>
      <c r="M777">
        <v>3</v>
      </c>
      <c r="N777">
        <v>34</v>
      </c>
      <c r="O777">
        <v>1</v>
      </c>
      <c r="P777">
        <v>34</v>
      </c>
      <c r="Q777">
        <v>1</v>
      </c>
      <c r="R777">
        <v>26</v>
      </c>
      <c r="S777">
        <v>0</v>
      </c>
      <c r="V777" s="3">
        <v>27.713699999999999</v>
      </c>
      <c r="W777" s="4">
        <v>0.91014191537044198</v>
      </c>
      <c r="X777" s="3">
        <v>611.10158095450299</v>
      </c>
      <c r="Y777" s="4">
        <v>3.3124411392177699E-3</v>
      </c>
      <c r="Z777" s="4">
        <v>2.5200532588559098E-2</v>
      </c>
      <c r="AA777" s="4">
        <v>0.53456954502613596</v>
      </c>
      <c r="AB777" s="4">
        <v>4.2899360244182699E-2</v>
      </c>
      <c r="AC777">
        <v>3</v>
      </c>
      <c r="AD777" s="3">
        <v>1288.3238405100001</v>
      </c>
      <c r="AE777" s="3">
        <f t="shared" si="146"/>
        <v>1.2883238405100002</v>
      </c>
      <c r="AF777">
        <v>0</v>
      </c>
      <c r="AG777" s="4">
        <f t="shared" si="147"/>
        <v>0.91014191537044198</v>
      </c>
      <c r="AH777" s="4">
        <f t="shared" si="148"/>
        <v>0.91014191537044198</v>
      </c>
      <c r="AI777" s="4">
        <f t="shared" si="149"/>
        <v>0.91014191537044198</v>
      </c>
      <c r="AJ777" s="4">
        <f t="shared" si="150"/>
        <v>0.91014191537044198</v>
      </c>
      <c r="AK777">
        <f t="shared" si="151"/>
        <v>3</v>
      </c>
      <c r="AL777">
        <f t="shared" si="152"/>
        <v>0</v>
      </c>
      <c r="AM777">
        <f t="shared" si="153"/>
        <v>3</v>
      </c>
      <c r="AN777">
        <f t="shared" si="154"/>
        <v>0</v>
      </c>
      <c r="AO777">
        <f t="shared" si="155"/>
        <v>0</v>
      </c>
      <c r="AP777">
        <f t="shared" si="156"/>
        <v>0</v>
      </c>
    </row>
    <row r="778" spans="1:42">
      <c r="A778">
        <v>774</v>
      </c>
      <c r="B778">
        <v>828616</v>
      </c>
      <c r="C778">
        <f t="shared" si="145"/>
        <v>0</v>
      </c>
      <c r="D778">
        <v>42.655076404050497</v>
      </c>
      <c r="E778">
        <v>-73.013232215120297</v>
      </c>
      <c r="F778" s="3">
        <v>21.892608414564702</v>
      </c>
      <c r="G778" s="3">
        <v>23.5320254748436</v>
      </c>
      <c r="H778" s="3">
        <v>18.995810439757602</v>
      </c>
      <c r="I778" s="3">
        <v>18.385341594657</v>
      </c>
      <c r="J778" s="3">
        <v>18.100043931313401</v>
      </c>
      <c r="K778">
        <v>54</v>
      </c>
      <c r="L778">
        <v>14</v>
      </c>
      <c r="M778">
        <v>2</v>
      </c>
      <c r="N778">
        <v>34</v>
      </c>
      <c r="O778">
        <v>1</v>
      </c>
      <c r="P778">
        <v>33</v>
      </c>
      <c r="Q778">
        <v>0</v>
      </c>
      <c r="R778">
        <v>17</v>
      </c>
      <c r="S778">
        <v>0</v>
      </c>
      <c r="V778" s="3">
        <v>28.780200000000001</v>
      </c>
      <c r="W778" s="4">
        <v>0.91184564388022704</v>
      </c>
      <c r="X778" s="3">
        <v>609.07649138201498</v>
      </c>
      <c r="Y778" s="4">
        <v>3.18969291387619E-3</v>
      </c>
      <c r="Z778" s="4">
        <v>2.42666833447839E-2</v>
      </c>
      <c r="AA778" s="4">
        <v>0.52601788729719301</v>
      </c>
      <c r="AB778" s="4">
        <v>4.2935768340705498E-2</v>
      </c>
      <c r="AC778">
        <v>8</v>
      </c>
      <c r="AD778" s="3">
        <v>370.15806655699998</v>
      </c>
      <c r="AE778" s="3">
        <f t="shared" si="146"/>
        <v>0.37015806655700001</v>
      </c>
      <c r="AF778">
        <v>0</v>
      </c>
      <c r="AG778" s="4">
        <f t="shared" si="147"/>
        <v>0.91184564388022704</v>
      </c>
      <c r="AH778" s="4">
        <f t="shared" si="148"/>
        <v>0.91184564388022704</v>
      </c>
      <c r="AI778" s="4">
        <f t="shared" si="149"/>
        <v>0.91184564388022704</v>
      </c>
      <c r="AJ778" s="4">
        <f t="shared" si="150"/>
        <v>0.91184564388022704</v>
      </c>
      <c r="AK778">
        <f t="shared" si="151"/>
        <v>8</v>
      </c>
      <c r="AL778">
        <f t="shared" si="152"/>
        <v>0</v>
      </c>
      <c r="AM778">
        <f t="shared" si="153"/>
        <v>8</v>
      </c>
      <c r="AN778">
        <f t="shared" si="154"/>
        <v>0</v>
      </c>
      <c r="AO778">
        <f t="shared" si="155"/>
        <v>0</v>
      </c>
      <c r="AP778">
        <f t="shared" si="156"/>
        <v>0</v>
      </c>
    </row>
    <row r="779" spans="1:42">
      <c r="A779">
        <v>775</v>
      </c>
      <c r="B779">
        <v>828617</v>
      </c>
      <c r="C779">
        <f t="shared" si="145"/>
        <v>0</v>
      </c>
      <c r="D779">
        <v>42.634300288346402</v>
      </c>
      <c r="E779">
        <v>-72.868789549767399</v>
      </c>
      <c r="F779" s="3">
        <v>22.965769619178701</v>
      </c>
      <c r="G779" s="3">
        <v>24.4281190271358</v>
      </c>
      <c r="H779" s="3">
        <v>19.954965910091602</v>
      </c>
      <c r="I779" s="3">
        <v>19.351542117035201</v>
      </c>
      <c r="J779" s="3">
        <v>19.0388530414582</v>
      </c>
      <c r="K779">
        <v>73</v>
      </c>
      <c r="L779">
        <v>33</v>
      </c>
      <c r="M779">
        <v>3</v>
      </c>
      <c r="N779">
        <v>34</v>
      </c>
      <c r="O779">
        <v>1</v>
      </c>
      <c r="P779">
        <v>34</v>
      </c>
      <c r="Q779">
        <v>1</v>
      </c>
      <c r="R779">
        <v>29</v>
      </c>
      <c r="S779">
        <v>0</v>
      </c>
      <c r="V779" s="3">
        <v>31.1067</v>
      </c>
      <c r="W779" s="4">
        <v>0.88400891126345105</v>
      </c>
      <c r="X779" s="3">
        <v>429.83505973359399</v>
      </c>
      <c r="Y779" s="4">
        <v>4.0505743135792698E-4</v>
      </c>
      <c r="Z779" s="4">
        <v>1.10522813413173E-2</v>
      </c>
      <c r="AA779" s="4">
        <v>0.60443248560607699</v>
      </c>
      <c r="AB779" s="4">
        <v>5.4682753233225002E-2</v>
      </c>
      <c r="AC779">
        <v>0</v>
      </c>
      <c r="AD779" s="3">
        <v>1658.52186125</v>
      </c>
      <c r="AE779" s="3">
        <f t="shared" si="146"/>
        <v>1.6585218612500001</v>
      </c>
      <c r="AF779">
        <v>3</v>
      </c>
      <c r="AG779" s="4">
        <f t="shared" si="147"/>
        <v>0.88400891126345105</v>
      </c>
      <c r="AH779" s="4">
        <f t="shared" si="148"/>
        <v>0.9</v>
      </c>
      <c r="AI779" s="4">
        <f t="shared" si="149"/>
        <v>0.88400891126345105</v>
      </c>
      <c r="AJ779" s="4">
        <f t="shared" si="150"/>
        <v>0.88400891126345105</v>
      </c>
      <c r="AK779">
        <f t="shared" si="151"/>
        <v>0</v>
      </c>
      <c r="AL779">
        <f t="shared" si="152"/>
        <v>0</v>
      </c>
      <c r="AM779">
        <f t="shared" si="153"/>
        <v>0</v>
      </c>
      <c r="AN779">
        <f t="shared" si="154"/>
        <v>3</v>
      </c>
      <c r="AO779">
        <f t="shared" si="155"/>
        <v>0</v>
      </c>
      <c r="AP779">
        <f t="shared" si="156"/>
        <v>3</v>
      </c>
    </row>
    <row r="780" spans="1:42">
      <c r="A780">
        <v>776</v>
      </c>
      <c r="B780">
        <v>828618</v>
      </c>
      <c r="C780">
        <f t="shared" si="145"/>
        <v>1</v>
      </c>
      <c r="D780">
        <v>42.624720221919901</v>
      </c>
      <c r="E780">
        <v>-72.867331284682095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V780" s="3">
        <v>935.63279999999997</v>
      </c>
      <c r="W780" s="4">
        <v>0.89473466513784305</v>
      </c>
      <c r="X780" s="3">
        <v>595.52893286395602</v>
      </c>
      <c r="Y780" s="4">
        <v>2.3008064702300199E-2</v>
      </c>
      <c r="Z780" s="4">
        <v>3.8510300194694903E-2</v>
      </c>
      <c r="AA780" s="4">
        <v>0.53370649254696201</v>
      </c>
      <c r="AB780" s="4">
        <v>3.7161694203105597E-2</v>
      </c>
      <c r="AC780">
        <v>0</v>
      </c>
      <c r="AD780" s="3">
        <v>737.97791784100002</v>
      </c>
      <c r="AE780" s="3">
        <f t="shared" si="146"/>
        <v>0.73797791784099998</v>
      </c>
      <c r="AF780">
        <v>0</v>
      </c>
      <c r="AG780" s="4">
        <f t="shared" si="147"/>
        <v>0.89473466513784305</v>
      </c>
      <c r="AH780" s="4">
        <f t="shared" si="148"/>
        <v>0.9</v>
      </c>
      <c r="AI780" s="4">
        <f t="shared" si="149"/>
        <v>0.89473466513784305</v>
      </c>
      <c r="AJ780" s="4">
        <f t="shared" si="150"/>
        <v>0.89473466513784305</v>
      </c>
      <c r="AK780">
        <f t="shared" si="151"/>
        <v>0</v>
      </c>
      <c r="AL780">
        <f t="shared" si="152"/>
        <v>0</v>
      </c>
      <c r="AM780">
        <f t="shared" si="153"/>
        <v>0</v>
      </c>
      <c r="AN780">
        <f t="shared" si="154"/>
        <v>0</v>
      </c>
      <c r="AO780">
        <f t="shared" si="155"/>
        <v>0</v>
      </c>
      <c r="AP780">
        <f t="shared" si="156"/>
        <v>0</v>
      </c>
    </row>
    <row r="781" spans="1:42">
      <c r="A781">
        <v>777</v>
      </c>
      <c r="B781">
        <v>828634</v>
      </c>
      <c r="C781">
        <f t="shared" si="145"/>
        <v>1</v>
      </c>
      <c r="D781">
        <v>42.616157376513698</v>
      </c>
      <c r="E781">
        <v>-72.820501555975596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V781" s="3">
        <v>956.45249999999999</v>
      </c>
      <c r="W781" s="4">
        <v>0.89417111670467797</v>
      </c>
      <c r="X781" s="3">
        <v>589.91940182760095</v>
      </c>
      <c r="Y781" s="4">
        <v>2.2510997671075499E-2</v>
      </c>
      <c r="Z781" s="4">
        <v>3.7772706956177002E-2</v>
      </c>
      <c r="AA781" s="4">
        <v>0.53857112611437397</v>
      </c>
      <c r="AB781" s="4">
        <v>3.7465007410190397E-2</v>
      </c>
      <c r="AC781">
        <v>0</v>
      </c>
      <c r="AD781" s="3">
        <v>3079.30142763</v>
      </c>
      <c r="AE781" s="3">
        <f t="shared" si="146"/>
        <v>3.0793014276299999</v>
      </c>
      <c r="AF781">
        <v>3</v>
      </c>
      <c r="AG781" s="4">
        <f t="shared" si="147"/>
        <v>0.89417111670467797</v>
      </c>
      <c r="AH781" s="4">
        <f t="shared" si="148"/>
        <v>0.9</v>
      </c>
      <c r="AI781" s="4">
        <f t="shared" si="149"/>
        <v>0.89417111670467797</v>
      </c>
      <c r="AJ781" s="4">
        <f t="shared" si="150"/>
        <v>0.89417111670467797</v>
      </c>
      <c r="AK781">
        <f t="shared" si="151"/>
        <v>0</v>
      </c>
      <c r="AL781">
        <f t="shared" si="152"/>
        <v>0</v>
      </c>
      <c r="AM781">
        <f t="shared" si="153"/>
        <v>0</v>
      </c>
      <c r="AN781">
        <f t="shared" si="154"/>
        <v>3</v>
      </c>
      <c r="AO781">
        <f t="shared" si="155"/>
        <v>0</v>
      </c>
      <c r="AP781">
        <f t="shared" si="156"/>
        <v>3</v>
      </c>
    </row>
    <row r="782" spans="1:42">
      <c r="A782">
        <v>778</v>
      </c>
      <c r="B782">
        <v>828641</v>
      </c>
      <c r="C782">
        <f t="shared" si="145"/>
        <v>1</v>
      </c>
      <c r="D782">
        <v>42.6387871053428</v>
      </c>
      <c r="E782">
        <v>-72.915450130186301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V782" s="3">
        <v>807.59249999999997</v>
      </c>
      <c r="W782" s="4">
        <v>0.894062909202337</v>
      </c>
      <c r="X782" s="3">
        <v>620.32242990172199</v>
      </c>
      <c r="Y782" s="4">
        <v>2.6226840888188298E-2</v>
      </c>
      <c r="Z782" s="4">
        <v>4.2004847741904099E-2</v>
      </c>
      <c r="AA782" s="4">
        <v>0.542446716629853</v>
      </c>
      <c r="AB782" s="4">
        <v>3.5960215083715899E-2</v>
      </c>
      <c r="AC782">
        <v>5</v>
      </c>
      <c r="AD782" s="3">
        <v>2991.71043306</v>
      </c>
      <c r="AE782" s="3">
        <f t="shared" si="146"/>
        <v>2.9917104330600002</v>
      </c>
      <c r="AF782">
        <v>2</v>
      </c>
      <c r="AG782" s="4">
        <f t="shared" si="147"/>
        <v>0.894062909202337</v>
      </c>
      <c r="AH782" s="4">
        <f t="shared" si="148"/>
        <v>0.9</v>
      </c>
      <c r="AI782" s="4">
        <f t="shared" si="149"/>
        <v>0.894062909202337</v>
      </c>
      <c r="AJ782" s="4">
        <f t="shared" si="150"/>
        <v>0.894062909202337</v>
      </c>
      <c r="AK782">
        <f t="shared" si="151"/>
        <v>5</v>
      </c>
      <c r="AL782">
        <f t="shared" si="152"/>
        <v>0</v>
      </c>
      <c r="AM782">
        <f t="shared" si="153"/>
        <v>5</v>
      </c>
      <c r="AN782">
        <f t="shared" si="154"/>
        <v>2</v>
      </c>
      <c r="AO782">
        <f t="shared" si="155"/>
        <v>0</v>
      </c>
      <c r="AP782">
        <f t="shared" si="156"/>
        <v>2</v>
      </c>
    </row>
    <row r="783" spans="1:42">
      <c r="A783">
        <v>779</v>
      </c>
      <c r="B783">
        <v>828647</v>
      </c>
      <c r="C783">
        <f t="shared" si="145"/>
        <v>0</v>
      </c>
      <c r="D783">
        <v>42.611161099732001</v>
      </c>
      <c r="E783">
        <v>-72.726379044877504</v>
      </c>
      <c r="F783" s="3">
        <v>22.030976568168299</v>
      </c>
      <c r="G783" s="3">
        <v>24.0099806939727</v>
      </c>
      <c r="H783" s="3">
        <v>18.3471756915987</v>
      </c>
      <c r="I783" s="3">
        <v>17.772512914271001</v>
      </c>
      <c r="J783" s="3">
        <v>17.4449946292699</v>
      </c>
      <c r="K783">
        <v>40</v>
      </c>
      <c r="L783">
        <v>7</v>
      </c>
      <c r="M783">
        <v>1</v>
      </c>
      <c r="N783">
        <v>34</v>
      </c>
      <c r="O783">
        <v>1</v>
      </c>
      <c r="P783">
        <v>33</v>
      </c>
      <c r="Q783">
        <v>0</v>
      </c>
      <c r="R783">
        <v>17</v>
      </c>
      <c r="S783">
        <v>0</v>
      </c>
      <c r="V783" s="3">
        <v>3.4064999999999999</v>
      </c>
      <c r="W783" s="4">
        <v>0.810303830911</v>
      </c>
      <c r="X783" s="3">
        <v>245.27851280100001</v>
      </c>
      <c r="Y783" s="4">
        <v>6.0766182298499999E-3</v>
      </c>
      <c r="Z783" s="4">
        <v>1.34742404227E-2</v>
      </c>
      <c r="AA783" s="4">
        <v>5.2565389696200002</v>
      </c>
      <c r="AB783" s="4">
        <v>0.14266842800499999</v>
      </c>
      <c r="AC783">
        <v>4</v>
      </c>
      <c r="AD783" s="3">
        <v>3273.71947103</v>
      </c>
      <c r="AE783" s="3">
        <f t="shared" si="146"/>
        <v>3.2737194710300002</v>
      </c>
      <c r="AF783">
        <v>5</v>
      </c>
      <c r="AG783" s="4">
        <f t="shared" si="147"/>
        <v>0.810303830911</v>
      </c>
      <c r="AH783" s="4">
        <f t="shared" si="148"/>
        <v>0.9</v>
      </c>
      <c r="AI783" s="4">
        <f t="shared" si="149"/>
        <v>0.810303830911</v>
      </c>
      <c r="AJ783" s="4">
        <f t="shared" si="150"/>
        <v>0.810303830911</v>
      </c>
      <c r="AK783">
        <f t="shared" si="151"/>
        <v>4</v>
      </c>
      <c r="AL783">
        <f t="shared" si="152"/>
        <v>4</v>
      </c>
      <c r="AM783">
        <f t="shared" si="153"/>
        <v>0</v>
      </c>
      <c r="AN783">
        <f t="shared" si="154"/>
        <v>5</v>
      </c>
      <c r="AO783">
        <f t="shared" si="155"/>
        <v>5</v>
      </c>
      <c r="AP783">
        <f t="shared" si="156"/>
        <v>0</v>
      </c>
    </row>
    <row r="784" spans="1:42">
      <c r="A784">
        <v>780</v>
      </c>
      <c r="B784">
        <v>828655</v>
      </c>
      <c r="C784">
        <f t="shared" si="145"/>
        <v>0</v>
      </c>
      <c r="D784">
        <v>42.6618304103282</v>
      </c>
      <c r="E784">
        <v>-73.067264754252605</v>
      </c>
      <c r="F784" s="3">
        <v>20.562040445000299</v>
      </c>
      <c r="G784" s="3">
        <v>22.499684187895301</v>
      </c>
      <c r="H784" s="3">
        <v>16.7527770293357</v>
      </c>
      <c r="I784" s="3">
        <v>16.151511591017901</v>
      </c>
      <c r="J784" s="3">
        <v>15.8581669918172</v>
      </c>
      <c r="K784">
        <v>11</v>
      </c>
      <c r="L784">
        <v>2</v>
      </c>
      <c r="M784">
        <v>1</v>
      </c>
      <c r="N784">
        <v>34</v>
      </c>
      <c r="O784">
        <v>1</v>
      </c>
      <c r="P784">
        <v>23</v>
      </c>
      <c r="Q784">
        <v>0</v>
      </c>
      <c r="R784">
        <v>1</v>
      </c>
      <c r="S784">
        <v>0</v>
      </c>
      <c r="V784" s="3">
        <v>1.0818000000000001</v>
      </c>
      <c r="W784" s="4">
        <v>0.93011647254600005</v>
      </c>
      <c r="X784" s="3">
        <v>642.84165743899996</v>
      </c>
      <c r="Y784" s="4">
        <v>0</v>
      </c>
      <c r="Z784" s="4">
        <v>4.5757071547399997E-2</v>
      </c>
      <c r="AA784" s="4">
        <v>0</v>
      </c>
      <c r="AB784" s="4">
        <v>0</v>
      </c>
      <c r="AC784">
        <v>0</v>
      </c>
      <c r="AD784" s="3">
        <v>1423.98332581</v>
      </c>
      <c r="AE784" s="3">
        <f t="shared" si="146"/>
        <v>1.4239833258100001</v>
      </c>
      <c r="AF784">
        <v>1</v>
      </c>
      <c r="AG784" s="4">
        <f t="shared" si="147"/>
        <v>0.93011647254600005</v>
      </c>
      <c r="AH784" s="4">
        <f t="shared" si="148"/>
        <v>0.93011647254600005</v>
      </c>
      <c r="AI784" s="4">
        <f t="shared" si="149"/>
        <v>0.93011647254600005</v>
      </c>
      <c r="AJ784" s="4">
        <f t="shared" si="150"/>
        <v>0.93011647254600005</v>
      </c>
      <c r="AK784">
        <f t="shared" si="151"/>
        <v>0</v>
      </c>
      <c r="AL784">
        <f t="shared" si="152"/>
        <v>0</v>
      </c>
      <c r="AM784">
        <f t="shared" si="153"/>
        <v>0</v>
      </c>
      <c r="AN784">
        <f t="shared" si="154"/>
        <v>1</v>
      </c>
      <c r="AO784">
        <f t="shared" si="155"/>
        <v>1</v>
      </c>
      <c r="AP784">
        <f t="shared" si="156"/>
        <v>0</v>
      </c>
    </row>
    <row r="785" spans="1:42">
      <c r="A785">
        <v>781</v>
      </c>
      <c r="B785">
        <v>828661</v>
      </c>
      <c r="C785">
        <f t="shared" si="145"/>
        <v>0</v>
      </c>
      <c r="D785">
        <v>42.6571952448394</v>
      </c>
      <c r="E785">
        <v>-73.056117454612505</v>
      </c>
      <c r="F785" s="3">
        <v>19.3939374692537</v>
      </c>
      <c r="G785" s="3">
        <v>20.848542847714</v>
      </c>
      <c r="H785" s="3">
        <v>16.842728950967</v>
      </c>
      <c r="I785" s="3">
        <v>16.202338785971701</v>
      </c>
      <c r="J785" s="3">
        <v>15.913045529376101</v>
      </c>
      <c r="K785">
        <v>12</v>
      </c>
      <c r="L785">
        <v>1</v>
      </c>
      <c r="M785">
        <v>0</v>
      </c>
      <c r="N785">
        <v>31</v>
      </c>
      <c r="O785">
        <v>0</v>
      </c>
      <c r="P785">
        <v>7</v>
      </c>
      <c r="Q785">
        <v>0</v>
      </c>
      <c r="R785">
        <v>0</v>
      </c>
      <c r="S785">
        <v>0</v>
      </c>
      <c r="V785" s="3">
        <v>3.7422</v>
      </c>
      <c r="W785" s="4">
        <v>0.94179894179906098</v>
      </c>
      <c r="X785" s="3">
        <v>639.02870311069796</v>
      </c>
      <c r="Y785" s="4">
        <v>0</v>
      </c>
      <c r="Z785" s="4">
        <v>5.5074555074504497E-2</v>
      </c>
      <c r="AA785" s="4">
        <v>4.30495430495599E-2</v>
      </c>
      <c r="AB785" s="4">
        <v>4.8100048100036099E-3</v>
      </c>
      <c r="AC785">
        <v>0</v>
      </c>
      <c r="AD785" s="3">
        <v>1122.4142406000001</v>
      </c>
      <c r="AE785" s="3">
        <f t="shared" si="146"/>
        <v>1.1224142406000002</v>
      </c>
      <c r="AF785">
        <v>1</v>
      </c>
      <c r="AG785" s="4">
        <f t="shared" si="147"/>
        <v>0.94179894179906098</v>
      </c>
      <c r="AH785" s="4">
        <f t="shared" si="148"/>
        <v>0.94179894179906098</v>
      </c>
      <c r="AI785" s="4">
        <f t="shared" si="149"/>
        <v>0.94179894179906098</v>
      </c>
      <c r="AJ785" s="4">
        <f t="shared" si="150"/>
        <v>0.94179894179906098</v>
      </c>
      <c r="AK785">
        <f t="shared" si="151"/>
        <v>0</v>
      </c>
      <c r="AL785">
        <f t="shared" si="152"/>
        <v>0</v>
      </c>
      <c r="AM785">
        <f t="shared" si="153"/>
        <v>0</v>
      </c>
      <c r="AN785">
        <f t="shared" si="154"/>
        <v>1</v>
      </c>
      <c r="AO785">
        <f t="shared" si="155"/>
        <v>1</v>
      </c>
      <c r="AP785">
        <f t="shared" si="156"/>
        <v>0</v>
      </c>
    </row>
    <row r="786" spans="1:42">
      <c r="A786">
        <v>782</v>
      </c>
      <c r="B786">
        <v>828662</v>
      </c>
      <c r="C786">
        <f t="shared" si="145"/>
        <v>1</v>
      </c>
      <c r="D786">
        <v>42.630351878323303</v>
      </c>
      <c r="E786">
        <v>-72.897365328048707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V786" s="3">
        <v>879.96960000000001</v>
      </c>
      <c r="W786" s="4">
        <v>0.89566389566183302</v>
      </c>
      <c r="X786" s="3">
        <v>607.84111347355804</v>
      </c>
      <c r="Y786" s="4">
        <v>2.4444026248173E-2</v>
      </c>
      <c r="Z786" s="4">
        <v>4.02528678263466E-2</v>
      </c>
      <c r="AA786" s="4">
        <v>0.52764322767501803</v>
      </c>
      <c r="AB786" s="4">
        <v>3.6344891914443601E-2</v>
      </c>
      <c r="AC786">
        <v>0</v>
      </c>
      <c r="AD786" s="3">
        <v>1679.85434252</v>
      </c>
      <c r="AE786" s="3">
        <f t="shared" si="146"/>
        <v>1.6798543425200001</v>
      </c>
      <c r="AF786">
        <v>1</v>
      </c>
      <c r="AG786" s="4">
        <f t="shared" si="147"/>
        <v>0.89566389566183302</v>
      </c>
      <c r="AH786" s="4">
        <f t="shared" si="148"/>
        <v>0.9</v>
      </c>
      <c r="AI786" s="4">
        <f t="shared" si="149"/>
        <v>0.89566389566183302</v>
      </c>
      <c r="AJ786" s="4">
        <f t="shared" si="150"/>
        <v>0.89566389566183302</v>
      </c>
      <c r="AK786">
        <f t="shared" si="151"/>
        <v>0</v>
      </c>
      <c r="AL786">
        <f t="shared" si="152"/>
        <v>0</v>
      </c>
      <c r="AM786">
        <f t="shared" si="153"/>
        <v>0</v>
      </c>
      <c r="AN786">
        <f t="shared" si="154"/>
        <v>1</v>
      </c>
      <c r="AO786">
        <f t="shared" si="155"/>
        <v>0</v>
      </c>
      <c r="AP786">
        <f t="shared" si="156"/>
        <v>1</v>
      </c>
    </row>
    <row r="787" spans="1:42">
      <c r="A787">
        <v>783</v>
      </c>
      <c r="B787">
        <v>828663</v>
      </c>
      <c r="C787">
        <f t="shared" si="145"/>
        <v>0</v>
      </c>
      <c r="D787">
        <v>42.633205101720797</v>
      </c>
      <c r="E787">
        <v>-72.891638999532404</v>
      </c>
      <c r="F787" s="3">
        <v>22.938307236906301</v>
      </c>
      <c r="G787" s="3">
        <v>24.2864585822722</v>
      </c>
      <c r="H787" s="3">
        <v>19.281088568534599</v>
      </c>
      <c r="I787" s="3">
        <v>18.6912622835167</v>
      </c>
      <c r="J787" s="3">
        <v>18.369119479260199</v>
      </c>
      <c r="K787">
        <v>60</v>
      </c>
      <c r="L787">
        <v>22</v>
      </c>
      <c r="M787">
        <v>3</v>
      </c>
      <c r="N787">
        <v>34</v>
      </c>
      <c r="O787">
        <v>1</v>
      </c>
      <c r="P787">
        <v>34</v>
      </c>
      <c r="Q787">
        <v>1</v>
      </c>
      <c r="R787">
        <v>30</v>
      </c>
      <c r="S787">
        <v>0</v>
      </c>
      <c r="V787" s="3">
        <v>7.7274000000000003</v>
      </c>
      <c r="W787" s="4">
        <v>0.89692522711401002</v>
      </c>
      <c r="X787" s="3">
        <v>356.44180960391799</v>
      </c>
      <c r="Y787" s="4">
        <v>1.16468669927691E-4</v>
      </c>
      <c r="Z787" s="4">
        <v>1.49079897507666E-2</v>
      </c>
      <c r="AA787" s="4">
        <v>0.58024691357980096</v>
      </c>
      <c r="AB787" s="4">
        <v>3.93664104355579E-2</v>
      </c>
      <c r="AC787">
        <v>0</v>
      </c>
      <c r="AD787" s="3">
        <v>2114.04706102</v>
      </c>
      <c r="AE787" s="3">
        <f t="shared" si="146"/>
        <v>2.11404706102</v>
      </c>
      <c r="AF787">
        <v>3</v>
      </c>
      <c r="AG787" s="4">
        <f t="shared" si="147"/>
        <v>0.89692522711401002</v>
      </c>
      <c r="AH787" s="4">
        <f t="shared" si="148"/>
        <v>0.9</v>
      </c>
      <c r="AI787" s="4">
        <f t="shared" si="149"/>
        <v>0.89692522711401002</v>
      </c>
      <c r="AJ787" s="4">
        <f t="shared" si="150"/>
        <v>0.89692522711401002</v>
      </c>
      <c r="AK787">
        <f t="shared" si="151"/>
        <v>0</v>
      </c>
      <c r="AL787">
        <f t="shared" si="152"/>
        <v>0</v>
      </c>
      <c r="AM787">
        <f t="shared" si="153"/>
        <v>0</v>
      </c>
      <c r="AN787">
        <f t="shared" si="154"/>
        <v>3</v>
      </c>
      <c r="AO787">
        <f t="shared" si="155"/>
        <v>3</v>
      </c>
      <c r="AP787">
        <f t="shared" si="156"/>
        <v>0</v>
      </c>
    </row>
    <row r="788" spans="1:42">
      <c r="A788">
        <v>784</v>
      </c>
      <c r="B788">
        <v>828664</v>
      </c>
      <c r="C788">
        <f t="shared" si="145"/>
        <v>0</v>
      </c>
      <c r="D788">
        <v>42.6498163639653</v>
      </c>
      <c r="E788">
        <v>-72.886483882275797</v>
      </c>
      <c r="F788" s="3">
        <v>22.594125529595999</v>
      </c>
      <c r="G788" s="3">
        <v>24.1727979945152</v>
      </c>
      <c r="H788" s="3">
        <v>18.9129412918513</v>
      </c>
      <c r="I788" s="3">
        <v>18.3349058357371</v>
      </c>
      <c r="J788" s="3">
        <v>18.0205414232389</v>
      </c>
      <c r="K788">
        <v>54</v>
      </c>
      <c r="L788">
        <v>16</v>
      </c>
      <c r="M788">
        <v>2</v>
      </c>
      <c r="N788">
        <v>34</v>
      </c>
      <c r="O788">
        <v>1</v>
      </c>
      <c r="P788">
        <v>34</v>
      </c>
      <c r="Q788">
        <v>1</v>
      </c>
      <c r="R788">
        <v>29</v>
      </c>
      <c r="S788">
        <v>0</v>
      </c>
      <c r="V788" s="3">
        <v>4.5711000000000004</v>
      </c>
      <c r="W788" s="4">
        <v>0.79582594999</v>
      </c>
      <c r="X788" s="3">
        <v>363.04900253599999</v>
      </c>
      <c r="Y788" s="4">
        <v>0</v>
      </c>
      <c r="Z788" s="4">
        <v>1.5751132112599999E-3</v>
      </c>
      <c r="AA788" s="4">
        <v>0.86040559165200003</v>
      </c>
      <c r="AB788" s="4">
        <v>4.0559165190000003E-2</v>
      </c>
      <c r="AC788">
        <v>0</v>
      </c>
      <c r="AD788" s="3">
        <v>6028.0159830000002</v>
      </c>
      <c r="AE788" s="3">
        <f t="shared" si="146"/>
        <v>6.0280159830000004</v>
      </c>
      <c r="AF788">
        <v>3</v>
      </c>
      <c r="AG788" s="4">
        <f t="shared" si="147"/>
        <v>0.79582594999</v>
      </c>
      <c r="AH788" s="4">
        <f t="shared" si="148"/>
        <v>0.9</v>
      </c>
      <c r="AI788" s="4">
        <f t="shared" si="149"/>
        <v>0.8</v>
      </c>
      <c r="AJ788" s="4">
        <f t="shared" si="150"/>
        <v>0.79582594999</v>
      </c>
      <c r="AK788">
        <f t="shared" si="151"/>
        <v>0</v>
      </c>
      <c r="AL788">
        <f t="shared" si="152"/>
        <v>0</v>
      </c>
      <c r="AM788">
        <f t="shared" si="153"/>
        <v>0</v>
      </c>
      <c r="AN788">
        <f t="shared" si="154"/>
        <v>3</v>
      </c>
      <c r="AO788">
        <f t="shared" si="155"/>
        <v>3</v>
      </c>
      <c r="AP788">
        <f t="shared" si="156"/>
        <v>0</v>
      </c>
    </row>
    <row r="789" spans="1:42">
      <c r="A789">
        <v>785</v>
      </c>
      <c r="B789">
        <v>828665</v>
      </c>
      <c r="C789">
        <f t="shared" si="145"/>
        <v>1</v>
      </c>
      <c r="D789">
        <v>42.622817969909804</v>
      </c>
      <c r="E789">
        <v>-72.873528815416904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V789" s="3">
        <v>903.90239999999994</v>
      </c>
      <c r="W789" s="4">
        <v>0.89522729445124105</v>
      </c>
      <c r="X789" s="3">
        <v>601.47862352660297</v>
      </c>
      <c r="Y789" s="4">
        <v>2.3801795415073899E-2</v>
      </c>
      <c r="Z789" s="4">
        <v>3.94818068853484E-2</v>
      </c>
      <c r="AA789" s="4">
        <v>0.52914363320629498</v>
      </c>
      <c r="AB789" s="4">
        <v>3.6498741457037402E-2</v>
      </c>
      <c r="AC789">
        <v>0</v>
      </c>
      <c r="AD789" s="3">
        <v>347.80326684400001</v>
      </c>
      <c r="AE789" s="3">
        <f t="shared" si="146"/>
        <v>0.34780326684399998</v>
      </c>
      <c r="AF789">
        <v>0</v>
      </c>
      <c r="AG789" s="4">
        <f t="shared" si="147"/>
        <v>0.89522729445124105</v>
      </c>
      <c r="AH789" s="4">
        <f t="shared" si="148"/>
        <v>0.9</v>
      </c>
      <c r="AI789" s="4">
        <f t="shared" si="149"/>
        <v>0.89522729445124105</v>
      </c>
      <c r="AJ789" s="4">
        <f t="shared" si="150"/>
        <v>0.89522729445124105</v>
      </c>
      <c r="AK789">
        <f t="shared" si="151"/>
        <v>0</v>
      </c>
      <c r="AL789">
        <f t="shared" si="152"/>
        <v>0</v>
      </c>
      <c r="AM789">
        <f t="shared" si="153"/>
        <v>0</v>
      </c>
      <c r="AN789">
        <f t="shared" si="154"/>
        <v>0</v>
      </c>
      <c r="AO789">
        <f t="shared" si="155"/>
        <v>0</v>
      </c>
      <c r="AP789">
        <f t="shared" si="156"/>
        <v>0</v>
      </c>
    </row>
    <row r="790" spans="1:42">
      <c r="A790">
        <v>786</v>
      </c>
      <c r="B790">
        <v>828666</v>
      </c>
      <c r="C790">
        <f t="shared" si="145"/>
        <v>1</v>
      </c>
      <c r="D790">
        <v>42.612372609972802</v>
      </c>
      <c r="E790">
        <v>-72.740254984848903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V790" s="3">
        <v>1293.8489999999999</v>
      </c>
      <c r="W790" s="4">
        <v>0.88432885135745098</v>
      </c>
      <c r="X790" s="3">
        <v>541.79080766621598</v>
      </c>
      <c r="Y790" s="4">
        <v>1.7356584887412499E-2</v>
      </c>
      <c r="Z790" s="4">
        <v>3.2532467080782598E-2</v>
      </c>
      <c r="AA790" s="4">
        <v>0.59534018266415001</v>
      </c>
      <c r="AB790" s="4">
        <v>4.0240398995549799E-2</v>
      </c>
      <c r="AC790">
        <v>57</v>
      </c>
      <c r="AD790" s="3">
        <v>4325.7753979899999</v>
      </c>
      <c r="AE790" s="3">
        <f t="shared" si="146"/>
        <v>4.3257753979900002</v>
      </c>
      <c r="AF790">
        <v>4</v>
      </c>
      <c r="AG790" s="4">
        <f t="shared" si="147"/>
        <v>0.88432885135745098</v>
      </c>
      <c r="AH790" s="4">
        <f t="shared" si="148"/>
        <v>0.9</v>
      </c>
      <c r="AI790" s="4">
        <f t="shared" si="149"/>
        <v>0.88432885135745098</v>
      </c>
      <c r="AJ790" s="4">
        <f t="shared" si="150"/>
        <v>0.88432885135745098</v>
      </c>
      <c r="AK790">
        <f t="shared" si="151"/>
        <v>57</v>
      </c>
      <c r="AL790">
        <f t="shared" si="152"/>
        <v>0</v>
      </c>
      <c r="AM790">
        <f t="shared" si="153"/>
        <v>57</v>
      </c>
      <c r="AN790">
        <f t="shared" si="154"/>
        <v>4</v>
      </c>
      <c r="AO790">
        <f t="shared" si="155"/>
        <v>0</v>
      </c>
      <c r="AP790">
        <f t="shared" si="156"/>
        <v>4</v>
      </c>
    </row>
    <row r="791" spans="1:42">
      <c r="A791">
        <v>787</v>
      </c>
      <c r="B791">
        <v>828680</v>
      </c>
      <c r="C791">
        <f t="shared" si="145"/>
        <v>1</v>
      </c>
      <c r="D791">
        <v>42.623643900818699</v>
      </c>
      <c r="E791">
        <v>-72.891799947655201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V791" s="3">
        <v>888.1173</v>
      </c>
      <c r="W791" s="4">
        <v>0.89564317686412098</v>
      </c>
      <c r="X791" s="3">
        <v>605.49323004835696</v>
      </c>
      <c r="Y791" s="4">
        <v>2.4220787051433799E-2</v>
      </c>
      <c r="Z791" s="4">
        <v>4.0018362439289398E-2</v>
      </c>
      <c r="AA791" s="4">
        <v>0.52814307299259999</v>
      </c>
      <c r="AB791" s="4">
        <v>3.6381342869906803E-2</v>
      </c>
      <c r="AC791">
        <v>0</v>
      </c>
      <c r="AD791" s="3">
        <v>142.01667703800001</v>
      </c>
      <c r="AE791" s="3">
        <f t="shared" si="146"/>
        <v>0.142016677038</v>
      </c>
      <c r="AF791">
        <v>0</v>
      </c>
      <c r="AG791" s="4">
        <f t="shared" si="147"/>
        <v>0.89564317686412098</v>
      </c>
      <c r="AH791" s="4">
        <f t="shared" si="148"/>
        <v>0.9</v>
      </c>
      <c r="AI791" s="4">
        <f t="shared" si="149"/>
        <v>0.89564317686412098</v>
      </c>
      <c r="AJ791" s="4">
        <f t="shared" si="150"/>
        <v>0.89564317686412098</v>
      </c>
      <c r="AK791">
        <f t="shared" si="151"/>
        <v>0</v>
      </c>
      <c r="AL791">
        <f t="shared" si="152"/>
        <v>0</v>
      </c>
      <c r="AM791">
        <f t="shared" si="153"/>
        <v>0</v>
      </c>
      <c r="AN791">
        <f t="shared" si="154"/>
        <v>0</v>
      </c>
      <c r="AO791">
        <f t="shared" si="155"/>
        <v>0</v>
      </c>
      <c r="AP791">
        <f t="shared" si="156"/>
        <v>0</v>
      </c>
    </row>
    <row r="792" spans="1:42">
      <c r="A792">
        <v>788</v>
      </c>
      <c r="B792">
        <v>828681</v>
      </c>
      <c r="C792">
        <f t="shared" si="145"/>
        <v>1</v>
      </c>
      <c r="D792">
        <v>42.6255256012969</v>
      </c>
      <c r="E792">
        <v>-72.882345581853698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V792" s="3">
        <v>899.05859999999996</v>
      </c>
      <c r="W792" s="4">
        <v>0.89576697225295898</v>
      </c>
      <c r="X792" s="3">
        <v>602.80582870588103</v>
      </c>
      <c r="Y792" s="4">
        <v>2.39300308122233E-2</v>
      </c>
      <c r="Z792" s="4">
        <v>3.9686512091651201E-2</v>
      </c>
      <c r="AA792" s="4">
        <v>0.52746172496418897</v>
      </c>
      <c r="AB792" s="4">
        <v>3.6472149868757797E-2</v>
      </c>
      <c r="AC792">
        <v>3</v>
      </c>
      <c r="AD792" s="3">
        <v>382.29043139599997</v>
      </c>
      <c r="AE792" s="3">
        <f t="shared" si="146"/>
        <v>0.382290431396</v>
      </c>
      <c r="AF792">
        <v>0</v>
      </c>
      <c r="AG792" s="4">
        <f t="shared" si="147"/>
        <v>0.89576697225295898</v>
      </c>
      <c r="AH792" s="4">
        <f t="shared" si="148"/>
        <v>0.9</v>
      </c>
      <c r="AI792" s="4">
        <f t="shared" si="149"/>
        <v>0.89576697225295898</v>
      </c>
      <c r="AJ792" s="4">
        <f t="shared" si="150"/>
        <v>0.89576697225295898</v>
      </c>
      <c r="AK792">
        <f t="shared" si="151"/>
        <v>3</v>
      </c>
      <c r="AL792">
        <f t="shared" si="152"/>
        <v>0</v>
      </c>
      <c r="AM792">
        <f t="shared" si="153"/>
        <v>3</v>
      </c>
      <c r="AN792">
        <f t="shared" si="154"/>
        <v>0</v>
      </c>
      <c r="AO792">
        <f t="shared" si="155"/>
        <v>0</v>
      </c>
      <c r="AP792">
        <f t="shared" si="156"/>
        <v>0</v>
      </c>
    </row>
    <row r="793" spans="1:42">
      <c r="A793">
        <v>789</v>
      </c>
      <c r="B793">
        <v>828682</v>
      </c>
      <c r="C793">
        <f t="shared" si="145"/>
        <v>0</v>
      </c>
      <c r="D793">
        <v>42.582388532707498</v>
      </c>
      <c r="E793">
        <v>-72.6389957435768</v>
      </c>
      <c r="F793" s="3">
        <v>22.4790938117611</v>
      </c>
      <c r="G793" s="3">
        <v>23.9153574715457</v>
      </c>
      <c r="H793" s="3">
        <v>19.4046960896295</v>
      </c>
      <c r="I793" s="3">
        <v>18.785263861191499</v>
      </c>
      <c r="J793" s="3">
        <v>18.4706166952197</v>
      </c>
      <c r="K793">
        <v>62</v>
      </c>
      <c r="L793">
        <v>20</v>
      </c>
      <c r="M793">
        <v>3</v>
      </c>
      <c r="N793">
        <v>34</v>
      </c>
      <c r="O793">
        <v>1</v>
      </c>
      <c r="P793">
        <v>34</v>
      </c>
      <c r="Q793">
        <v>1</v>
      </c>
      <c r="R793">
        <v>25</v>
      </c>
      <c r="S793">
        <v>0</v>
      </c>
      <c r="V793" s="3">
        <v>1.8531</v>
      </c>
      <c r="W793" s="4">
        <v>0.69694026226299999</v>
      </c>
      <c r="X793" s="3">
        <v>187.48144622000001</v>
      </c>
      <c r="Y793" s="4">
        <v>4.8567265662900001E-4</v>
      </c>
      <c r="Z793" s="4">
        <v>7.7707625060699998E-3</v>
      </c>
      <c r="AA793" s="4">
        <v>4.3394851869800002</v>
      </c>
      <c r="AB793" s="4">
        <v>0.15347255949499999</v>
      </c>
      <c r="AC793">
        <v>3</v>
      </c>
      <c r="AD793" s="3">
        <v>2711.4225412199999</v>
      </c>
      <c r="AE793" s="3">
        <f t="shared" si="146"/>
        <v>2.7114225412199997</v>
      </c>
      <c r="AF793">
        <v>5</v>
      </c>
      <c r="AG793" s="4">
        <f t="shared" si="147"/>
        <v>0.69694026226299999</v>
      </c>
      <c r="AH793" s="4">
        <f t="shared" si="148"/>
        <v>0.9</v>
      </c>
      <c r="AI793" s="4">
        <f t="shared" si="149"/>
        <v>0.8</v>
      </c>
      <c r="AJ793" s="4">
        <f t="shared" si="150"/>
        <v>0.7</v>
      </c>
      <c r="AK793">
        <f t="shared" si="151"/>
        <v>3</v>
      </c>
      <c r="AL793">
        <f t="shared" si="152"/>
        <v>3</v>
      </c>
      <c r="AM793">
        <f t="shared" si="153"/>
        <v>0</v>
      </c>
      <c r="AN793">
        <f t="shared" si="154"/>
        <v>5</v>
      </c>
      <c r="AO793">
        <f t="shared" si="155"/>
        <v>5</v>
      </c>
      <c r="AP793">
        <f t="shared" si="156"/>
        <v>0</v>
      </c>
    </row>
    <row r="794" spans="1:42">
      <c r="A794">
        <v>790</v>
      </c>
      <c r="B794">
        <v>828683</v>
      </c>
      <c r="C794">
        <f t="shared" si="145"/>
        <v>1</v>
      </c>
      <c r="D794">
        <v>42.5743040329723</v>
      </c>
      <c r="E794">
        <v>-72.579814513997405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V794" s="3">
        <v>1719.5373</v>
      </c>
      <c r="W794" s="4">
        <v>0.85778267211765202</v>
      </c>
      <c r="X794" s="3">
        <v>475.05488333733001</v>
      </c>
      <c r="Y794" s="4">
        <v>1.3610928940007899E-2</v>
      </c>
      <c r="Z794" s="4">
        <v>3.1506905956621603E-2</v>
      </c>
      <c r="AA794" s="4">
        <v>1.07619607902645</v>
      </c>
      <c r="AB794" s="4">
        <v>5.30404894386379E-2</v>
      </c>
      <c r="AC794">
        <v>0</v>
      </c>
      <c r="AD794" s="3">
        <v>964.79648742699999</v>
      </c>
      <c r="AE794" s="3">
        <f t="shared" si="146"/>
        <v>0.96479648742699997</v>
      </c>
      <c r="AF794">
        <v>1</v>
      </c>
      <c r="AG794" s="4">
        <f t="shared" si="147"/>
        <v>0.85778267211765202</v>
      </c>
      <c r="AH794" s="4">
        <f t="shared" si="148"/>
        <v>0.9</v>
      </c>
      <c r="AI794" s="4">
        <f t="shared" si="149"/>
        <v>0.85778267211765202</v>
      </c>
      <c r="AJ794" s="4">
        <f t="shared" si="150"/>
        <v>0.85778267211765202</v>
      </c>
      <c r="AK794">
        <f t="shared" si="151"/>
        <v>0</v>
      </c>
      <c r="AL794">
        <f t="shared" si="152"/>
        <v>0</v>
      </c>
      <c r="AM794">
        <f t="shared" si="153"/>
        <v>0</v>
      </c>
      <c r="AN794">
        <f t="shared" si="154"/>
        <v>1</v>
      </c>
      <c r="AO794">
        <f t="shared" si="155"/>
        <v>0</v>
      </c>
      <c r="AP794">
        <f t="shared" si="156"/>
        <v>1</v>
      </c>
    </row>
    <row r="795" spans="1:42">
      <c r="A795">
        <v>791</v>
      </c>
      <c r="B795">
        <v>828689</v>
      </c>
      <c r="C795">
        <f t="shared" si="145"/>
        <v>1</v>
      </c>
      <c r="D795">
        <v>42.623608318902001</v>
      </c>
      <c r="E795">
        <v>-72.853434522291394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V795" s="3">
        <v>940.82849999999996</v>
      </c>
      <c r="W795" s="4">
        <v>0.89461097320072902</v>
      </c>
      <c r="X795" s="3">
        <v>593.96721245736796</v>
      </c>
      <c r="Y795" s="4">
        <v>2.2881959889601899E-2</v>
      </c>
      <c r="Z795" s="4">
        <v>3.8326326211422103E-2</v>
      </c>
      <c r="AA795" s="4">
        <v>0.53537472557422106</v>
      </c>
      <c r="AB795" s="4">
        <v>3.72568433035304E-2</v>
      </c>
      <c r="AC795">
        <v>0</v>
      </c>
      <c r="AD795" s="3">
        <v>2043.32256573</v>
      </c>
      <c r="AE795" s="3">
        <f t="shared" si="146"/>
        <v>2.04332256573</v>
      </c>
      <c r="AF795">
        <v>0</v>
      </c>
      <c r="AG795" s="4">
        <f t="shared" si="147"/>
        <v>0.89461097320072902</v>
      </c>
      <c r="AH795" s="4">
        <f t="shared" si="148"/>
        <v>0.9</v>
      </c>
      <c r="AI795" s="4">
        <f t="shared" si="149"/>
        <v>0.89461097320072902</v>
      </c>
      <c r="AJ795" s="4">
        <f t="shared" si="150"/>
        <v>0.89461097320072902</v>
      </c>
      <c r="AK795">
        <f t="shared" si="151"/>
        <v>0</v>
      </c>
      <c r="AL795">
        <f t="shared" si="152"/>
        <v>0</v>
      </c>
      <c r="AM795">
        <f t="shared" si="153"/>
        <v>0</v>
      </c>
      <c r="AN795">
        <f t="shared" si="154"/>
        <v>0</v>
      </c>
      <c r="AO795">
        <f t="shared" si="155"/>
        <v>0</v>
      </c>
      <c r="AP795">
        <f t="shared" si="156"/>
        <v>0</v>
      </c>
    </row>
    <row r="796" spans="1:42">
      <c r="A796">
        <v>792</v>
      </c>
      <c r="B796">
        <v>828690</v>
      </c>
      <c r="C796">
        <f t="shared" si="145"/>
        <v>1</v>
      </c>
      <c r="D796">
        <v>42.6158490461073</v>
      </c>
      <c r="E796">
        <v>-72.839277986167502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V796" s="3">
        <v>943.69590000000005</v>
      </c>
      <c r="W796" s="4">
        <v>0.89458023501001005</v>
      </c>
      <c r="X796" s="3">
        <v>593.29944392395805</v>
      </c>
      <c r="Y796" s="4">
        <v>2.2812433539230501E-2</v>
      </c>
      <c r="Z796" s="4">
        <v>3.8230853816364901E-2</v>
      </c>
      <c r="AA796" s="4">
        <v>0.53569258910620099</v>
      </c>
      <c r="AB796" s="4">
        <v>3.7349637738169003E-2</v>
      </c>
      <c r="AC796">
        <v>0</v>
      </c>
      <c r="AD796" s="3">
        <v>499.45841193500002</v>
      </c>
      <c r="AE796" s="3">
        <f t="shared" si="146"/>
        <v>0.49945841193500001</v>
      </c>
      <c r="AF796">
        <v>0</v>
      </c>
      <c r="AG796" s="4">
        <f t="shared" si="147"/>
        <v>0.89458023501001005</v>
      </c>
      <c r="AH796" s="4">
        <f t="shared" si="148"/>
        <v>0.9</v>
      </c>
      <c r="AI796" s="4">
        <f t="shared" si="149"/>
        <v>0.89458023501001005</v>
      </c>
      <c r="AJ796" s="4">
        <f t="shared" si="150"/>
        <v>0.89458023501001005</v>
      </c>
      <c r="AK796">
        <f t="shared" si="151"/>
        <v>0</v>
      </c>
      <c r="AL796">
        <f t="shared" si="152"/>
        <v>0</v>
      </c>
      <c r="AM796">
        <f t="shared" si="153"/>
        <v>0</v>
      </c>
      <c r="AN796">
        <f t="shared" si="154"/>
        <v>0</v>
      </c>
      <c r="AO796">
        <f t="shared" si="155"/>
        <v>0</v>
      </c>
      <c r="AP796">
        <f t="shared" si="156"/>
        <v>0</v>
      </c>
    </row>
    <row r="797" spans="1:42">
      <c r="A797">
        <v>793</v>
      </c>
      <c r="B797">
        <v>828691</v>
      </c>
      <c r="C797">
        <f t="shared" si="145"/>
        <v>0</v>
      </c>
      <c r="D797">
        <v>42.624301796963103</v>
      </c>
      <c r="E797">
        <v>-72.835692743507394</v>
      </c>
      <c r="F797" s="3">
        <v>20.954266475532201</v>
      </c>
      <c r="G797" s="3">
        <v>22.200688033977102</v>
      </c>
      <c r="H797" s="3">
        <v>18.416757740409299</v>
      </c>
      <c r="I797" s="3">
        <v>17.811558893675599</v>
      </c>
      <c r="J797" s="3">
        <v>17.501679466538</v>
      </c>
      <c r="K797">
        <v>42</v>
      </c>
      <c r="L797">
        <v>7</v>
      </c>
      <c r="M797">
        <v>1</v>
      </c>
      <c r="N797">
        <v>34</v>
      </c>
      <c r="O797">
        <v>1</v>
      </c>
      <c r="P797">
        <v>29</v>
      </c>
      <c r="Q797">
        <v>0</v>
      </c>
      <c r="R797">
        <v>3</v>
      </c>
      <c r="S797">
        <v>0</v>
      </c>
      <c r="V797" s="3">
        <v>7.6302000000000003</v>
      </c>
      <c r="W797" s="4">
        <v>0.86388299127128398</v>
      </c>
      <c r="X797" s="3">
        <v>370.34074452591699</v>
      </c>
      <c r="Y797" s="4">
        <v>3.5385704175539299E-4</v>
      </c>
      <c r="Z797" s="4">
        <v>5.5437603208311299E-3</v>
      </c>
      <c r="AA797" s="4">
        <v>0.55791460250029501</v>
      </c>
      <c r="AB797" s="4">
        <v>4.2698749705113601E-2</v>
      </c>
      <c r="AC797">
        <v>0</v>
      </c>
      <c r="AD797" s="3">
        <v>1159.1585418499999</v>
      </c>
      <c r="AE797" s="3">
        <f t="shared" si="146"/>
        <v>1.1591585418499999</v>
      </c>
      <c r="AF797">
        <v>3</v>
      </c>
      <c r="AG797" s="4">
        <f t="shared" si="147"/>
        <v>0.86388299127128398</v>
      </c>
      <c r="AH797" s="4">
        <f t="shared" si="148"/>
        <v>0.9</v>
      </c>
      <c r="AI797" s="4">
        <f t="shared" si="149"/>
        <v>0.86388299127128398</v>
      </c>
      <c r="AJ797" s="4">
        <f t="shared" si="150"/>
        <v>0.86388299127128398</v>
      </c>
      <c r="AK797">
        <f t="shared" si="151"/>
        <v>0</v>
      </c>
      <c r="AL797">
        <f t="shared" si="152"/>
        <v>0</v>
      </c>
      <c r="AM797">
        <f t="shared" si="153"/>
        <v>0</v>
      </c>
      <c r="AN797">
        <f t="shared" si="154"/>
        <v>3</v>
      </c>
      <c r="AO797">
        <f t="shared" si="155"/>
        <v>3</v>
      </c>
      <c r="AP797">
        <f t="shared" si="156"/>
        <v>0</v>
      </c>
    </row>
    <row r="798" spans="1:42">
      <c r="A798">
        <v>794</v>
      </c>
      <c r="B798">
        <v>828692</v>
      </c>
      <c r="C798">
        <f t="shared" si="145"/>
        <v>1</v>
      </c>
      <c r="D798">
        <v>42.617685136925203</v>
      </c>
      <c r="E798">
        <v>-72.832481222231905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V798" s="3">
        <v>952.07849999999996</v>
      </c>
      <c r="W798" s="4">
        <v>0.894143392587881</v>
      </c>
      <c r="X798" s="3">
        <v>591.21858632087299</v>
      </c>
      <c r="Y798" s="4">
        <v>2.2614416773400901E-2</v>
      </c>
      <c r="Z798" s="4">
        <v>3.79386783757883E-2</v>
      </c>
      <c r="AA798" s="4">
        <v>0.53678115827623696</v>
      </c>
      <c r="AB798" s="4">
        <v>3.7453739371275802E-2</v>
      </c>
      <c r="AC798">
        <v>0</v>
      </c>
      <c r="AD798" s="3">
        <v>736.99349932300004</v>
      </c>
      <c r="AE798" s="3">
        <f t="shared" si="146"/>
        <v>0.73699349932300007</v>
      </c>
      <c r="AF798">
        <v>0</v>
      </c>
      <c r="AG798" s="4">
        <f t="shared" si="147"/>
        <v>0.894143392587881</v>
      </c>
      <c r="AH798" s="4">
        <f t="shared" si="148"/>
        <v>0.9</v>
      </c>
      <c r="AI798" s="4">
        <f t="shared" si="149"/>
        <v>0.894143392587881</v>
      </c>
      <c r="AJ798" s="4">
        <f t="shared" si="150"/>
        <v>0.894143392587881</v>
      </c>
      <c r="AK798">
        <f t="shared" si="151"/>
        <v>0</v>
      </c>
      <c r="AL798">
        <f t="shared" si="152"/>
        <v>0</v>
      </c>
      <c r="AM798">
        <f t="shared" si="153"/>
        <v>0</v>
      </c>
      <c r="AN798">
        <f t="shared" si="154"/>
        <v>0</v>
      </c>
      <c r="AO798">
        <f t="shared" si="155"/>
        <v>0</v>
      </c>
      <c r="AP798">
        <f t="shared" si="156"/>
        <v>0</v>
      </c>
    </row>
    <row r="799" spans="1:42">
      <c r="A799">
        <v>795</v>
      </c>
      <c r="B799">
        <v>828717</v>
      </c>
      <c r="C799">
        <f t="shared" si="145"/>
        <v>0</v>
      </c>
      <c r="D799">
        <v>42.6330654931864</v>
      </c>
      <c r="E799">
        <v>-72.926644099784198</v>
      </c>
      <c r="F799" s="3">
        <v>21.788423353305301</v>
      </c>
      <c r="G799" s="3">
        <v>23.3470113689702</v>
      </c>
      <c r="H799" s="3">
        <v>18.0735368899321</v>
      </c>
      <c r="I799" s="3">
        <v>17.5140213732174</v>
      </c>
      <c r="J799" s="3">
        <v>17.195886210057701</v>
      </c>
      <c r="K799">
        <v>36</v>
      </c>
      <c r="L799">
        <v>7</v>
      </c>
      <c r="M799">
        <v>2</v>
      </c>
      <c r="N799">
        <v>34</v>
      </c>
      <c r="O799">
        <v>1</v>
      </c>
      <c r="P799">
        <v>33</v>
      </c>
      <c r="Q799">
        <v>0</v>
      </c>
      <c r="R799">
        <v>16</v>
      </c>
      <c r="S799">
        <v>0</v>
      </c>
      <c r="V799" s="3">
        <v>82.097099999999998</v>
      </c>
      <c r="W799" s="4">
        <v>0.91779124963007996</v>
      </c>
      <c r="X799" s="3">
        <v>550.16357234860004</v>
      </c>
      <c r="Y799" s="4">
        <v>5.8101930518875697E-3</v>
      </c>
      <c r="Z799" s="4">
        <v>2.3591576316328602E-2</v>
      </c>
      <c r="AA799" s="4">
        <v>0.44487442309164599</v>
      </c>
      <c r="AB799" s="4">
        <v>4.28309891579449E-2</v>
      </c>
      <c r="AC799">
        <v>0</v>
      </c>
      <c r="AD799" s="3">
        <v>1016.88840468</v>
      </c>
      <c r="AE799" s="3">
        <f t="shared" si="146"/>
        <v>1.01688840468</v>
      </c>
      <c r="AF799">
        <v>0</v>
      </c>
      <c r="AG799" s="4">
        <f t="shared" si="147"/>
        <v>0.91779124963007996</v>
      </c>
      <c r="AH799" s="4">
        <f t="shared" si="148"/>
        <v>0.91779124963007996</v>
      </c>
      <c r="AI799" s="4">
        <f t="shared" si="149"/>
        <v>0.91779124963007996</v>
      </c>
      <c r="AJ799" s="4">
        <f t="shared" si="150"/>
        <v>0.91779124963007996</v>
      </c>
      <c r="AK799">
        <f t="shared" si="151"/>
        <v>0</v>
      </c>
      <c r="AL799">
        <f t="shared" si="152"/>
        <v>0</v>
      </c>
      <c r="AM799">
        <f t="shared" si="153"/>
        <v>0</v>
      </c>
      <c r="AN799">
        <f t="shared" si="154"/>
        <v>0</v>
      </c>
      <c r="AO799">
        <f t="shared" si="155"/>
        <v>0</v>
      </c>
      <c r="AP799">
        <f t="shared" si="156"/>
        <v>0</v>
      </c>
    </row>
    <row r="800" spans="1:42">
      <c r="A800">
        <v>796</v>
      </c>
      <c r="B800">
        <v>828735</v>
      </c>
      <c r="C800">
        <f t="shared" si="145"/>
        <v>0</v>
      </c>
      <c r="D800">
        <v>42.6002239884793</v>
      </c>
      <c r="E800">
        <v>-72.691019234073096</v>
      </c>
      <c r="F800" s="3">
        <v>22.7921287914244</v>
      </c>
      <c r="G800" s="3">
        <v>24.496659457422499</v>
      </c>
      <c r="H800" s="3">
        <v>19.8029216802869</v>
      </c>
      <c r="I800" s="3">
        <v>19.208306426564601</v>
      </c>
      <c r="J800" s="3">
        <v>18.877586837435299</v>
      </c>
      <c r="K800">
        <v>70</v>
      </c>
      <c r="L800">
        <v>28</v>
      </c>
      <c r="M800">
        <v>5</v>
      </c>
      <c r="N800">
        <v>34</v>
      </c>
      <c r="O800">
        <v>1</v>
      </c>
      <c r="P800">
        <v>34</v>
      </c>
      <c r="Q800">
        <v>1</v>
      </c>
      <c r="R800">
        <v>27</v>
      </c>
      <c r="S800">
        <v>0</v>
      </c>
      <c r="V800" s="3">
        <v>5.2901999999999996</v>
      </c>
      <c r="W800" s="4">
        <v>0.60888057162272502</v>
      </c>
      <c r="X800" s="3">
        <v>317.117547605406</v>
      </c>
      <c r="Y800" s="4">
        <v>5.1037767948268302E-4</v>
      </c>
      <c r="Z800" s="4">
        <v>5.4440285811480402E-2</v>
      </c>
      <c r="AA800" s="4">
        <v>1.26097312010949</v>
      </c>
      <c r="AB800" s="4">
        <v>7.7067029601905201E-2</v>
      </c>
      <c r="AC800">
        <v>17</v>
      </c>
      <c r="AD800" s="3">
        <v>2607.19330863</v>
      </c>
      <c r="AE800" s="3">
        <f t="shared" si="146"/>
        <v>2.6071933086299999</v>
      </c>
      <c r="AF800">
        <v>2</v>
      </c>
      <c r="AG800" s="4">
        <f t="shared" si="147"/>
        <v>0.60888057162272502</v>
      </c>
      <c r="AH800" s="4">
        <f t="shared" si="148"/>
        <v>0.9</v>
      </c>
      <c r="AI800" s="4">
        <f t="shared" si="149"/>
        <v>0.8</v>
      </c>
      <c r="AJ800" s="4">
        <f t="shared" si="150"/>
        <v>0.7</v>
      </c>
      <c r="AK800">
        <f t="shared" si="151"/>
        <v>17</v>
      </c>
      <c r="AL800">
        <f t="shared" si="152"/>
        <v>17</v>
      </c>
      <c r="AM800">
        <f t="shared" si="153"/>
        <v>0</v>
      </c>
      <c r="AN800">
        <f t="shared" si="154"/>
        <v>2</v>
      </c>
      <c r="AO800">
        <f t="shared" si="155"/>
        <v>2</v>
      </c>
      <c r="AP800">
        <f t="shared" si="156"/>
        <v>0</v>
      </c>
    </row>
    <row r="801" spans="1:42">
      <c r="A801">
        <v>797</v>
      </c>
      <c r="B801">
        <v>828736</v>
      </c>
      <c r="C801">
        <f t="shared" si="145"/>
        <v>0</v>
      </c>
      <c r="D801">
        <v>42.600250732388602</v>
      </c>
      <c r="E801">
        <v>-72.680966947574206</v>
      </c>
      <c r="F801" s="3">
        <v>22.639099190293901</v>
      </c>
      <c r="G801" s="3">
        <v>24.1106613263544</v>
      </c>
      <c r="H801" s="3">
        <v>19.677290578093601</v>
      </c>
      <c r="I801" s="3">
        <v>19.0882121258729</v>
      </c>
      <c r="J801" s="3">
        <v>18.750477187616202</v>
      </c>
      <c r="K801">
        <v>68</v>
      </c>
      <c r="L801">
        <v>27</v>
      </c>
      <c r="M801">
        <v>4</v>
      </c>
      <c r="N801">
        <v>34</v>
      </c>
      <c r="O801">
        <v>1</v>
      </c>
      <c r="P801">
        <v>34</v>
      </c>
      <c r="Q801">
        <v>1</v>
      </c>
      <c r="R801">
        <v>25</v>
      </c>
      <c r="S801">
        <v>0</v>
      </c>
      <c r="V801" s="3">
        <v>2.2050000000000001</v>
      </c>
      <c r="W801" s="4">
        <v>0.66816326530600001</v>
      </c>
      <c r="X801" s="3">
        <v>262.22238629399999</v>
      </c>
      <c r="Y801" s="4">
        <v>0</v>
      </c>
      <c r="Z801" s="4">
        <v>5.2244897959200003E-2</v>
      </c>
      <c r="AA801" s="4">
        <v>2.5044897959200001</v>
      </c>
      <c r="AB801" s="4">
        <v>0.112244897959</v>
      </c>
      <c r="AC801">
        <v>0</v>
      </c>
      <c r="AD801" s="3">
        <v>4702.8272278799996</v>
      </c>
      <c r="AE801" s="3">
        <f t="shared" si="146"/>
        <v>4.7028272278799994</v>
      </c>
      <c r="AF801">
        <v>9</v>
      </c>
      <c r="AG801" s="4">
        <f t="shared" si="147"/>
        <v>0.66816326530600001</v>
      </c>
      <c r="AH801" s="4">
        <f t="shared" si="148"/>
        <v>0.9</v>
      </c>
      <c r="AI801" s="4">
        <f t="shared" si="149"/>
        <v>0.8</v>
      </c>
      <c r="AJ801" s="4">
        <f t="shared" si="150"/>
        <v>0.7</v>
      </c>
      <c r="AK801">
        <f t="shared" si="151"/>
        <v>0</v>
      </c>
      <c r="AL801">
        <f t="shared" si="152"/>
        <v>0</v>
      </c>
      <c r="AM801">
        <f t="shared" si="153"/>
        <v>0</v>
      </c>
      <c r="AN801">
        <f t="shared" si="154"/>
        <v>9</v>
      </c>
      <c r="AO801">
        <f t="shared" si="155"/>
        <v>9</v>
      </c>
      <c r="AP801">
        <f t="shared" si="156"/>
        <v>0</v>
      </c>
    </row>
    <row r="802" spans="1:42">
      <c r="A802">
        <v>798</v>
      </c>
      <c r="B802">
        <v>828748</v>
      </c>
      <c r="C802">
        <f t="shared" si="145"/>
        <v>0</v>
      </c>
      <c r="D802">
        <v>42.608425768379099</v>
      </c>
      <c r="E802">
        <v>-72.804507092754605</v>
      </c>
      <c r="F802" s="3">
        <v>22.710195446558899</v>
      </c>
      <c r="G802" s="3">
        <v>24.191909502810802</v>
      </c>
      <c r="H802" s="3">
        <v>19.487179338407099</v>
      </c>
      <c r="I802" s="3">
        <v>18.8781976876726</v>
      </c>
      <c r="J802" s="3">
        <v>18.566979262701501</v>
      </c>
      <c r="K802">
        <v>64</v>
      </c>
      <c r="L802">
        <v>23</v>
      </c>
      <c r="M802">
        <v>4</v>
      </c>
      <c r="N802">
        <v>34</v>
      </c>
      <c r="O802">
        <v>1</v>
      </c>
      <c r="P802">
        <v>34</v>
      </c>
      <c r="Q802">
        <v>1</v>
      </c>
      <c r="R802">
        <v>26</v>
      </c>
      <c r="S802">
        <v>0</v>
      </c>
      <c r="V802" s="3">
        <v>1.8008999999999999</v>
      </c>
      <c r="W802" s="4">
        <v>0.978010994503</v>
      </c>
      <c r="X802" s="3">
        <v>286.59798073399998</v>
      </c>
      <c r="Y802" s="4">
        <v>0</v>
      </c>
      <c r="Z802" s="4">
        <v>3.9980009994999999E-3</v>
      </c>
      <c r="AA802" s="4">
        <v>0.22838580709600001</v>
      </c>
      <c r="AB802" s="4">
        <v>2.1489255372299999E-2</v>
      </c>
      <c r="AC802">
        <v>0</v>
      </c>
      <c r="AD802" s="3">
        <v>2309.2494525299999</v>
      </c>
      <c r="AE802" s="3">
        <f t="shared" si="146"/>
        <v>2.30924945253</v>
      </c>
      <c r="AF802">
        <v>3</v>
      </c>
      <c r="AG802" s="4">
        <f t="shared" si="147"/>
        <v>0.978010994503</v>
      </c>
      <c r="AH802" s="4">
        <f t="shared" si="148"/>
        <v>0.978010994503</v>
      </c>
      <c r="AI802" s="4">
        <f t="shared" si="149"/>
        <v>0.978010994503</v>
      </c>
      <c r="AJ802" s="4">
        <f t="shared" si="150"/>
        <v>0.978010994503</v>
      </c>
      <c r="AK802">
        <f t="shared" si="151"/>
        <v>0</v>
      </c>
      <c r="AL802">
        <f t="shared" si="152"/>
        <v>0</v>
      </c>
      <c r="AM802">
        <f t="shared" si="153"/>
        <v>0</v>
      </c>
      <c r="AN802">
        <f t="shared" si="154"/>
        <v>3</v>
      </c>
      <c r="AO802">
        <f t="shared" si="155"/>
        <v>3</v>
      </c>
      <c r="AP802">
        <f t="shared" si="156"/>
        <v>0</v>
      </c>
    </row>
    <row r="803" spans="1:42">
      <c r="A803">
        <v>799</v>
      </c>
      <c r="B803">
        <v>828749</v>
      </c>
      <c r="C803">
        <f t="shared" si="145"/>
        <v>1</v>
      </c>
      <c r="D803">
        <v>42.5987429146777</v>
      </c>
      <c r="E803">
        <v>-72.730025041538596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V803" s="3">
        <v>1297.6758</v>
      </c>
      <c r="W803" s="4">
        <v>0.88403883311994003</v>
      </c>
      <c r="X803" s="3">
        <v>540.89191900634398</v>
      </c>
      <c r="Y803" s="4">
        <v>1.7321352528877999E-2</v>
      </c>
      <c r="Z803" s="4">
        <v>3.2471900917011298E-2</v>
      </c>
      <c r="AA803" s="4">
        <v>0.61060559193585695</v>
      </c>
      <c r="AB803" s="4">
        <v>4.0592650336850201E-2</v>
      </c>
      <c r="AC803">
        <v>0</v>
      </c>
      <c r="AD803" s="3">
        <v>421.85205282700002</v>
      </c>
      <c r="AE803" s="3">
        <f t="shared" si="146"/>
        <v>0.421852052827</v>
      </c>
      <c r="AF803">
        <v>0</v>
      </c>
      <c r="AG803" s="4">
        <f t="shared" si="147"/>
        <v>0.88403883311994003</v>
      </c>
      <c r="AH803" s="4">
        <f t="shared" si="148"/>
        <v>0.9</v>
      </c>
      <c r="AI803" s="4">
        <f t="shared" si="149"/>
        <v>0.88403883311994003</v>
      </c>
      <c r="AJ803" s="4">
        <f t="shared" si="150"/>
        <v>0.88403883311994003</v>
      </c>
      <c r="AK803">
        <f t="shared" si="151"/>
        <v>0</v>
      </c>
      <c r="AL803">
        <f t="shared" si="152"/>
        <v>0</v>
      </c>
      <c r="AM803">
        <f t="shared" si="153"/>
        <v>0</v>
      </c>
      <c r="AN803">
        <f t="shared" si="154"/>
        <v>0</v>
      </c>
      <c r="AO803">
        <f t="shared" si="155"/>
        <v>0</v>
      </c>
      <c r="AP803">
        <f t="shared" si="156"/>
        <v>0</v>
      </c>
    </row>
    <row r="804" spans="1:42">
      <c r="A804">
        <v>800</v>
      </c>
      <c r="B804">
        <v>828756</v>
      </c>
      <c r="C804">
        <f t="shared" si="145"/>
        <v>0</v>
      </c>
      <c r="D804">
        <v>42.623828698071797</v>
      </c>
      <c r="E804">
        <v>-72.882721201654604</v>
      </c>
      <c r="F804" s="3">
        <v>20.8794560922112</v>
      </c>
      <c r="G804" s="3">
        <v>22.3141364762587</v>
      </c>
      <c r="H804" s="3">
        <v>18.2893052066424</v>
      </c>
      <c r="I804" s="3">
        <v>17.6775216939476</v>
      </c>
      <c r="J804" s="3">
        <v>17.385509007125201</v>
      </c>
      <c r="K804">
        <v>36</v>
      </c>
      <c r="L804">
        <v>6</v>
      </c>
      <c r="M804">
        <v>1</v>
      </c>
      <c r="N804">
        <v>34</v>
      </c>
      <c r="O804">
        <v>1</v>
      </c>
      <c r="P804">
        <v>28</v>
      </c>
      <c r="Q804">
        <v>0</v>
      </c>
      <c r="R804">
        <v>4</v>
      </c>
      <c r="S804">
        <v>0</v>
      </c>
      <c r="V804" s="3">
        <v>10.7028</v>
      </c>
      <c r="W804" s="4">
        <v>0.92078708375366003</v>
      </c>
      <c r="X804" s="3">
        <v>389.23813520700099</v>
      </c>
      <c r="Y804" s="4">
        <v>3.3636057854036298E-4</v>
      </c>
      <c r="Z804" s="4">
        <v>1.3033972418415101E-2</v>
      </c>
      <c r="AA804" s="4">
        <v>0.27211570803891999</v>
      </c>
      <c r="AB804" s="4">
        <v>3.7251934073307402E-2</v>
      </c>
      <c r="AC804">
        <v>0</v>
      </c>
      <c r="AD804" s="3">
        <v>965.77185071700001</v>
      </c>
      <c r="AE804" s="3">
        <f t="shared" si="146"/>
        <v>0.965771850717</v>
      </c>
      <c r="AF804">
        <v>4</v>
      </c>
      <c r="AG804" s="4">
        <f t="shared" si="147"/>
        <v>0.92078708375366003</v>
      </c>
      <c r="AH804" s="4">
        <f t="shared" si="148"/>
        <v>0.92078708375366003</v>
      </c>
      <c r="AI804" s="4">
        <f t="shared" si="149"/>
        <v>0.92078708375366003</v>
      </c>
      <c r="AJ804" s="4">
        <f t="shared" si="150"/>
        <v>0.92078708375366003</v>
      </c>
      <c r="AK804">
        <f t="shared" si="151"/>
        <v>0</v>
      </c>
      <c r="AL804">
        <f t="shared" si="152"/>
        <v>0</v>
      </c>
      <c r="AM804">
        <f t="shared" si="153"/>
        <v>0</v>
      </c>
      <c r="AN804">
        <f t="shared" si="154"/>
        <v>4</v>
      </c>
      <c r="AO804">
        <f t="shared" si="155"/>
        <v>4</v>
      </c>
      <c r="AP804">
        <f t="shared" si="156"/>
        <v>0</v>
      </c>
    </row>
    <row r="805" spans="1:42">
      <c r="A805">
        <v>801</v>
      </c>
      <c r="B805">
        <v>828757</v>
      </c>
      <c r="C805">
        <f t="shared" si="145"/>
        <v>0</v>
      </c>
      <c r="D805">
        <v>42.595759587664098</v>
      </c>
      <c r="E805">
        <v>-72.734212104732407</v>
      </c>
      <c r="F805" s="3">
        <v>21.081536546559501</v>
      </c>
      <c r="G805" s="3">
        <v>22.5251925272444</v>
      </c>
      <c r="H805" s="3">
        <v>18.528355408218601</v>
      </c>
      <c r="I805" s="3">
        <v>17.909107644012501</v>
      </c>
      <c r="J805" s="3">
        <v>17.5947647083145</v>
      </c>
      <c r="K805">
        <v>46</v>
      </c>
      <c r="L805">
        <v>8</v>
      </c>
      <c r="M805">
        <v>1</v>
      </c>
      <c r="N805">
        <v>34</v>
      </c>
      <c r="O805">
        <v>1</v>
      </c>
      <c r="P805">
        <v>30</v>
      </c>
      <c r="Q805">
        <v>0</v>
      </c>
      <c r="R805">
        <v>5</v>
      </c>
      <c r="S805">
        <v>0</v>
      </c>
      <c r="V805" s="3">
        <v>3.3831000000000002</v>
      </c>
      <c r="W805" s="4">
        <v>0.81723862729437702</v>
      </c>
      <c r="X805" s="3">
        <v>257.08992336847302</v>
      </c>
      <c r="Y805" s="4">
        <v>1.3301409949478701E-2</v>
      </c>
      <c r="Z805" s="4">
        <v>5.85262037775765E-3</v>
      </c>
      <c r="AA805" s="4">
        <v>2.4301675977627801</v>
      </c>
      <c r="AB805" s="4">
        <v>0.105879223197518</v>
      </c>
      <c r="AC805">
        <v>0</v>
      </c>
      <c r="AD805" s="3">
        <v>300.35446270300002</v>
      </c>
      <c r="AE805" s="3">
        <f t="shared" si="146"/>
        <v>0.30035446270300004</v>
      </c>
      <c r="AF805">
        <v>1</v>
      </c>
      <c r="AG805" s="4">
        <f t="shared" si="147"/>
        <v>0.81723862729437702</v>
      </c>
      <c r="AH805" s="4">
        <f t="shared" si="148"/>
        <v>0.9</v>
      </c>
      <c r="AI805" s="4">
        <f t="shared" si="149"/>
        <v>0.81723862729437702</v>
      </c>
      <c r="AJ805" s="4">
        <f t="shared" si="150"/>
        <v>0.81723862729437702</v>
      </c>
      <c r="AK805">
        <f t="shared" si="151"/>
        <v>0</v>
      </c>
      <c r="AL805">
        <f t="shared" si="152"/>
        <v>0</v>
      </c>
      <c r="AM805">
        <f t="shared" si="153"/>
        <v>0</v>
      </c>
      <c r="AN805">
        <f t="shared" si="154"/>
        <v>1</v>
      </c>
      <c r="AO805">
        <f t="shared" si="155"/>
        <v>1</v>
      </c>
      <c r="AP805">
        <f t="shared" si="156"/>
        <v>0</v>
      </c>
    </row>
    <row r="806" spans="1:42">
      <c r="A806">
        <v>802</v>
      </c>
      <c r="B806">
        <v>828761</v>
      </c>
      <c r="C806">
        <f t="shared" si="145"/>
        <v>0</v>
      </c>
      <c r="D806">
        <v>42.593969934177103</v>
      </c>
      <c r="E806">
        <v>-72.6721100632207</v>
      </c>
      <c r="F806" s="3">
        <v>20.8204351051399</v>
      </c>
      <c r="G806" s="3">
        <v>22.284482789766901</v>
      </c>
      <c r="H806" s="3">
        <v>18.180303548763799</v>
      </c>
      <c r="I806" s="3">
        <v>17.600822256866302</v>
      </c>
      <c r="J806" s="3">
        <v>17.2668711323184</v>
      </c>
      <c r="K806">
        <v>37</v>
      </c>
      <c r="L806">
        <v>5</v>
      </c>
      <c r="M806">
        <v>1</v>
      </c>
      <c r="N806">
        <v>34</v>
      </c>
      <c r="O806">
        <v>1</v>
      </c>
      <c r="P806">
        <v>29</v>
      </c>
      <c r="Q806">
        <v>0</v>
      </c>
      <c r="R806">
        <v>3</v>
      </c>
      <c r="S806">
        <v>0</v>
      </c>
      <c r="V806" s="3">
        <v>1.0314000000000001</v>
      </c>
      <c r="W806" s="4">
        <v>0.66666666666700003</v>
      </c>
      <c r="X806" s="3">
        <v>230.783122091</v>
      </c>
      <c r="Y806" s="4">
        <v>0</v>
      </c>
      <c r="Z806" s="4">
        <v>1.6579406631799999E-2</v>
      </c>
      <c r="AA806" s="4">
        <v>2.2617801047100001</v>
      </c>
      <c r="AB806" s="4">
        <v>0.114310645724</v>
      </c>
      <c r="AC806">
        <v>0</v>
      </c>
      <c r="AD806" s="3">
        <v>1917.6405690300001</v>
      </c>
      <c r="AE806" s="3">
        <f t="shared" si="146"/>
        <v>1.91764056903</v>
      </c>
      <c r="AF806">
        <v>2</v>
      </c>
      <c r="AG806" s="4">
        <f t="shared" si="147"/>
        <v>0.66666666666700003</v>
      </c>
      <c r="AH806" s="4">
        <f t="shared" si="148"/>
        <v>0.9</v>
      </c>
      <c r="AI806" s="4">
        <f t="shared" si="149"/>
        <v>0.8</v>
      </c>
      <c r="AJ806" s="4">
        <f t="shared" si="150"/>
        <v>0.7</v>
      </c>
      <c r="AK806">
        <f t="shared" si="151"/>
        <v>0</v>
      </c>
      <c r="AL806">
        <f t="shared" si="152"/>
        <v>0</v>
      </c>
      <c r="AM806">
        <f t="shared" si="153"/>
        <v>0</v>
      </c>
      <c r="AN806">
        <f t="shared" si="154"/>
        <v>2</v>
      </c>
      <c r="AO806">
        <f t="shared" si="155"/>
        <v>2</v>
      </c>
      <c r="AP806">
        <f t="shared" si="156"/>
        <v>0</v>
      </c>
    </row>
    <row r="807" spans="1:42">
      <c r="A807">
        <v>803</v>
      </c>
      <c r="B807">
        <v>828762</v>
      </c>
      <c r="C807">
        <f t="shared" si="145"/>
        <v>0</v>
      </c>
      <c r="D807">
        <v>42.592688863581699</v>
      </c>
      <c r="E807">
        <v>-72.664561634875596</v>
      </c>
      <c r="F807" s="3">
        <v>20.820448010386201</v>
      </c>
      <c r="G807" s="3">
        <v>22.208782909219199</v>
      </c>
      <c r="H807" s="3">
        <v>18.1968391312951</v>
      </c>
      <c r="I807" s="3">
        <v>17.573032004597302</v>
      </c>
      <c r="J807" s="3">
        <v>17.2593594080145</v>
      </c>
      <c r="K807">
        <v>35</v>
      </c>
      <c r="L807">
        <v>6</v>
      </c>
      <c r="M807">
        <v>1</v>
      </c>
      <c r="N807">
        <v>34</v>
      </c>
      <c r="O807">
        <v>1</v>
      </c>
      <c r="P807">
        <v>27</v>
      </c>
      <c r="Q807">
        <v>0</v>
      </c>
      <c r="R807">
        <v>2</v>
      </c>
      <c r="S807">
        <v>0</v>
      </c>
      <c r="V807" s="3">
        <v>1.3239000000000001</v>
      </c>
      <c r="W807" s="4">
        <v>0.84840244731500003</v>
      </c>
      <c r="X807" s="3">
        <v>240.629742454</v>
      </c>
      <c r="Y807" s="4">
        <v>4.0788579197800004E-3</v>
      </c>
      <c r="Z807" s="4">
        <v>1.8354860638999999E-2</v>
      </c>
      <c r="AA807" s="4">
        <v>0.69068660775000001</v>
      </c>
      <c r="AB807" s="4">
        <v>6.7301155676400007E-2</v>
      </c>
      <c r="AC807">
        <v>23</v>
      </c>
      <c r="AD807" s="3">
        <v>1932.8638198199999</v>
      </c>
      <c r="AE807" s="3">
        <f t="shared" si="146"/>
        <v>1.9328638198199999</v>
      </c>
      <c r="AF807">
        <v>2</v>
      </c>
      <c r="AG807" s="4">
        <f t="shared" si="147"/>
        <v>0.84840244731500003</v>
      </c>
      <c r="AH807" s="4">
        <f t="shared" si="148"/>
        <v>0.9</v>
      </c>
      <c r="AI807" s="4">
        <f t="shared" si="149"/>
        <v>0.84840244731500003</v>
      </c>
      <c r="AJ807" s="4">
        <f t="shared" si="150"/>
        <v>0.84840244731500003</v>
      </c>
      <c r="AK807">
        <f t="shared" si="151"/>
        <v>23</v>
      </c>
      <c r="AL807">
        <f t="shared" si="152"/>
        <v>23</v>
      </c>
      <c r="AM807">
        <f t="shared" si="153"/>
        <v>0</v>
      </c>
      <c r="AN807">
        <f t="shared" si="154"/>
        <v>2</v>
      </c>
      <c r="AO807">
        <f t="shared" si="155"/>
        <v>2</v>
      </c>
      <c r="AP807">
        <f t="shared" si="156"/>
        <v>0</v>
      </c>
    </row>
    <row r="808" spans="1:42">
      <c r="A808">
        <v>804</v>
      </c>
      <c r="B808">
        <v>828784</v>
      </c>
      <c r="C808">
        <f t="shared" si="145"/>
        <v>0</v>
      </c>
      <c r="D808">
        <v>42.589218504441902</v>
      </c>
      <c r="E808">
        <v>-72.599875776672803</v>
      </c>
      <c r="F808" s="3">
        <v>23.049769305412301</v>
      </c>
      <c r="G808" s="3">
        <v>24.2982254747408</v>
      </c>
      <c r="H808" s="3">
        <v>20.132868977175502</v>
      </c>
      <c r="I808" s="3">
        <v>19.5278415914627</v>
      </c>
      <c r="J808" s="3">
        <v>19.2095725096362</v>
      </c>
      <c r="K808">
        <v>76</v>
      </c>
      <c r="L808">
        <v>34</v>
      </c>
      <c r="M808">
        <v>4</v>
      </c>
      <c r="N808">
        <v>34</v>
      </c>
      <c r="O808">
        <v>1</v>
      </c>
      <c r="P808">
        <v>34</v>
      </c>
      <c r="Q808">
        <v>1</v>
      </c>
      <c r="R808">
        <v>31</v>
      </c>
      <c r="S808">
        <v>0</v>
      </c>
      <c r="V808" s="3">
        <v>231.75</v>
      </c>
      <c r="W808" s="4">
        <v>0.79104466019417496</v>
      </c>
      <c r="X808" s="3">
        <v>293.23000592157899</v>
      </c>
      <c r="Y808" s="4">
        <v>2.6330097087350702E-3</v>
      </c>
      <c r="Z808" s="4">
        <v>2.61359223300946E-2</v>
      </c>
      <c r="AA808" s="4">
        <v>3.3342174757277001</v>
      </c>
      <c r="AB808" s="4">
        <v>0.105017475728163</v>
      </c>
      <c r="AC808">
        <v>0</v>
      </c>
      <c r="AD808" s="3">
        <v>3736.6053638499998</v>
      </c>
      <c r="AE808" s="3">
        <f t="shared" si="146"/>
        <v>3.7366053638499999</v>
      </c>
      <c r="AF808">
        <v>5</v>
      </c>
      <c r="AG808" s="4">
        <f t="shared" si="147"/>
        <v>0.79104466019417496</v>
      </c>
      <c r="AH808" s="4">
        <f t="shared" si="148"/>
        <v>0.9</v>
      </c>
      <c r="AI808" s="4">
        <f t="shared" si="149"/>
        <v>0.8</v>
      </c>
      <c r="AJ808" s="4">
        <f t="shared" si="150"/>
        <v>0.79104466019417496</v>
      </c>
      <c r="AK808">
        <f t="shared" si="151"/>
        <v>0</v>
      </c>
      <c r="AL808">
        <f t="shared" si="152"/>
        <v>0</v>
      </c>
      <c r="AM808">
        <f t="shared" si="153"/>
        <v>0</v>
      </c>
      <c r="AN808">
        <f t="shared" si="154"/>
        <v>5</v>
      </c>
      <c r="AO808">
        <f t="shared" si="155"/>
        <v>0</v>
      </c>
      <c r="AP808">
        <f t="shared" si="156"/>
        <v>5</v>
      </c>
    </row>
    <row r="809" spans="1:42">
      <c r="A809">
        <v>805</v>
      </c>
      <c r="B809">
        <v>828813</v>
      </c>
      <c r="C809">
        <f t="shared" si="145"/>
        <v>0</v>
      </c>
      <c r="D809">
        <v>42.561634415064901</v>
      </c>
      <c r="E809">
        <v>-72.579577938846697</v>
      </c>
      <c r="F809" s="3">
        <v>21.585990409546302</v>
      </c>
      <c r="G809" s="3">
        <v>23.175330060397101</v>
      </c>
      <c r="H809" s="3">
        <v>18.8981753221458</v>
      </c>
      <c r="I809" s="3">
        <v>18.3001919292631</v>
      </c>
      <c r="J809" s="3">
        <v>17.9711747743128</v>
      </c>
      <c r="K809">
        <v>52</v>
      </c>
      <c r="L809">
        <v>12</v>
      </c>
      <c r="M809">
        <v>1</v>
      </c>
      <c r="N809">
        <v>34</v>
      </c>
      <c r="O809">
        <v>1</v>
      </c>
      <c r="P809">
        <v>33</v>
      </c>
      <c r="Q809">
        <v>0</v>
      </c>
      <c r="R809">
        <v>11</v>
      </c>
      <c r="S809">
        <v>0</v>
      </c>
      <c r="V809" s="3">
        <v>1.2681</v>
      </c>
      <c r="W809" s="4">
        <v>0.71540099361200005</v>
      </c>
      <c r="X809" s="3">
        <v>89.596952634600001</v>
      </c>
      <c r="Y809" s="4">
        <v>0</v>
      </c>
      <c r="Z809" s="4">
        <v>7.8069552874399997E-3</v>
      </c>
      <c r="AA809" s="4">
        <v>0.175301632363</v>
      </c>
      <c r="AB809" s="4">
        <v>1.3484740951E-2</v>
      </c>
      <c r="AC809">
        <v>4</v>
      </c>
      <c r="AD809" s="3">
        <v>1604.8149922299999</v>
      </c>
      <c r="AE809" s="3">
        <f t="shared" si="146"/>
        <v>1.6048149922299999</v>
      </c>
      <c r="AF809">
        <v>3</v>
      </c>
      <c r="AG809" s="4">
        <f t="shared" si="147"/>
        <v>0.71540099361200005</v>
      </c>
      <c r="AH809" s="4">
        <f t="shared" si="148"/>
        <v>0.9</v>
      </c>
      <c r="AI809" s="4">
        <f t="shared" si="149"/>
        <v>0.8</v>
      </c>
      <c r="AJ809" s="4">
        <f t="shared" si="150"/>
        <v>0.71540099361200005</v>
      </c>
      <c r="AK809">
        <f t="shared" si="151"/>
        <v>4</v>
      </c>
      <c r="AL809">
        <f t="shared" si="152"/>
        <v>4</v>
      </c>
      <c r="AM809">
        <f t="shared" si="153"/>
        <v>0</v>
      </c>
      <c r="AN809">
        <f t="shared" si="154"/>
        <v>3</v>
      </c>
      <c r="AO809">
        <f t="shared" si="155"/>
        <v>3</v>
      </c>
      <c r="AP809">
        <f t="shared" si="156"/>
        <v>0</v>
      </c>
    </row>
    <row r="810" spans="1:42">
      <c r="A810">
        <v>806</v>
      </c>
      <c r="B810">
        <v>828835</v>
      </c>
      <c r="C810">
        <f t="shared" si="145"/>
        <v>0</v>
      </c>
      <c r="D810">
        <v>42.648128487704099</v>
      </c>
      <c r="E810">
        <v>-72.993978622611706</v>
      </c>
      <c r="F810" s="3">
        <v>20.0966702534853</v>
      </c>
      <c r="G810" s="3">
        <v>21.372244834355101</v>
      </c>
      <c r="H810" s="3">
        <v>17.62259852035</v>
      </c>
      <c r="I810" s="3">
        <v>17.020617535064002</v>
      </c>
      <c r="J810" s="3">
        <v>16.7195219229991</v>
      </c>
      <c r="K810">
        <v>24</v>
      </c>
      <c r="L810">
        <v>3</v>
      </c>
      <c r="M810">
        <v>0</v>
      </c>
      <c r="N810">
        <v>34</v>
      </c>
      <c r="O810">
        <v>1</v>
      </c>
      <c r="P810">
        <v>19</v>
      </c>
      <c r="Q810">
        <v>0</v>
      </c>
      <c r="R810">
        <v>0</v>
      </c>
      <c r="S810">
        <v>0</v>
      </c>
      <c r="V810" s="3">
        <v>2.5722</v>
      </c>
      <c r="W810" s="4">
        <v>0.65780265920199998</v>
      </c>
      <c r="X810" s="3">
        <v>485.76330632600002</v>
      </c>
      <c r="Y810" s="4">
        <v>3.8488453463999999E-3</v>
      </c>
      <c r="Z810" s="4">
        <v>1.39958012596E-2</v>
      </c>
      <c r="AA810" s="4">
        <v>2.1567529741100002</v>
      </c>
      <c r="AB810" s="4">
        <v>0.15535339398199999</v>
      </c>
      <c r="AC810">
        <v>0</v>
      </c>
      <c r="AD810" s="3">
        <v>2306.4796066499998</v>
      </c>
      <c r="AE810" s="3">
        <f t="shared" si="146"/>
        <v>2.30647960665</v>
      </c>
      <c r="AF810">
        <v>2</v>
      </c>
      <c r="AG810" s="4">
        <f t="shared" si="147"/>
        <v>0.65780265920199998</v>
      </c>
      <c r="AH810" s="4">
        <f t="shared" si="148"/>
        <v>0.9</v>
      </c>
      <c r="AI810" s="4">
        <f t="shared" si="149"/>
        <v>0.8</v>
      </c>
      <c r="AJ810" s="4">
        <f t="shared" si="150"/>
        <v>0.7</v>
      </c>
      <c r="AK810">
        <f t="shared" si="151"/>
        <v>0</v>
      </c>
      <c r="AL810">
        <f t="shared" si="152"/>
        <v>0</v>
      </c>
      <c r="AM810">
        <f t="shared" si="153"/>
        <v>0</v>
      </c>
      <c r="AN810">
        <f t="shared" si="154"/>
        <v>2</v>
      </c>
      <c r="AO810">
        <f t="shared" si="155"/>
        <v>2</v>
      </c>
      <c r="AP810">
        <f t="shared" si="156"/>
        <v>0</v>
      </c>
    </row>
    <row r="811" spans="1:42">
      <c r="A811">
        <v>807</v>
      </c>
      <c r="B811">
        <v>828836</v>
      </c>
      <c r="C811">
        <f t="shared" si="145"/>
        <v>0</v>
      </c>
      <c r="D811">
        <v>42.585794248054</v>
      </c>
      <c r="E811">
        <v>-72.743616031056405</v>
      </c>
      <c r="F811" s="3">
        <v>20.905154697619501</v>
      </c>
      <c r="G811" s="3">
        <v>22.0712410818095</v>
      </c>
      <c r="H811" s="3">
        <v>18.485682316360101</v>
      </c>
      <c r="I811" s="3">
        <v>17.88339621023</v>
      </c>
      <c r="J811" s="3">
        <v>17.567690314860499</v>
      </c>
      <c r="K811">
        <v>44</v>
      </c>
      <c r="L811">
        <v>7</v>
      </c>
      <c r="M811">
        <v>1</v>
      </c>
      <c r="N811">
        <v>34</v>
      </c>
      <c r="O811">
        <v>1</v>
      </c>
      <c r="P811">
        <v>29</v>
      </c>
      <c r="Q811">
        <v>0</v>
      </c>
      <c r="R811">
        <v>3</v>
      </c>
      <c r="S811">
        <v>0</v>
      </c>
      <c r="V811" s="3">
        <v>1.4049</v>
      </c>
      <c r="W811" s="4">
        <v>0.91864189622000003</v>
      </c>
      <c r="X811" s="3">
        <v>263.76066008200002</v>
      </c>
      <c r="Y811" s="4">
        <v>0</v>
      </c>
      <c r="Z811" s="4">
        <v>3.2030749519499999E-3</v>
      </c>
      <c r="AA811" s="4">
        <v>1.3971812940399999</v>
      </c>
      <c r="AB811" s="4">
        <v>7.9436258808499999E-2</v>
      </c>
      <c r="AC811">
        <v>1</v>
      </c>
      <c r="AD811" s="3">
        <v>696.28524760799996</v>
      </c>
      <c r="AE811" s="3">
        <f t="shared" si="146"/>
        <v>0.69628524760799992</v>
      </c>
      <c r="AF811">
        <v>3</v>
      </c>
      <c r="AG811" s="4">
        <f t="shared" si="147"/>
        <v>0.91864189622000003</v>
      </c>
      <c r="AH811" s="4">
        <f t="shared" si="148"/>
        <v>0.91864189622000003</v>
      </c>
      <c r="AI811" s="4">
        <f t="shared" si="149"/>
        <v>0.91864189622000003</v>
      </c>
      <c r="AJ811" s="4">
        <f t="shared" si="150"/>
        <v>0.91864189622000003</v>
      </c>
      <c r="AK811">
        <f t="shared" si="151"/>
        <v>1</v>
      </c>
      <c r="AL811">
        <f t="shared" si="152"/>
        <v>1</v>
      </c>
      <c r="AM811">
        <f t="shared" si="153"/>
        <v>0</v>
      </c>
      <c r="AN811">
        <f t="shared" si="154"/>
        <v>3</v>
      </c>
      <c r="AO811">
        <f t="shared" si="155"/>
        <v>3</v>
      </c>
      <c r="AP811">
        <f t="shared" si="156"/>
        <v>0</v>
      </c>
    </row>
    <row r="812" spans="1:42">
      <c r="A812">
        <v>808</v>
      </c>
      <c r="B812">
        <v>828837</v>
      </c>
      <c r="C812">
        <f t="shared" si="145"/>
        <v>1</v>
      </c>
      <c r="D812">
        <v>42.5940320994386</v>
      </c>
      <c r="E812">
        <v>-72.7308669351779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V812" s="3">
        <v>1301.3658</v>
      </c>
      <c r="W812" s="4">
        <v>0.88380400038174101</v>
      </c>
      <c r="X812" s="3">
        <v>540.05917413113798</v>
      </c>
      <c r="Y812" s="4">
        <v>1.73068171915951E-2</v>
      </c>
      <c r="Z812" s="4">
        <v>3.2395042193365899E-2</v>
      </c>
      <c r="AA812" s="4">
        <v>0.61616557004942496</v>
      </c>
      <c r="AB812" s="4">
        <v>4.0785995759218402E-2</v>
      </c>
      <c r="AC812">
        <v>0</v>
      </c>
      <c r="AD812" s="3">
        <v>478.41196554800001</v>
      </c>
      <c r="AE812" s="3">
        <f t="shared" si="146"/>
        <v>0.47841196554800003</v>
      </c>
      <c r="AF812">
        <v>0</v>
      </c>
      <c r="AG812" s="4">
        <f t="shared" si="147"/>
        <v>0.88380400038174101</v>
      </c>
      <c r="AH812" s="4">
        <f t="shared" si="148"/>
        <v>0.9</v>
      </c>
      <c r="AI812" s="4">
        <f t="shared" si="149"/>
        <v>0.88380400038174101</v>
      </c>
      <c r="AJ812" s="4">
        <f t="shared" si="150"/>
        <v>0.88380400038174101</v>
      </c>
      <c r="AK812">
        <f t="shared" si="151"/>
        <v>0</v>
      </c>
      <c r="AL812">
        <f t="shared" si="152"/>
        <v>0</v>
      </c>
      <c r="AM812">
        <f t="shared" si="153"/>
        <v>0</v>
      </c>
      <c r="AN812">
        <f t="shared" si="154"/>
        <v>0</v>
      </c>
      <c r="AO812">
        <f t="shared" si="155"/>
        <v>0</v>
      </c>
      <c r="AP812">
        <f t="shared" si="156"/>
        <v>0</v>
      </c>
    </row>
    <row r="813" spans="1:42">
      <c r="A813">
        <v>809</v>
      </c>
      <c r="B813">
        <v>828852</v>
      </c>
      <c r="C813">
        <f t="shared" si="145"/>
        <v>0</v>
      </c>
      <c r="D813">
        <v>42.606006443192904</v>
      </c>
      <c r="E813">
        <v>-72.828834138277003</v>
      </c>
      <c r="F813" s="3">
        <v>20.704571494023099</v>
      </c>
      <c r="G813" s="3">
        <v>21.867219791488399</v>
      </c>
      <c r="H813" s="3">
        <v>18.0350870260467</v>
      </c>
      <c r="I813" s="3">
        <v>17.423623668442101</v>
      </c>
      <c r="J813" s="3">
        <v>17.112460077527299</v>
      </c>
      <c r="K813">
        <v>35</v>
      </c>
      <c r="L813">
        <v>5</v>
      </c>
      <c r="M813">
        <v>0</v>
      </c>
      <c r="N813">
        <v>34</v>
      </c>
      <c r="O813">
        <v>1</v>
      </c>
      <c r="P813">
        <v>27</v>
      </c>
      <c r="Q813">
        <v>0</v>
      </c>
      <c r="R813">
        <v>0</v>
      </c>
      <c r="S813">
        <v>0</v>
      </c>
      <c r="V813" s="3">
        <v>1.8152999999999999</v>
      </c>
      <c r="W813" s="4">
        <v>0.98562221120500004</v>
      </c>
      <c r="X813" s="3">
        <v>363.35770468800001</v>
      </c>
      <c r="Y813" s="4">
        <v>0</v>
      </c>
      <c r="Z813" s="4">
        <v>0</v>
      </c>
      <c r="AA813" s="4">
        <v>1.6360932077300001E-2</v>
      </c>
      <c r="AB813" s="4">
        <v>2.4789291026299999E-3</v>
      </c>
      <c r="AC813">
        <v>0</v>
      </c>
      <c r="AD813" s="3">
        <v>1554.30781746</v>
      </c>
      <c r="AE813" s="3">
        <f t="shared" si="146"/>
        <v>1.55430781746</v>
      </c>
      <c r="AF813">
        <v>2</v>
      </c>
      <c r="AG813" s="4">
        <f t="shared" si="147"/>
        <v>0.98562221120500004</v>
      </c>
      <c r="AH813" s="4">
        <f t="shared" si="148"/>
        <v>0.98562221120500004</v>
      </c>
      <c r="AI813" s="4">
        <f t="shared" si="149"/>
        <v>0.98562221120500004</v>
      </c>
      <c r="AJ813" s="4">
        <f t="shared" si="150"/>
        <v>0.98562221120500004</v>
      </c>
      <c r="AK813">
        <f t="shared" si="151"/>
        <v>0</v>
      </c>
      <c r="AL813">
        <f t="shared" si="152"/>
        <v>0</v>
      </c>
      <c r="AM813">
        <f t="shared" si="153"/>
        <v>0</v>
      </c>
      <c r="AN813">
        <f t="shared" si="154"/>
        <v>2</v>
      </c>
      <c r="AO813">
        <f t="shared" si="155"/>
        <v>2</v>
      </c>
      <c r="AP813">
        <f t="shared" si="156"/>
        <v>0</v>
      </c>
    </row>
    <row r="814" spans="1:42">
      <c r="A814">
        <v>810</v>
      </c>
      <c r="B814">
        <v>828860</v>
      </c>
      <c r="C814">
        <f t="shared" si="145"/>
        <v>1</v>
      </c>
      <c r="D814">
        <v>42.571268469342002</v>
      </c>
      <c r="E814">
        <v>-72.609957614843694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V814" s="3">
        <v>1480.0959</v>
      </c>
      <c r="W814" s="4">
        <v>0.86992863097585305</v>
      </c>
      <c r="X814" s="3">
        <v>505.62281324276302</v>
      </c>
      <c r="Y814" s="4">
        <v>1.53944754525661E-2</v>
      </c>
      <c r="Z814" s="4">
        <v>3.2148592533769602E-2</v>
      </c>
      <c r="AA814" s="4">
        <v>0.70187242596904897</v>
      </c>
      <c r="AB814" s="4">
        <v>4.4309358603041901E-2</v>
      </c>
      <c r="AC814">
        <v>0</v>
      </c>
      <c r="AD814" s="3">
        <v>1116.80791834</v>
      </c>
      <c r="AE814" s="3">
        <f t="shared" si="146"/>
        <v>1.1168079183399999</v>
      </c>
      <c r="AF814">
        <v>0</v>
      </c>
      <c r="AG814" s="4">
        <f t="shared" si="147"/>
        <v>0.86992863097585305</v>
      </c>
      <c r="AH814" s="4">
        <f t="shared" si="148"/>
        <v>0.9</v>
      </c>
      <c r="AI814" s="4">
        <f t="shared" si="149"/>
        <v>0.86992863097585305</v>
      </c>
      <c r="AJ814" s="4">
        <f t="shared" si="150"/>
        <v>0.86992863097585305</v>
      </c>
      <c r="AK814">
        <f t="shared" si="151"/>
        <v>0</v>
      </c>
      <c r="AL814">
        <f t="shared" si="152"/>
        <v>0</v>
      </c>
      <c r="AM814">
        <f t="shared" si="153"/>
        <v>0</v>
      </c>
      <c r="AN814">
        <f t="shared" si="154"/>
        <v>0</v>
      </c>
      <c r="AO814">
        <f t="shared" si="155"/>
        <v>0</v>
      </c>
      <c r="AP814">
        <f t="shared" si="156"/>
        <v>0</v>
      </c>
    </row>
    <row r="815" spans="1:42">
      <c r="A815">
        <v>811</v>
      </c>
      <c r="B815">
        <v>828861</v>
      </c>
      <c r="C815">
        <f t="shared" si="145"/>
        <v>1</v>
      </c>
      <c r="D815">
        <v>42.568305683857901</v>
      </c>
      <c r="E815">
        <v>-72.600388649134203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V815" s="3">
        <v>1712.2401</v>
      </c>
      <c r="W815" s="4">
        <v>0.85912139308031199</v>
      </c>
      <c r="X815" s="3">
        <v>476.76792655998003</v>
      </c>
      <c r="Y815" s="4">
        <v>1.36636795271838E-2</v>
      </c>
      <c r="Z815" s="4">
        <v>3.1396764974726703E-2</v>
      </c>
      <c r="AA815" s="4">
        <v>1.0580991532669599</v>
      </c>
      <c r="AB815" s="4">
        <v>5.2527504758236698E-2</v>
      </c>
      <c r="AC815">
        <v>0</v>
      </c>
      <c r="AD815" s="3">
        <v>866.30931355899997</v>
      </c>
      <c r="AE815" s="3">
        <f t="shared" si="146"/>
        <v>0.86630931355899998</v>
      </c>
      <c r="AF815">
        <v>0</v>
      </c>
      <c r="AG815" s="4">
        <f t="shared" si="147"/>
        <v>0.85912139308031199</v>
      </c>
      <c r="AH815" s="4">
        <f t="shared" si="148"/>
        <v>0.9</v>
      </c>
      <c r="AI815" s="4">
        <f t="shared" si="149"/>
        <v>0.85912139308031199</v>
      </c>
      <c r="AJ815" s="4">
        <f t="shared" si="150"/>
        <v>0.85912139308031199</v>
      </c>
      <c r="AK815">
        <f t="shared" si="151"/>
        <v>0</v>
      </c>
      <c r="AL815">
        <f t="shared" si="152"/>
        <v>0</v>
      </c>
      <c r="AM815">
        <f t="shared" si="153"/>
        <v>0</v>
      </c>
      <c r="AN815">
        <f t="shared" si="154"/>
        <v>0</v>
      </c>
      <c r="AO815">
        <f t="shared" si="155"/>
        <v>0</v>
      </c>
      <c r="AP815">
        <f t="shared" si="156"/>
        <v>0</v>
      </c>
    </row>
    <row r="816" spans="1:42">
      <c r="A816">
        <v>812</v>
      </c>
      <c r="B816">
        <v>828862</v>
      </c>
      <c r="C816">
        <f t="shared" si="145"/>
        <v>1</v>
      </c>
      <c r="D816">
        <v>42.567746776167702</v>
      </c>
      <c r="E816">
        <v>-72.589337645445994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V816" s="3">
        <v>1717.4781</v>
      </c>
      <c r="W816" s="4">
        <v>0.85805600665299397</v>
      </c>
      <c r="X816" s="3">
        <v>475.53383569394299</v>
      </c>
      <c r="Y816" s="4">
        <v>1.3627247998092701E-2</v>
      </c>
      <c r="Z816" s="4">
        <v>3.1531057077236101E-2</v>
      </c>
      <c r="AA816" s="4">
        <v>1.07006988910062</v>
      </c>
      <c r="AB816" s="4">
        <v>5.2949496124576001E-2</v>
      </c>
      <c r="AC816">
        <v>0</v>
      </c>
      <c r="AD816" s="3">
        <v>6188.8338323600001</v>
      </c>
      <c r="AE816" s="3">
        <f t="shared" si="146"/>
        <v>6.1888338323600003</v>
      </c>
      <c r="AF816">
        <v>12</v>
      </c>
      <c r="AG816" s="4">
        <f t="shared" si="147"/>
        <v>0.85805600665299397</v>
      </c>
      <c r="AH816" s="4">
        <f t="shared" si="148"/>
        <v>0.9</v>
      </c>
      <c r="AI816" s="4">
        <f t="shared" si="149"/>
        <v>0.85805600665299397</v>
      </c>
      <c r="AJ816" s="4">
        <f t="shared" si="150"/>
        <v>0.85805600665299397</v>
      </c>
      <c r="AK816">
        <f t="shared" si="151"/>
        <v>0</v>
      </c>
      <c r="AL816">
        <f t="shared" si="152"/>
        <v>0</v>
      </c>
      <c r="AM816">
        <f t="shared" si="153"/>
        <v>0</v>
      </c>
      <c r="AN816">
        <f t="shared" si="154"/>
        <v>12</v>
      </c>
      <c r="AO816">
        <f t="shared" si="155"/>
        <v>0</v>
      </c>
      <c r="AP816">
        <f t="shared" si="156"/>
        <v>12</v>
      </c>
    </row>
    <row r="817" spans="1:42">
      <c r="A817">
        <v>813</v>
      </c>
      <c r="B817">
        <v>828870</v>
      </c>
      <c r="C817">
        <f t="shared" si="145"/>
        <v>0</v>
      </c>
      <c r="D817">
        <v>42.585419648700203</v>
      </c>
      <c r="E817">
        <v>-72.734663736178703</v>
      </c>
      <c r="F817" s="3">
        <v>28.2419149179991</v>
      </c>
      <c r="G817" s="3">
        <v>30.3343230148826</v>
      </c>
      <c r="H817" s="3">
        <v>20.1995814325563</v>
      </c>
      <c r="I817" s="3">
        <v>19.666271356041999</v>
      </c>
      <c r="J817" s="3">
        <v>19.315682556908602</v>
      </c>
      <c r="K817">
        <v>73</v>
      </c>
      <c r="L817">
        <v>38</v>
      </c>
      <c r="M817">
        <v>18</v>
      </c>
      <c r="N817">
        <v>34</v>
      </c>
      <c r="O817">
        <v>1</v>
      </c>
      <c r="P817">
        <v>34</v>
      </c>
      <c r="Q817">
        <v>1</v>
      </c>
      <c r="R817">
        <v>34</v>
      </c>
      <c r="S817">
        <v>1</v>
      </c>
      <c r="V817" s="3">
        <v>1.1276999999999999</v>
      </c>
      <c r="W817" s="4">
        <v>0.94253790901800005</v>
      </c>
      <c r="X817" s="3">
        <v>230.77805699800001</v>
      </c>
      <c r="Y817" s="4">
        <v>0</v>
      </c>
      <c r="Z817" s="4">
        <v>3.1923383878699999E-3</v>
      </c>
      <c r="AA817" s="4">
        <v>1.6001596169200001</v>
      </c>
      <c r="AB817" s="4">
        <v>5.2673583399800002E-2</v>
      </c>
      <c r="AC817">
        <v>0</v>
      </c>
      <c r="AD817" s="3">
        <v>440.812997354</v>
      </c>
      <c r="AE817" s="3">
        <f t="shared" si="146"/>
        <v>0.44081299735399998</v>
      </c>
      <c r="AF817">
        <v>1</v>
      </c>
      <c r="AG817" s="4">
        <f t="shared" si="147"/>
        <v>0.94253790901800005</v>
      </c>
      <c r="AH817" s="4">
        <f t="shared" si="148"/>
        <v>0.94253790901800005</v>
      </c>
      <c r="AI817" s="4">
        <f t="shared" si="149"/>
        <v>0.94253790901800005</v>
      </c>
      <c r="AJ817" s="4">
        <f t="shared" si="150"/>
        <v>0.94253790901800005</v>
      </c>
      <c r="AK817">
        <f t="shared" si="151"/>
        <v>0</v>
      </c>
      <c r="AL817">
        <f t="shared" si="152"/>
        <v>0</v>
      </c>
      <c r="AM817">
        <f t="shared" si="153"/>
        <v>0</v>
      </c>
      <c r="AN817">
        <f t="shared" si="154"/>
        <v>1</v>
      </c>
      <c r="AO817">
        <f t="shared" si="155"/>
        <v>1</v>
      </c>
      <c r="AP817">
        <f t="shared" si="156"/>
        <v>0</v>
      </c>
    </row>
    <row r="818" spans="1:42">
      <c r="A818">
        <v>814</v>
      </c>
      <c r="B818">
        <v>828893</v>
      </c>
      <c r="C818">
        <f t="shared" si="145"/>
        <v>0</v>
      </c>
      <c r="D818">
        <v>42.644795816122098</v>
      </c>
      <c r="E818">
        <v>-72.975863120540296</v>
      </c>
      <c r="F818" s="3">
        <v>20.731197235137</v>
      </c>
      <c r="G818" s="3">
        <v>21.908172244375901</v>
      </c>
      <c r="H818" s="3">
        <v>18.226988189605802</v>
      </c>
      <c r="I818" s="3">
        <v>17.608548573513001</v>
      </c>
      <c r="J818" s="3">
        <v>17.320263656770202</v>
      </c>
      <c r="K818">
        <v>36</v>
      </c>
      <c r="L818">
        <v>6</v>
      </c>
      <c r="M818">
        <v>0</v>
      </c>
      <c r="N818">
        <v>34</v>
      </c>
      <c r="O818">
        <v>1</v>
      </c>
      <c r="P818">
        <v>28</v>
      </c>
      <c r="Q818">
        <v>0</v>
      </c>
      <c r="R818">
        <v>0</v>
      </c>
      <c r="S818">
        <v>0</v>
      </c>
      <c r="V818" s="3">
        <v>1.5012000000000001</v>
      </c>
      <c r="W818" s="4">
        <v>0.96163069544400004</v>
      </c>
      <c r="X818" s="3">
        <v>496.104185438</v>
      </c>
      <c r="Y818" s="4">
        <v>0</v>
      </c>
      <c r="Z818" s="4">
        <v>0</v>
      </c>
      <c r="AA818" s="4">
        <v>0.10551558753</v>
      </c>
      <c r="AB818" s="4">
        <v>1.07913669065E-2</v>
      </c>
      <c r="AC818">
        <v>0</v>
      </c>
      <c r="AD818" s="3">
        <v>1599.7693333499999</v>
      </c>
      <c r="AE818" s="3">
        <f t="shared" si="146"/>
        <v>1.5997693333499998</v>
      </c>
      <c r="AF818">
        <v>0</v>
      </c>
      <c r="AG818" s="4">
        <f t="shared" si="147"/>
        <v>0.96163069544400004</v>
      </c>
      <c r="AH818" s="4">
        <f t="shared" si="148"/>
        <v>0.96163069544400004</v>
      </c>
      <c r="AI818" s="4">
        <f t="shared" si="149"/>
        <v>0.96163069544400004</v>
      </c>
      <c r="AJ818" s="4">
        <f t="shared" si="150"/>
        <v>0.96163069544400004</v>
      </c>
      <c r="AK818">
        <f t="shared" si="151"/>
        <v>0</v>
      </c>
      <c r="AL818">
        <f t="shared" si="152"/>
        <v>0</v>
      </c>
      <c r="AM818">
        <f t="shared" si="153"/>
        <v>0</v>
      </c>
      <c r="AN818">
        <f t="shared" si="154"/>
        <v>0</v>
      </c>
      <c r="AO818">
        <f t="shared" si="155"/>
        <v>0</v>
      </c>
      <c r="AP818">
        <f t="shared" si="156"/>
        <v>0</v>
      </c>
    </row>
    <row r="819" spans="1:42">
      <c r="A819">
        <v>815</v>
      </c>
      <c r="B819">
        <v>828894</v>
      </c>
      <c r="C819">
        <f t="shared" si="145"/>
        <v>0</v>
      </c>
      <c r="D819">
        <v>42.625229901824198</v>
      </c>
      <c r="E819">
        <v>-72.920405364391101</v>
      </c>
      <c r="F819" s="3">
        <v>20.892876251338802</v>
      </c>
      <c r="G819" s="3">
        <v>22.259370285147199</v>
      </c>
      <c r="H819" s="3">
        <v>18.3283259436745</v>
      </c>
      <c r="I819" s="3">
        <v>17.726090879368101</v>
      </c>
      <c r="J819" s="3">
        <v>17.418340178752299</v>
      </c>
      <c r="K819">
        <v>40</v>
      </c>
      <c r="L819">
        <v>6</v>
      </c>
      <c r="M819">
        <v>1</v>
      </c>
      <c r="N819">
        <v>34</v>
      </c>
      <c r="O819">
        <v>1</v>
      </c>
      <c r="P819">
        <v>28</v>
      </c>
      <c r="Q819">
        <v>0</v>
      </c>
      <c r="R819">
        <v>2</v>
      </c>
      <c r="S819">
        <v>0</v>
      </c>
      <c r="V819" s="3">
        <v>0.75780000000000003</v>
      </c>
      <c r="W819" s="4">
        <v>0.99643705463200005</v>
      </c>
      <c r="X819" s="3">
        <v>387.84560111600001</v>
      </c>
      <c r="Y819" s="4">
        <v>0</v>
      </c>
      <c r="Z819" s="4">
        <v>0</v>
      </c>
      <c r="AA819" s="4">
        <v>0</v>
      </c>
      <c r="AB819" s="4">
        <v>0</v>
      </c>
      <c r="AC819">
        <v>0</v>
      </c>
      <c r="AD819" s="3">
        <v>1068.4939054199999</v>
      </c>
      <c r="AE819" s="3">
        <f t="shared" si="146"/>
        <v>1.06849390542</v>
      </c>
      <c r="AF819">
        <v>0</v>
      </c>
      <c r="AG819" s="4">
        <f t="shared" si="147"/>
        <v>0.99643705463200005</v>
      </c>
      <c r="AH819" s="4">
        <f t="shared" si="148"/>
        <v>0.99643705463200005</v>
      </c>
      <c r="AI819" s="4">
        <f t="shared" si="149"/>
        <v>0.99643705463200005</v>
      </c>
      <c r="AJ819" s="4">
        <f t="shared" si="150"/>
        <v>0.99643705463200005</v>
      </c>
      <c r="AK819">
        <f t="shared" si="151"/>
        <v>0</v>
      </c>
      <c r="AL819">
        <f t="shared" si="152"/>
        <v>0</v>
      </c>
      <c r="AM819">
        <f t="shared" si="153"/>
        <v>0</v>
      </c>
      <c r="AN819">
        <f t="shared" si="154"/>
        <v>0</v>
      </c>
      <c r="AO819">
        <f t="shared" si="155"/>
        <v>0</v>
      </c>
      <c r="AP819">
        <f t="shared" si="156"/>
        <v>0</v>
      </c>
    </row>
    <row r="820" spans="1:42">
      <c r="A820">
        <v>816</v>
      </c>
      <c r="B820">
        <v>828895</v>
      </c>
      <c r="C820">
        <f t="shared" si="145"/>
        <v>0</v>
      </c>
      <c r="D820">
        <v>42.624889512877402</v>
      </c>
      <c r="E820">
        <v>-72.904759580819203</v>
      </c>
      <c r="F820" s="3">
        <v>21.1694899196515</v>
      </c>
      <c r="G820" s="3">
        <v>22.7542123450345</v>
      </c>
      <c r="H820" s="3">
        <v>18.6526153364081</v>
      </c>
      <c r="I820" s="3">
        <v>18.043611480852</v>
      </c>
      <c r="J820" s="3">
        <v>17.742023477652399</v>
      </c>
      <c r="K820">
        <v>48</v>
      </c>
      <c r="L820">
        <v>8</v>
      </c>
      <c r="M820">
        <v>1</v>
      </c>
      <c r="N820">
        <v>34</v>
      </c>
      <c r="O820">
        <v>1</v>
      </c>
      <c r="P820">
        <v>31</v>
      </c>
      <c r="Q820">
        <v>0</v>
      </c>
      <c r="R820">
        <v>5</v>
      </c>
      <c r="S820">
        <v>0</v>
      </c>
      <c r="V820" s="3">
        <v>71.587800000000001</v>
      </c>
      <c r="W820" s="4">
        <v>0.91864675265892803</v>
      </c>
      <c r="X820" s="3">
        <v>471.60237938891203</v>
      </c>
      <c r="Y820" s="4">
        <v>4.5887707123299596E-3</v>
      </c>
      <c r="Z820" s="4">
        <v>2.0580322345419198E-2</v>
      </c>
      <c r="AA820" s="4">
        <v>0.31008775238242597</v>
      </c>
      <c r="AB820" s="4">
        <v>3.8218802645146398E-2</v>
      </c>
      <c r="AC820">
        <v>20</v>
      </c>
      <c r="AD820" s="3">
        <v>1251.36338877</v>
      </c>
      <c r="AE820" s="3">
        <f t="shared" si="146"/>
        <v>1.25136338877</v>
      </c>
      <c r="AF820">
        <v>8</v>
      </c>
      <c r="AG820" s="4">
        <f t="shared" si="147"/>
        <v>0.91864675265892803</v>
      </c>
      <c r="AH820" s="4">
        <f t="shared" si="148"/>
        <v>0.91864675265892803</v>
      </c>
      <c r="AI820" s="4">
        <f t="shared" si="149"/>
        <v>0.91864675265892803</v>
      </c>
      <c r="AJ820" s="4">
        <f t="shared" si="150"/>
        <v>0.91864675265892803</v>
      </c>
      <c r="AK820">
        <f t="shared" si="151"/>
        <v>20</v>
      </c>
      <c r="AL820">
        <f t="shared" si="152"/>
        <v>0</v>
      </c>
      <c r="AM820">
        <f t="shared" si="153"/>
        <v>20</v>
      </c>
      <c r="AN820">
        <f t="shared" si="154"/>
        <v>8</v>
      </c>
      <c r="AO820">
        <f t="shared" si="155"/>
        <v>0</v>
      </c>
      <c r="AP820">
        <f t="shared" si="156"/>
        <v>8</v>
      </c>
    </row>
    <row r="821" spans="1:42">
      <c r="A821">
        <v>817</v>
      </c>
      <c r="B821">
        <v>828911</v>
      </c>
      <c r="C821">
        <f t="shared" si="145"/>
        <v>0</v>
      </c>
      <c r="D821">
        <v>42.649547561453403</v>
      </c>
      <c r="E821">
        <v>-73.065837040214205</v>
      </c>
      <c r="F821" s="3">
        <v>21.389140447157899</v>
      </c>
      <c r="G821" s="3">
        <v>23.818423097558799</v>
      </c>
      <c r="H821" s="3">
        <v>17.080121829380701</v>
      </c>
      <c r="I821" s="3">
        <v>16.4791824589404</v>
      </c>
      <c r="J821" s="3">
        <v>16.169701533562002</v>
      </c>
      <c r="K821">
        <v>18</v>
      </c>
      <c r="L821">
        <v>3</v>
      </c>
      <c r="M821">
        <v>1</v>
      </c>
      <c r="N821">
        <v>34</v>
      </c>
      <c r="O821">
        <v>1</v>
      </c>
      <c r="P821">
        <v>32</v>
      </c>
      <c r="Q821">
        <v>0</v>
      </c>
      <c r="R821">
        <v>9</v>
      </c>
      <c r="S821">
        <v>0</v>
      </c>
      <c r="V821" s="3">
        <v>2.2014</v>
      </c>
      <c r="W821" s="4">
        <v>0.95952575633699999</v>
      </c>
      <c r="X821" s="3">
        <v>649.28144712899996</v>
      </c>
      <c r="Y821" s="4">
        <v>0</v>
      </c>
      <c r="Z821" s="4">
        <v>4.4562551103800002E-2</v>
      </c>
      <c r="AA821" s="4">
        <v>0</v>
      </c>
      <c r="AB821" s="4">
        <v>0</v>
      </c>
      <c r="AC821">
        <v>0</v>
      </c>
      <c r="AD821" s="3">
        <v>2990.8714472000001</v>
      </c>
      <c r="AE821" s="3">
        <f t="shared" si="146"/>
        <v>2.9908714472</v>
      </c>
      <c r="AF821">
        <v>0</v>
      </c>
      <c r="AG821" s="4">
        <f t="shared" si="147"/>
        <v>0.95952575633699999</v>
      </c>
      <c r="AH821" s="4">
        <f t="shared" si="148"/>
        <v>0.95952575633699999</v>
      </c>
      <c r="AI821" s="4">
        <f t="shared" si="149"/>
        <v>0.95952575633699999</v>
      </c>
      <c r="AJ821" s="4">
        <f t="shared" si="150"/>
        <v>0.95952575633699999</v>
      </c>
      <c r="AK821">
        <f t="shared" si="151"/>
        <v>0</v>
      </c>
      <c r="AL821">
        <f t="shared" si="152"/>
        <v>0</v>
      </c>
      <c r="AM821">
        <f t="shared" si="153"/>
        <v>0</v>
      </c>
      <c r="AN821">
        <f t="shared" si="154"/>
        <v>0</v>
      </c>
      <c r="AO821">
        <f t="shared" si="155"/>
        <v>0</v>
      </c>
      <c r="AP821">
        <f t="shared" si="156"/>
        <v>0</v>
      </c>
    </row>
    <row r="822" spans="1:42">
      <c r="A822">
        <v>818</v>
      </c>
      <c r="B822">
        <v>828912</v>
      </c>
      <c r="C822">
        <f t="shared" si="145"/>
        <v>0</v>
      </c>
      <c r="D822">
        <v>42.637662431187799</v>
      </c>
      <c r="E822">
        <v>-72.954293606028898</v>
      </c>
      <c r="F822" s="3">
        <v>22.372785702013001</v>
      </c>
      <c r="G822" s="3">
        <v>24.4773187500356</v>
      </c>
      <c r="H822" s="3">
        <v>18.046498078628101</v>
      </c>
      <c r="I822" s="3">
        <v>17.438484064165301</v>
      </c>
      <c r="J822" s="3">
        <v>17.149496143172499</v>
      </c>
      <c r="K822">
        <v>34</v>
      </c>
      <c r="L822">
        <v>7</v>
      </c>
      <c r="M822">
        <v>1</v>
      </c>
      <c r="N822">
        <v>34</v>
      </c>
      <c r="O822">
        <v>1</v>
      </c>
      <c r="P822">
        <v>34</v>
      </c>
      <c r="Q822">
        <v>1</v>
      </c>
      <c r="R822">
        <v>22</v>
      </c>
      <c r="S822">
        <v>0</v>
      </c>
      <c r="V822" s="3">
        <v>77.143500000000003</v>
      </c>
      <c r="W822" s="4">
        <v>0.914250714577444</v>
      </c>
      <c r="X822" s="3">
        <v>556.04692269629697</v>
      </c>
      <c r="Y822" s="4">
        <v>6.1832818059865003E-3</v>
      </c>
      <c r="Z822" s="4">
        <v>2.5106457446178301E-2</v>
      </c>
      <c r="AA822" s="4">
        <v>0.46474946042112403</v>
      </c>
      <c r="AB822" s="4">
        <v>4.3924633961370703E-2</v>
      </c>
      <c r="AC822">
        <v>8</v>
      </c>
      <c r="AD822" s="3">
        <v>4959.4364775599997</v>
      </c>
      <c r="AE822" s="3">
        <f t="shared" si="146"/>
        <v>4.9594364775599997</v>
      </c>
      <c r="AF822">
        <v>1</v>
      </c>
      <c r="AG822" s="4">
        <f t="shared" si="147"/>
        <v>0.914250714577444</v>
      </c>
      <c r="AH822" s="4">
        <f t="shared" si="148"/>
        <v>0.914250714577444</v>
      </c>
      <c r="AI822" s="4">
        <f t="shared" si="149"/>
        <v>0.914250714577444</v>
      </c>
      <c r="AJ822" s="4">
        <f t="shared" si="150"/>
        <v>0.914250714577444</v>
      </c>
      <c r="AK822">
        <f t="shared" si="151"/>
        <v>8</v>
      </c>
      <c r="AL822">
        <f t="shared" si="152"/>
        <v>0</v>
      </c>
      <c r="AM822">
        <f t="shared" si="153"/>
        <v>8</v>
      </c>
      <c r="AN822">
        <f t="shared" si="154"/>
        <v>1</v>
      </c>
      <c r="AO822">
        <f t="shared" si="155"/>
        <v>0</v>
      </c>
      <c r="AP822">
        <f t="shared" si="156"/>
        <v>1</v>
      </c>
    </row>
    <row r="823" spans="1:42">
      <c r="A823">
        <v>819</v>
      </c>
      <c r="B823">
        <v>828913</v>
      </c>
      <c r="C823">
        <f t="shared" si="145"/>
        <v>0</v>
      </c>
      <c r="D823">
        <v>42.628039097805598</v>
      </c>
      <c r="E823">
        <v>-72.934655227302898</v>
      </c>
      <c r="F823" s="3">
        <v>22.453508398515002</v>
      </c>
      <c r="G823" s="3">
        <v>24.185642418803699</v>
      </c>
      <c r="H823" s="3">
        <v>18.2340296046501</v>
      </c>
      <c r="I823" s="3">
        <v>17.616419856355002</v>
      </c>
      <c r="J823" s="3">
        <v>17.313703813446001</v>
      </c>
      <c r="K823">
        <v>34</v>
      </c>
      <c r="L823">
        <v>9</v>
      </c>
      <c r="M823">
        <v>1</v>
      </c>
      <c r="N823">
        <v>34</v>
      </c>
      <c r="O823">
        <v>1</v>
      </c>
      <c r="P823">
        <v>34</v>
      </c>
      <c r="Q823">
        <v>1</v>
      </c>
      <c r="R823">
        <v>24</v>
      </c>
      <c r="S823">
        <v>0</v>
      </c>
      <c r="V823" s="3">
        <v>3.9861</v>
      </c>
      <c r="W823" s="4">
        <v>0.99616166177471599</v>
      </c>
      <c r="X823" s="3">
        <v>491.68845567760201</v>
      </c>
      <c r="Y823" s="4">
        <v>0</v>
      </c>
      <c r="Z823" s="4">
        <v>0</v>
      </c>
      <c r="AA823" s="4">
        <v>8.3540302551282503E-3</v>
      </c>
      <c r="AB823" s="4">
        <v>2.4836306163894799E-3</v>
      </c>
      <c r="AC823">
        <v>0</v>
      </c>
      <c r="AD823" s="3">
        <v>933.44473252499995</v>
      </c>
      <c r="AE823" s="3">
        <f t="shared" si="146"/>
        <v>0.93344473252499993</v>
      </c>
      <c r="AF823">
        <v>1</v>
      </c>
      <c r="AG823" s="4">
        <f t="shared" si="147"/>
        <v>0.99616166177471599</v>
      </c>
      <c r="AH823" s="4">
        <f t="shared" si="148"/>
        <v>0.99616166177471599</v>
      </c>
      <c r="AI823" s="4">
        <f t="shared" si="149"/>
        <v>0.99616166177471599</v>
      </c>
      <c r="AJ823" s="4">
        <f t="shared" si="150"/>
        <v>0.99616166177471599</v>
      </c>
      <c r="AK823">
        <f t="shared" si="151"/>
        <v>0</v>
      </c>
      <c r="AL823">
        <f t="shared" si="152"/>
        <v>0</v>
      </c>
      <c r="AM823">
        <f t="shared" si="153"/>
        <v>0</v>
      </c>
      <c r="AN823">
        <f t="shared" si="154"/>
        <v>1</v>
      </c>
      <c r="AO823">
        <f t="shared" si="155"/>
        <v>1</v>
      </c>
      <c r="AP823">
        <f t="shared" si="156"/>
        <v>0</v>
      </c>
    </row>
    <row r="824" spans="1:42">
      <c r="A824">
        <v>820</v>
      </c>
      <c r="B824">
        <v>828914</v>
      </c>
      <c r="C824">
        <f t="shared" si="145"/>
        <v>0</v>
      </c>
      <c r="D824">
        <v>42.5724931676206</v>
      </c>
      <c r="E824">
        <v>-72.633018672215101</v>
      </c>
      <c r="F824" s="3">
        <v>23.450225877152501</v>
      </c>
      <c r="G824" s="3">
        <v>25.475223537828501</v>
      </c>
      <c r="H824" s="3">
        <v>19.1380705839371</v>
      </c>
      <c r="I824" s="3">
        <v>18.544423406302201</v>
      </c>
      <c r="J824" s="3">
        <v>18.208509459038801</v>
      </c>
      <c r="K824">
        <v>58</v>
      </c>
      <c r="L824">
        <v>18</v>
      </c>
      <c r="M824">
        <v>4</v>
      </c>
      <c r="N824">
        <v>34</v>
      </c>
      <c r="O824">
        <v>1</v>
      </c>
      <c r="P824">
        <v>34</v>
      </c>
      <c r="Q824">
        <v>1</v>
      </c>
      <c r="R824">
        <v>32</v>
      </c>
      <c r="S824">
        <v>0</v>
      </c>
      <c r="V824" s="3">
        <v>1.5336000000000001</v>
      </c>
      <c r="W824" s="4">
        <v>0.75176056337999997</v>
      </c>
      <c r="X824" s="3">
        <v>174.92482982300001</v>
      </c>
      <c r="Y824" s="4">
        <v>0</v>
      </c>
      <c r="Z824" s="4">
        <v>0</v>
      </c>
      <c r="AA824" s="4">
        <v>4.5962441314599998</v>
      </c>
      <c r="AB824" s="4">
        <v>0.14143192488299999</v>
      </c>
      <c r="AC824">
        <v>0</v>
      </c>
      <c r="AD824" s="3">
        <v>2282.9152121699999</v>
      </c>
      <c r="AE824" s="3">
        <f t="shared" si="146"/>
        <v>2.2829152121699998</v>
      </c>
      <c r="AF824">
        <v>7</v>
      </c>
      <c r="AG824" s="4">
        <f t="shared" si="147"/>
        <v>0.75176056337999997</v>
      </c>
      <c r="AH824" s="4">
        <f t="shared" si="148"/>
        <v>0.9</v>
      </c>
      <c r="AI824" s="4">
        <f t="shared" si="149"/>
        <v>0.8</v>
      </c>
      <c r="AJ824" s="4">
        <f t="shared" si="150"/>
        <v>0.75176056337999997</v>
      </c>
      <c r="AK824">
        <f t="shared" si="151"/>
        <v>0</v>
      </c>
      <c r="AL824">
        <f t="shared" si="152"/>
        <v>0</v>
      </c>
      <c r="AM824">
        <f t="shared" si="153"/>
        <v>0</v>
      </c>
      <c r="AN824">
        <f t="shared" si="154"/>
        <v>7</v>
      </c>
      <c r="AO824">
        <f t="shared" si="155"/>
        <v>7</v>
      </c>
      <c r="AP824">
        <f t="shared" si="156"/>
        <v>0</v>
      </c>
    </row>
    <row r="825" spans="1:42">
      <c r="A825">
        <v>821</v>
      </c>
      <c r="B825">
        <v>828936</v>
      </c>
      <c r="C825">
        <f t="shared" si="145"/>
        <v>0</v>
      </c>
      <c r="D825">
        <v>42.633257752276698</v>
      </c>
      <c r="E825">
        <v>-72.974418832045998</v>
      </c>
      <c r="F825" s="3">
        <v>20.4339344134589</v>
      </c>
      <c r="G825" s="3">
        <v>21.774570010556701</v>
      </c>
      <c r="H825" s="3">
        <v>17.9669131316173</v>
      </c>
      <c r="I825" s="3">
        <v>17.363272930512601</v>
      </c>
      <c r="J825" s="3">
        <v>17.0596285779684</v>
      </c>
      <c r="K825">
        <v>32</v>
      </c>
      <c r="L825">
        <v>5</v>
      </c>
      <c r="M825">
        <v>0</v>
      </c>
      <c r="N825">
        <v>34</v>
      </c>
      <c r="O825">
        <v>1</v>
      </c>
      <c r="P825">
        <v>23</v>
      </c>
      <c r="Q825">
        <v>0</v>
      </c>
      <c r="R825">
        <v>0</v>
      </c>
      <c r="S825">
        <v>0</v>
      </c>
      <c r="V825" s="3">
        <v>69.947999999999993</v>
      </c>
      <c r="W825" s="4">
        <v>0.91450077200212798</v>
      </c>
      <c r="X825" s="3">
        <v>570.83769115073903</v>
      </c>
      <c r="Y825" s="4">
        <v>6.8193515182724202E-3</v>
      </c>
      <c r="Z825" s="4">
        <v>2.76891405043641E-2</v>
      </c>
      <c r="AA825" s="4">
        <v>0.43297735460624398</v>
      </c>
      <c r="AB825" s="4">
        <v>4.0285640761697897E-2</v>
      </c>
      <c r="AC825">
        <v>1</v>
      </c>
      <c r="AD825" s="3">
        <v>165.55240574199999</v>
      </c>
      <c r="AE825" s="3">
        <f t="shared" si="146"/>
        <v>0.165552405742</v>
      </c>
      <c r="AF825">
        <v>1</v>
      </c>
      <c r="AG825" s="4">
        <f t="shared" si="147"/>
        <v>0.91450077200212798</v>
      </c>
      <c r="AH825" s="4">
        <f t="shared" si="148"/>
        <v>0.91450077200212798</v>
      </c>
      <c r="AI825" s="4">
        <f t="shared" si="149"/>
        <v>0.91450077200212798</v>
      </c>
      <c r="AJ825" s="4">
        <f t="shared" si="150"/>
        <v>0.91450077200212798</v>
      </c>
      <c r="AK825">
        <f t="shared" si="151"/>
        <v>1</v>
      </c>
      <c r="AL825">
        <f t="shared" si="152"/>
        <v>0</v>
      </c>
      <c r="AM825">
        <f t="shared" si="153"/>
        <v>1</v>
      </c>
      <c r="AN825">
        <f t="shared" si="154"/>
        <v>1</v>
      </c>
      <c r="AO825">
        <f t="shared" si="155"/>
        <v>0</v>
      </c>
      <c r="AP825">
        <f t="shared" si="156"/>
        <v>1</v>
      </c>
    </row>
    <row r="826" spans="1:42">
      <c r="A826">
        <v>822</v>
      </c>
      <c r="B826">
        <v>828951</v>
      </c>
      <c r="C826">
        <f t="shared" si="145"/>
        <v>0</v>
      </c>
      <c r="D826">
        <v>42.6345487880604</v>
      </c>
      <c r="E826">
        <v>-72.980746315952004</v>
      </c>
      <c r="F826" s="3">
        <v>20.040360508945099</v>
      </c>
      <c r="G826" s="3">
        <v>21.237799272970999</v>
      </c>
      <c r="H826" s="3">
        <v>17.478622658703099</v>
      </c>
      <c r="I826" s="3">
        <v>16.8735514423112</v>
      </c>
      <c r="J826" s="3">
        <v>16.5739103659599</v>
      </c>
      <c r="K826">
        <v>20</v>
      </c>
      <c r="L826">
        <v>3</v>
      </c>
      <c r="M826">
        <v>0</v>
      </c>
      <c r="N826">
        <v>34</v>
      </c>
      <c r="O826">
        <v>1</v>
      </c>
      <c r="P826">
        <v>18</v>
      </c>
      <c r="Q826">
        <v>0</v>
      </c>
      <c r="R826">
        <v>0</v>
      </c>
      <c r="S826">
        <v>0</v>
      </c>
      <c r="V826" s="3">
        <v>60.228000000000002</v>
      </c>
      <c r="W826" s="4">
        <v>0.91531679617462203</v>
      </c>
      <c r="X826" s="3">
        <v>578.36000945645503</v>
      </c>
      <c r="Y826" s="4">
        <v>7.8451882845207103E-3</v>
      </c>
      <c r="Z826" s="4">
        <v>2.6135684399272101E-2</v>
      </c>
      <c r="AA826" s="4">
        <v>0.441646742378909</v>
      </c>
      <c r="AB826" s="4">
        <v>4.0944411237289702E-2</v>
      </c>
      <c r="AC826">
        <v>3</v>
      </c>
      <c r="AD826" s="3">
        <v>1255.2886561400001</v>
      </c>
      <c r="AE826" s="3">
        <f t="shared" si="146"/>
        <v>1.2552886561400001</v>
      </c>
      <c r="AF826">
        <v>0</v>
      </c>
      <c r="AG826" s="4">
        <f t="shared" si="147"/>
        <v>0.91531679617462203</v>
      </c>
      <c r="AH826" s="4">
        <f t="shared" si="148"/>
        <v>0.91531679617462203</v>
      </c>
      <c r="AI826" s="4">
        <f t="shared" si="149"/>
        <v>0.91531679617462203</v>
      </c>
      <c r="AJ826" s="4">
        <f t="shared" si="150"/>
        <v>0.91531679617462203</v>
      </c>
      <c r="AK826">
        <f t="shared" si="151"/>
        <v>3</v>
      </c>
      <c r="AL826">
        <f t="shared" si="152"/>
        <v>0</v>
      </c>
      <c r="AM826">
        <f t="shared" si="153"/>
        <v>3</v>
      </c>
      <c r="AN826">
        <f t="shared" si="154"/>
        <v>0</v>
      </c>
      <c r="AO826">
        <f t="shared" si="155"/>
        <v>0</v>
      </c>
      <c r="AP826">
        <f t="shared" si="156"/>
        <v>0</v>
      </c>
    </row>
    <row r="827" spans="1:42">
      <c r="A827">
        <v>823</v>
      </c>
      <c r="B827">
        <v>828957</v>
      </c>
      <c r="C827">
        <f t="shared" si="145"/>
        <v>0</v>
      </c>
      <c r="D827">
        <v>42.612381988652899</v>
      </c>
      <c r="E827">
        <v>-72.860395612299996</v>
      </c>
      <c r="F827" s="3">
        <v>20.259373817193001</v>
      </c>
      <c r="G827" s="3">
        <v>21.3048257598773</v>
      </c>
      <c r="H827" s="3">
        <v>17.763277002764301</v>
      </c>
      <c r="I827" s="3">
        <v>17.1579844618566</v>
      </c>
      <c r="J827" s="3">
        <v>16.851385303837201</v>
      </c>
      <c r="K827">
        <v>30</v>
      </c>
      <c r="L827">
        <v>4</v>
      </c>
      <c r="M827">
        <v>0</v>
      </c>
      <c r="N827">
        <v>34</v>
      </c>
      <c r="O827">
        <v>1</v>
      </c>
      <c r="P827">
        <v>22</v>
      </c>
      <c r="Q827">
        <v>0</v>
      </c>
      <c r="R827">
        <v>0</v>
      </c>
      <c r="S827">
        <v>0</v>
      </c>
      <c r="V827" s="3">
        <v>2.0798999999999999</v>
      </c>
      <c r="W827" s="4">
        <v>0.96841194288200005</v>
      </c>
      <c r="X827" s="3">
        <v>393.16423929299998</v>
      </c>
      <c r="Y827" s="4">
        <v>4.3271311120699998E-4</v>
      </c>
      <c r="Z827" s="4">
        <v>1.73085244483E-3</v>
      </c>
      <c r="AA827" s="4">
        <v>3.6780614452600002E-2</v>
      </c>
      <c r="AB827" s="4">
        <v>1.2548680225000001E-2</v>
      </c>
      <c r="AC827">
        <v>0</v>
      </c>
      <c r="AD827" s="3">
        <v>2166.8498732100002</v>
      </c>
      <c r="AE827" s="3">
        <f t="shared" si="146"/>
        <v>2.1668498732100003</v>
      </c>
      <c r="AF827">
        <v>2</v>
      </c>
      <c r="AG827" s="4">
        <f t="shared" si="147"/>
        <v>0.96841194288200005</v>
      </c>
      <c r="AH827" s="4">
        <f t="shared" si="148"/>
        <v>0.96841194288200005</v>
      </c>
      <c r="AI827" s="4">
        <f t="shared" si="149"/>
        <v>0.96841194288200005</v>
      </c>
      <c r="AJ827" s="4">
        <f t="shared" si="150"/>
        <v>0.96841194288200005</v>
      </c>
      <c r="AK827">
        <f t="shared" si="151"/>
        <v>0</v>
      </c>
      <c r="AL827">
        <f t="shared" si="152"/>
        <v>0</v>
      </c>
      <c r="AM827">
        <f t="shared" si="153"/>
        <v>0</v>
      </c>
      <c r="AN827">
        <f t="shared" si="154"/>
        <v>2</v>
      </c>
      <c r="AO827">
        <f t="shared" si="155"/>
        <v>2</v>
      </c>
      <c r="AP827">
        <f t="shared" si="156"/>
        <v>0</v>
      </c>
    </row>
    <row r="828" spans="1:42">
      <c r="A828">
        <v>824</v>
      </c>
      <c r="B828">
        <v>828971</v>
      </c>
      <c r="C828">
        <f t="shared" si="145"/>
        <v>0</v>
      </c>
      <c r="D828">
        <v>42.617129378607103</v>
      </c>
      <c r="E828">
        <v>-72.891921958343104</v>
      </c>
      <c r="F828" s="3">
        <v>25.223266224124199</v>
      </c>
      <c r="G828" s="3">
        <v>26.774174706686502</v>
      </c>
      <c r="H828" s="3">
        <v>20.6037035084236</v>
      </c>
      <c r="I828" s="3">
        <v>20.081453579909901</v>
      </c>
      <c r="J828" s="3">
        <v>19.750646604213401</v>
      </c>
      <c r="K828">
        <v>81</v>
      </c>
      <c r="L828">
        <v>50</v>
      </c>
      <c r="M828">
        <v>23</v>
      </c>
      <c r="N828">
        <v>34</v>
      </c>
      <c r="O828">
        <v>1</v>
      </c>
      <c r="P828">
        <v>34</v>
      </c>
      <c r="Q828">
        <v>1</v>
      </c>
      <c r="R828">
        <v>34</v>
      </c>
      <c r="S828">
        <v>1</v>
      </c>
      <c r="V828" s="3">
        <v>1.2753000000000001</v>
      </c>
      <c r="W828" s="4">
        <v>0.89908256880699999</v>
      </c>
      <c r="X828" s="3">
        <v>291.81057842600001</v>
      </c>
      <c r="Y828" s="4">
        <v>0</v>
      </c>
      <c r="Z828" s="4">
        <v>2.8934368383900001E-2</v>
      </c>
      <c r="AA828" s="4">
        <v>0.183486238532</v>
      </c>
      <c r="AB828" s="4">
        <v>1.1291460832700001E-2</v>
      </c>
      <c r="AC828">
        <v>0</v>
      </c>
      <c r="AD828" s="3">
        <v>1908.79235081</v>
      </c>
      <c r="AE828" s="3">
        <f t="shared" si="146"/>
        <v>1.90879235081</v>
      </c>
      <c r="AF828">
        <v>1</v>
      </c>
      <c r="AG828" s="4">
        <f t="shared" si="147"/>
        <v>0.89908256880699999</v>
      </c>
      <c r="AH828" s="4">
        <f t="shared" si="148"/>
        <v>0.9</v>
      </c>
      <c r="AI828" s="4">
        <f t="shared" si="149"/>
        <v>0.89908256880699999</v>
      </c>
      <c r="AJ828" s="4">
        <f t="shared" si="150"/>
        <v>0.89908256880699999</v>
      </c>
      <c r="AK828">
        <f t="shared" si="151"/>
        <v>0</v>
      </c>
      <c r="AL828">
        <f t="shared" si="152"/>
        <v>0</v>
      </c>
      <c r="AM828">
        <f t="shared" si="153"/>
        <v>0</v>
      </c>
      <c r="AN828">
        <f t="shared" si="154"/>
        <v>1</v>
      </c>
      <c r="AO828">
        <f t="shared" si="155"/>
        <v>1</v>
      </c>
      <c r="AP828">
        <f t="shared" si="156"/>
        <v>0</v>
      </c>
    </row>
    <row r="829" spans="1:42">
      <c r="A829">
        <v>825</v>
      </c>
      <c r="B829">
        <v>828972</v>
      </c>
      <c r="C829">
        <f t="shared" si="145"/>
        <v>0</v>
      </c>
      <c r="D829">
        <v>42.600416698894499</v>
      </c>
      <c r="E829">
        <v>-72.7622215622347</v>
      </c>
      <c r="F829" s="3">
        <v>25.360749351475</v>
      </c>
      <c r="G829" s="3">
        <v>26.9776960244706</v>
      </c>
      <c r="H829" s="3">
        <v>20.8760961051869</v>
      </c>
      <c r="I829" s="3">
        <v>20.371428643274001</v>
      </c>
      <c r="J829" s="3">
        <v>20.014759415371099</v>
      </c>
      <c r="K829">
        <v>87</v>
      </c>
      <c r="L829">
        <v>54</v>
      </c>
      <c r="M829">
        <v>25</v>
      </c>
      <c r="N829">
        <v>34</v>
      </c>
      <c r="O829">
        <v>1</v>
      </c>
      <c r="P829">
        <v>34</v>
      </c>
      <c r="Q829">
        <v>1</v>
      </c>
      <c r="R829">
        <v>34</v>
      </c>
      <c r="S829">
        <v>1</v>
      </c>
      <c r="V829" s="3">
        <v>7.4016000000000002</v>
      </c>
      <c r="W829" s="4">
        <v>0.91488326848236701</v>
      </c>
      <c r="X829" s="3">
        <v>323.83809980247401</v>
      </c>
      <c r="Y829" s="4">
        <v>1.58073929960934E-3</v>
      </c>
      <c r="Z829" s="4">
        <v>1.2037937743181E-2</v>
      </c>
      <c r="AA829" s="4">
        <v>0.47385700389098201</v>
      </c>
      <c r="AB829" s="4">
        <v>3.8910505836544998E-2</v>
      </c>
      <c r="AC829">
        <v>2</v>
      </c>
      <c r="AD829" s="3">
        <v>2759.9907178799999</v>
      </c>
      <c r="AE829" s="3">
        <f t="shared" si="146"/>
        <v>2.7599907178800001</v>
      </c>
      <c r="AF829">
        <v>3</v>
      </c>
      <c r="AG829" s="4">
        <f t="shared" si="147"/>
        <v>0.91488326848236701</v>
      </c>
      <c r="AH829" s="4">
        <f t="shared" si="148"/>
        <v>0.91488326848236701</v>
      </c>
      <c r="AI829" s="4">
        <f t="shared" si="149"/>
        <v>0.91488326848236701</v>
      </c>
      <c r="AJ829" s="4">
        <f t="shared" si="150"/>
        <v>0.91488326848236701</v>
      </c>
      <c r="AK829">
        <f t="shared" si="151"/>
        <v>2</v>
      </c>
      <c r="AL829">
        <f t="shared" si="152"/>
        <v>2</v>
      </c>
      <c r="AM829">
        <f t="shared" si="153"/>
        <v>0</v>
      </c>
      <c r="AN829">
        <f t="shared" si="154"/>
        <v>3</v>
      </c>
      <c r="AO829">
        <f t="shared" si="155"/>
        <v>3</v>
      </c>
      <c r="AP829">
        <f t="shared" si="156"/>
        <v>0</v>
      </c>
    </row>
    <row r="830" spans="1:42">
      <c r="A830">
        <v>826</v>
      </c>
      <c r="B830">
        <v>828991</v>
      </c>
      <c r="C830">
        <f t="shared" si="145"/>
        <v>0</v>
      </c>
      <c r="D830">
        <v>42.581944597532903</v>
      </c>
      <c r="E830">
        <v>-72.670987328756794</v>
      </c>
      <c r="F830" s="3">
        <v>24.5827948189689</v>
      </c>
      <c r="G830" s="3">
        <v>26.3330711283757</v>
      </c>
      <c r="H830" s="3">
        <v>18.999377350215902</v>
      </c>
      <c r="I830" s="3">
        <v>18.4358500260123</v>
      </c>
      <c r="J830" s="3">
        <v>18.096479324691</v>
      </c>
      <c r="K830">
        <v>53</v>
      </c>
      <c r="L830">
        <v>18</v>
      </c>
      <c r="M830">
        <v>4</v>
      </c>
      <c r="N830">
        <v>34</v>
      </c>
      <c r="O830">
        <v>1</v>
      </c>
      <c r="P830">
        <v>34</v>
      </c>
      <c r="Q830">
        <v>1</v>
      </c>
      <c r="R830">
        <v>34</v>
      </c>
      <c r="S830">
        <v>1</v>
      </c>
      <c r="V830" s="3">
        <v>2.8647</v>
      </c>
      <c r="W830" s="4">
        <v>0.73546968268958302</v>
      </c>
      <c r="X830" s="3">
        <v>225.912871432153</v>
      </c>
      <c r="Y830" s="4">
        <v>2.1991831605398002E-3</v>
      </c>
      <c r="Z830" s="4">
        <v>1.79076343072672E-2</v>
      </c>
      <c r="AA830" s="4">
        <v>1.3917687715988201</v>
      </c>
      <c r="AB830" s="4">
        <v>8.7024819352722702E-2</v>
      </c>
      <c r="AC830">
        <v>0</v>
      </c>
      <c r="AD830" s="3">
        <v>1012.15355413</v>
      </c>
      <c r="AE830" s="3">
        <f t="shared" si="146"/>
        <v>1.01215355413</v>
      </c>
      <c r="AF830">
        <v>1</v>
      </c>
      <c r="AG830" s="4">
        <f t="shared" si="147"/>
        <v>0.73546968268958302</v>
      </c>
      <c r="AH830" s="4">
        <f t="shared" si="148"/>
        <v>0.9</v>
      </c>
      <c r="AI830" s="4">
        <f t="shared" si="149"/>
        <v>0.8</v>
      </c>
      <c r="AJ830" s="4">
        <f t="shared" si="150"/>
        <v>0.73546968268958302</v>
      </c>
      <c r="AK830">
        <f t="shared" si="151"/>
        <v>0</v>
      </c>
      <c r="AL830">
        <f t="shared" si="152"/>
        <v>0</v>
      </c>
      <c r="AM830">
        <f t="shared" si="153"/>
        <v>0</v>
      </c>
      <c r="AN830">
        <f t="shared" si="154"/>
        <v>1</v>
      </c>
      <c r="AO830">
        <f t="shared" si="155"/>
        <v>1</v>
      </c>
      <c r="AP830">
        <f t="shared" si="156"/>
        <v>0</v>
      </c>
    </row>
    <row r="831" spans="1:42">
      <c r="A831">
        <v>827</v>
      </c>
      <c r="B831">
        <v>828992</v>
      </c>
      <c r="C831">
        <f t="shared" si="145"/>
        <v>0</v>
      </c>
      <c r="D831">
        <v>42.578676750556802</v>
      </c>
      <c r="E831">
        <v>-72.663792576199597</v>
      </c>
      <c r="F831" s="3">
        <v>24.505727644728299</v>
      </c>
      <c r="G831" s="3">
        <v>26.4734994051184</v>
      </c>
      <c r="H831" s="3">
        <v>19.0469148735414</v>
      </c>
      <c r="I831" s="3">
        <v>18.419603252561</v>
      </c>
      <c r="J831" s="3">
        <v>18.115034039970599</v>
      </c>
      <c r="K831">
        <v>54</v>
      </c>
      <c r="L831">
        <v>16</v>
      </c>
      <c r="M831">
        <v>4</v>
      </c>
      <c r="N831">
        <v>34</v>
      </c>
      <c r="O831">
        <v>1</v>
      </c>
      <c r="P831">
        <v>34</v>
      </c>
      <c r="Q831">
        <v>1</v>
      </c>
      <c r="R831">
        <v>34</v>
      </c>
      <c r="S831">
        <v>1</v>
      </c>
      <c r="V831" s="3">
        <v>1.2096</v>
      </c>
      <c r="W831" s="4">
        <v>0.83482142857099995</v>
      </c>
      <c r="X831" s="3">
        <v>213.338306983</v>
      </c>
      <c r="Y831" s="4">
        <v>0</v>
      </c>
      <c r="Z831" s="4">
        <v>2.7529761904799999E-2</v>
      </c>
      <c r="AA831" s="4">
        <v>0.52157738095200001</v>
      </c>
      <c r="AB831" s="4">
        <v>4.53869047619E-2</v>
      </c>
      <c r="AC831">
        <v>0</v>
      </c>
      <c r="AD831" s="3">
        <v>1124.2636049099999</v>
      </c>
      <c r="AE831" s="3">
        <f t="shared" si="146"/>
        <v>1.1242636049099999</v>
      </c>
      <c r="AF831">
        <v>1</v>
      </c>
      <c r="AG831" s="4">
        <f t="shared" si="147"/>
        <v>0.83482142857099995</v>
      </c>
      <c r="AH831" s="4">
        <f t="shared" si="148"/>
        <v>0.9</v>
      </c>
      <c r="AI831" s="4">
        <f t="shared" si="149"/>
        <v>0.83482142857099995</v>
      </c>
      <c r="AJ831" s="4">
        <f t="shared" si="150"/>
        <v>0.83482142857099995</v>
      </c>
      <c r="AK831">
        <f t="shared" si="151"/>
        <v>0</v>
      </c>
      <c r="AL831">
        <f t="shared" si="152"/>
        <v>0</v>
      </c>
      <c r="AM831">
        <f t="shared" si="153"/>
        <v>0</v>
      </c>
      <c r="AN831">
        <f t="shared" si="154"/>
        <v>1</v>
      </c>
      <c r="AO831">
        <f t="shared" si="155"/>
        <v>1</v>
      </c>
      <c r="AP831">
        <f t="shared" si="156"/>
        <v>0</v>
      </c>
    </row>
    <row r="832" spans="1:42">
      <c r="A832">
        <v>828</v>
      </c>
      <c r="B832">
        <v>829021</v>
      </c>
      <c r="C832">
        <f t="shared" si="145"/>
        <v>0</v>
      </c>
      <c r="D832">
        <v>42.5906961630957</v>
      </c>
      <c r="E832">
        <v>-72.749065311218104</v>
      </c>
      <c r="F832" s="3">
        <v>24.338700033279899</v>
      </c>
      <c r="G832" s="3">
        <v>25.853757527214299</v>
      </c>
      <c r="H832" s="3">
        <v>20.0183484354062</v>
      </c>
      <c r="I832" s="3">
        <v>19.432147941027601</v>
      </c>
      <c r="J832" s="3">
        <v>19.124401331997799</v>
      </c>
      <c r="K832">
        <v>74</v>
      </c>
      <c r="L832">
        <v>34</v>
      </c>
      <c r="M832">
        <v>10</v>
      </c>
      <c r="N832">
        <v>34</v>
      </c>
      <c r="O832">
        <v>1</v>
      </c>
      <c r="P832">
        <v>34</v>
      </c>
      <c r="Q832">
        <v>1</v>
      </c>
      <c r="R832">
        <v>34</v>
      </c>
      <c r="S832">
        <v>1</v>
      </c>
      <c r="V832" s="3">
        <v>1.8954</v>
      </c>
      <c r="W832" s="4">
        <v>0.74691358024700005</v>
      </c>
      <c r="X832" s="3">
        <v>257.79897383000002</v>
      </c>
      <c r="Y832" s="4">
        <v>2.3741690408400001E-2</v>
      </c>
      <c r="Z832" s="4">
        <v>8.0721747388399993E-3</v>
      </c>
      <c r="AA832" s="4">
        <v>3.0588793922100002</v>
      </c>
      <c r="AB832" s="4">
        <v>0.122981956315</v>
      </c>
      <c r="AC832">
        <v>2</v>
      </c>
      <c r="AD832" s="3">
        <v>2612.6273254500002</v>
      </c>
      <c r="AE832" s="3">
        <f t="shared" si="146"/>
        <v>2.6126273254500001</v>
      </c>
      <c r="AF832">
        <v>6</v>
      </c>
      <c r="AG832" s="4">
        <f t="shared" si="147"/>
        <v>0.74691358024700005</v>
      </c>
      <c r="AH832" s="4">
        <f t="shared" si="148"/>
        <v>0.9</v>
      </c>
      <c r="AI832" s="4">
        <f t="shared" si="149"/>
        <v>0.8</v>
      </c>
      <c r="AJ832" s="4">
        <f t="shared" si="150"/>
        <v>0.74691358024700005</v>
      </c>
      <c r="AK832">
        <f t="shared" si="151"/>
        <v>2</v>
      </c>
      <c r="AL832">
        <f t="shared" si="152"/>
        <v>2</v>
      </c>
      <c r="AM832">
        <f t="shared" si="153"/>
        <v>0</v>
      </c>
      <c r="AN832">
        <f t="shared" si="154"/>
        <v>6</v>
      </c>
      <c r="AO832">
        <f t="shared" si="155"/>
        <v>6</v>
      </c>
      <c r="AP832">
        <f t="shared" si="156"/>
        <v>0</v>
      </c>
    </row>
    <row r="833" spans="1:42">
      <c r="A833">
        <v>829</v>
      </c>
      <c r="B833">
        <v>829028</v>
      </c>
      <c r="C833">
        <f t="shared" si="145"/>
        <v>0</v>
      </c>
      <c r="D833">
        <v>42.624627348698297</v>
      </c>
      <c r="E833">
        <v>-72.953558030873694</v>
      </c>
      <c r="F833" s="3">
        <v>22.916789699944101</v>
      </c>
      <c r="G833" s="3">
        <v>24.5608907331845</v>
      </c>
      <c r="H833" s="3">
        <v>18.763957172635401</v>
      </c>
      <c r="I833" s="3">
        <v>18.1406522070112</v>
      </c>
      <c r="J833" s="3">
        <v>17.830048273053599</v>
      </c>
      <c r="K833">
        <v>47</v>
      </c>
      <c r="L833">
        <v>14</v>
      </c>
      <c r="M833">
        <v>2</v>
      </c>
      <c r="N833">
        <v>34</v>
      </c>
      <c r="O833">
        <v>1</v>
      </c>
      <c r="P833">
        <v>34</v>
      </c>
      <c r="Q833">
        <v>1</v>
      </c>
      <c r="R833">
        <v>31</v>
      </c>
      <c r="S833">
        <v>0</v>
      </c>
      <c r="V833" s="3">
        <v>2.1339000000000001</v>
      </c>
      <c r="W833" s="4">
        <v>0.99746942218500001</v>
      </c>
      <c r="X833" s="3">
        <v>531.86081392100004</v>
      </c>
      <c r="Y833" s="4">
        <v>0</v>
      </c>
      <c r="Z833" s="4">
        <v>0</v>
      </c>
      <c r="AA833" s="4">
        <v>0</v>
      </c>
      <c r="AB833" s="4">
        <v>0</v>
      </c>
      <c r="AC833">
        <v>0</v>
      </c>
      <c r="AD833" s="3">
        <v>3419.19168833</v>
      </c>
      <c r="AE833" s="3">
        <f t="shared" si="146"/>
        <v>3.4191916883300002</v>
      </c>
      <c r="AF833">
        <v>0</v>
      </c>
      <c r="AG833" s="4">
        <f t="shared" si="147"/>
        <v>0.99746942218500001</v>
      </c>
      <c r="AH833" s="4">
        <f t="shared" si="148"/>
        <v>0.99746942218500001</v>
      </c>
      <c r="AI833" s="4">
        <f t="shared" si="149"/>
        <v>0.99746942218500001</v>
      </c>
      <c r="AJ833" s="4">
        <f t="shared" si="150"/>
        <v>0.99746942218500001</v>
      </c>
      <c r="AK833">
        <f t="shared" si="151"/>
        <v>0</v>
      </c>
      <c r="AL833">
        <f t="shared" si="152"/>
        <v>0</v>
      </c>
      <c r="AM833">
        <f t="shared" si="153"/>
        <v>0</v>
      </c>
      <c r="AN833">
        <f t="shared" si="154"/>
        <v>0</v>
      </c>
      <c r="AO833">
        <f t="shared" si="155"/>
        <v>0</v>
      </c>
      <c r="AP833">
        <f t="shared" si="156"/>
        <v>0</v>
      </c>
    </row>
    <row r="834" spans="1:42">
      <c r="A834">
        <v>830</v>
      </c>
      <c r="B834">
        <v>829038</v>
      </c>
      <c r="C834">
        <f t="shared" si="145"/>
        <v>0</v>
      </c>
      <c r="D834">
        <v>42.645109048888699</v>
      </c>
      <c r="E834">
        <v>-73.045928529949407</v>
      </c>
      <c r="F834" s="3">
        <v>21.082853263831801</v>
      </c>
      <c r="G834" s="3">
        <v>22.760589229910799</v>
      </c>
      <c r="H834" s="3">
        <v>17.845145809217001</v>
      </c>
      <c r="I834" s="3">
        <v>17.233493201336799</v>
      </c>
      <c r="J834" s="3">
        <v>16.9397563748587</v>
      </c>
      <c r="K834">
        <v>29</v>
      </c>
      <c r="L834">
        <v>5</v>
      </c>
      <c r="M834">
        <v>1</v>
      </c>
      <c r="N834">
        <v>34</v>
      </c>
      <c r="O834">
        <v>1</v>
      </c>
      <c r="P834">
        <v>32</v>
      </c>
      <c r="Q834">
        <v>0</v>
      </c>
      <c r="R834">
        <v>5</v>
      </c>
      <c r="S834">
        <v>0</v>
      </c>
      <c r="V834" s="3">
        <v>1.2096</v>
      </c>
      <c r="W834" s="4">
        <v>0.796875</v>
      </c>
      <c r="X834" s="3">
        <v>593.20176646799996</v>
      </c>
      <c r="Y834" s="4">
        <v>0.12276785714299999</v>
      </c>
      <c r="Z834" s="4">
        <v>3.5714285714299999E-2</v>
      </c>
      <c r="AA834" s="4">
        <v>0.13988095238100001</v>
      </c>
      <c r="AB834" s="4">
        <v>2.9017857142899998E-2</v>
      </c>
      <c r="AC834">
        <v>2</v>
      </c>
      <c r="AD834" s="3">
        <v>1565.77841601</v>
      </c>
      <c r="AE834" s="3">
        <f t="shared" si="146"/>
        <v>1.5657784160099999</v>
      </c>
      <c r="AF834">
        <v>1</v>
      </c>
      <c r="AG834" s="4">
        <f t="shared" si="147"/>
        <v>0.796875</v>
      </c>
      <c r="AH834" s="4">
        <f t="shared" si="148"/>
        <v>0.9</v>
      </c>
      <c r="AI834" s="4">
        <f t="shared" si="149"/>
        <v>0.8</v>
      </c>
      <c r="AJ834" s="4">
        <f t="shared" si="150"/>
        <v>0.796875</v>
      </c>
      <c r="AK834">
        <f t="shared" si="151"/>
        <v>2</v>
      </c>
      <c r="AL834">
        <f t="shared" si="152"/>
        <v>2</v>
      </c>
      <c r="AM834">
        <f t="shared" si="153"/>
        <v>0</v>
      </c>
      <c r="AN834">
        <f t="shared" si="154"/>
        <v>1</v>
      </c>
      <c r="AO834">
        <f t="shared" si="155"/>
        <v>1</v>
      </c>
      <c r="AP834">
        <f t="shared" si="156"/>
        <v>0</v>
      </c>
    </row>
    <row r="835" spans="1:42">
      <c r="A835">
        <v>831</v>
      </c>
      <c r="B835">
        <v>829045</v>
      </c>
      <c r="C835">
        <f t="shared" si="145"/>
        <v>0</v>
      </c>
      <c r="D835">
        <v>42.644596278522798</v>
      </c>
      <c r="E835">
        <v>-73.029197131077495</v>
      </c>
      <c r="F835" s="3">
        <v>20.241437819223901</v>
      </c>
      <c r="G835" s="3">
        <v>21.7054077921199</v>
      </c>
      <c r="H835" s="3">
        <v>17.7287657288452</v>
      </c>
      <c r="I835" s="3">
        <v>17.1170401099203</v>
      </c>
      <c r="J835" s="3">
        <v>16.8209270081848</v>
      </c>
      <c r="K835">
        <v>26</v>
      </c>
      <c r="L835">
        <v>4</v>
      </c>
      <c r="M835">
        <v>0</v>
      </c>
      <c r="N835">
        <v>34</v>
      </c>
      <c r="O835">
        <v>1</v>
      </c>
      <c r="P835">
        <v>20</v>
      </c>
      <c r="Q835">
        <v>0</v>
      </c>
      <c r="R835">
        <v>0</v>
      </c>
      <c r="S835">
        <v>0</v>
      </c>
      <c r="V835" s="3">
        <v>5.1543000000000001</v>
      </c>
      <c r="W835" s="4">
        <v>0.90413829229973797</v>
      </c>
      <c r="X835" s="3">
        <v>587.40397263325497</v>
      </c>
      <c r="Y835" s="4">
        <v>5.0113497468161697E-2</v>
      </c>
      <c r="Z835" s="4">
        <v>4.8891217042071798E-2</v>
      </c>
      <c r="AA835" s="4">
        <v>0.12938711367209699</v>
      </c>
      <c r="AB835" s="4">
        <v>1.88580408591171E-2</v>
      </c>
      <c r="AC835">
        <v>0</v>
      </c>
      <c r="AD835" s="3">
        <v>2732.6250594600001</v>
      </c>
      <c r="AE835" s="3">
        <f t="shared" si="146"/>
        <v>2.7326250594600001</v>
      </c>
      <c r="AF835">
        <v>1</v>
      </c>
      <c r="AG835" s="4">
        <f t="shared" si="147"/>
        <v>0.90413829229973797</v>
      </c>
      <c r="AH835" s="4">
        <f t="shared" si="148"/>
        <v>0.90413829229973797</v>
      </c>
      <c r="AI835" s="4">
        <f t="shared" si="149"/>
        <v>0.90413829229973797</v>
      </c>
      <c r="AJ835" s="4">
        <f t="shared" si="150"/>
        <v>0.90413829229973797</v>
      </c>
      <c r="AK835">
        <f t="shared" si="151"/>
        <v>0</v>
      </c>
      <c r="AL835">
        <f t="shared" si="152"/>
        <v>0</v>
      </c>
      <c r="AM835">
        <f t="shared" si="153"/>
        <v>0</v>
      </c>
      <c r="AN835">
        <f t="shared" si="154"/>
        <v>1</v>
      </c>
      <c r="AO835">
        <f t="shared" si="155"/>
        <v>1</v>
      </c>
      <c r="AP835">
        <f t="shared" si="156"/>
        <v>0</v>
      </c>
    </row>
    <row r="836" spans="1:42">
      <c r="A836">
        <v>832</v>
      </c>
      <c r="B836">
        <v>829046</v>
      </c>
      <c r="C836">
        <f t="shared" si="145"/>
        <v>0</v>
      </c>
      <c r="D836">
        <v>42.643321808495401</v>
      </c>
      <c r="E836">
        <v>-73.008783164821196</v>
      </c>
      <c r="F836" s="3">
        <v>19.867227231969501</v>
      </c>
      <c r="G836" s="3">
        <v>21.099327351774701</v>
      </c>
      <c r="H836" s="3">
        <v>17.314561445323701</v>
      </c>
      <c r="I836" s="3">
        <v>16.6954186422326</v>
      </c>
      <c r="J836" s="3">
        <v>16.399778178923</v>
      </c>
      <c r="K836">
        <v>19</v>
      </c>
      <c r="L836">
        <v>3</v>
      </c>
      <c r="M836">
        <v>0</v>
      </c>
      <c r="N836">
        <v>34</v>
      </c>
      <c r="O836">
        <v>1</v>
      </c>
      <c r="P836">
        <v>15</v>
      </c>
      <c r="Q836">
        <v>0</v>
      </c>
      <c r="R836">
        <v>0</v>
      </c>
      <c r="S836">
        <v>0</v>
      </c>
      <c r="V836" s="3">
        <v>37.413899999999998</v>
      </c>
      <c r="W836" s="4">
        <v>0.91631185201229404</v>
      </c>
      <c r="X836" s="3">
        <v>593.93832525051403</v>
      </c>
      <c r="Y836" s="4">
        <v>9.3574847850687905E-3</v>
      </c>
      <c r="Z836" s="4">
        <v>2.5522599889332399E-2</v>
      </c>
      <c r="AA836" s="4">
        <v>0.429217483341507</v>
      </c>
      <c r="AB836" s="4">
        <v>3.6130956676511297E-2</v>
      </c>
      <c r="AC836">
        <v>0</v>
      </c>
      <c r="AD836" s="3">
        <v>3268.41123341</v>
      </c>
      <c r="AE836" s="3">
        <f t="shared" si="146"/>
        <v>3.2684112334100002</v>
      </c>
      <c r="AF836">
        <v>0</v>
      </c>
      <c r="AG836" s="4">
        <f t="shared" si="147"/>
        <v>0.91631185201229404</v>
      </c>
      <c r="AH836" s="4">
        <f t="shared" si="148"/>
        <v>0.91631185201229404</v>
      </c>
      <c r="AI836" s="4">
        <f t="shared" si="149"/>
        <v>0.91631185201229404</v>
      </c>
      <c r="AJ836" s="4">
        <f t="shared" si="150"/>
        <v>0.91631185201229404</v>
      </c>
      <c r="AK836">
        <f t="shared" si="151"/>
        <v>0</v>
      </c>
      <c r="AL836">
        <f t="shared" si="152"/>
        <v>0</v>
      </c>
      <c r="AM836">
        <f t="shared" si="153"/>
        <v>0</v>
      </c>
      <c r="AN836">
        <f t="shared" si="154"/>
        <v>0</v>
      </c>
      <c r="AO836">
        <f t="shared" si="155"/>
        <v>0</v>
      </c>
      <c r="AP836">
        <f t="shared" si="156"/>
        <v>0</v>
      </c>
    </row>
    <row r="837" spans="1:42">
      <c r="A837">
        <v>833</v>
      </c>
      <c r="B837">
        <v>829047</v>
      </c>
      <c r="C837">
        <f t="shared" si="145"/>
        <v>0</v>
      </c>
      <c r="D837">
        <v>42.6330292673183</v>
      </c>
      <c r="E837">
        <v>-72.989310727072905</v>
      </c>
      <c r="F837" s="3">
        <v>20.0234946160273</v>
      </c>
      <c r="G837" s="3">
        <v>21.1900420423536</v>
      </c>
      <c r="H837" s="3">
        <v>17.5144337378652</v>
      </c>
      <c r="I837" s="3">
        <v>16.9003862061737</v>
      </c>
      <c r="J837" s="3">
        <v>16.602063572192201</v>
      </c>
      <c r="K837">
        <v>24</v>
      </c>
      <c r="L837">
        <v>4</v>
      </c>
      <c r="M837">
        <v>0</v>
      </c>
      <c r="N837">
        <v>34</v>
      </c>
      <c r="O837">
        <v>1</v>
      </c>
      <c r="P837">
        <v>18</v>
      </c>
      <c r="Q837">
        <v>0</v>
      </c>
      <c r="R837">
        <v>0</v>
      </c>
      <c r="S837">
        <v>0</v>
      </c>
      <c r="V837" s="3">
        <v>56.697299999999998</v>
      </c>
      <c r="W837" s="4">
        <v>0.92791720240656095</v>
      </c>
      <c r="X837" s="3">
        <v>585.25379482940798</v>
      </c>
      <c r="Y837" s="4">
        <v>8.15911868819332E-3</v>
      </c>
      <c r="Z837" s="4">
        <v>2.7128275949638202E-2</v>
      </c>
      <c r="AA837" s="4">
        <v>0.34084162737896501</v>
      </c>
      <c r="AB837" s="4">
        <v>3.4096861755307802E-2</v>
      </c>
      <c r="AC837">
        <v>2</v>
      </c>
      <c r="AD837" s="3">
        <v>1354.68644913</v>
      </c>
      <c r="AE837" s="3">
        <f t="shared" si="146"/>
        <v>1.3546864491300001</v>
      </c>
      <c r="AF837">
        <v>0</v>
      </c>
      <c r="AG837" s="4">
        <f t="shared" si="147"/>
        <v>0.92791720240656095</v>
      </c>
      <c r="AH837" s="4">
        <f t="shared" si="148"/>
        <v>0.92791720240656095</v>
      </c>
      <c r="AI837" s="4">
        <f t="shared" si="149"/>
        <v>0.92791720240656095</v>
      </c>
      <c r="AJ837" s="4">
        <f t="shared" si="150"/>
        <v>0.92791720240656095</v>
      </c>
      <c r="AK837">
        <f t="shared" si="151"/>
        <v>2</v>
      </c>
      <c r="AL837">
        <f t="shared" si="152"/>
        <v>0</v>
      </c>
      <c r="AM837">
        <f t="shared" si="153"/>
        <v>2</v>
      </c>
      <c r="AN837">
        <f t="shared" si="154"/>
        <v>0</v>
      </c>
      <c r="AO837">
        <f t="shared" si="155"/>
        <v>0</v>
      </c>
      <c r="AP837">
        <f t="shared" si="156"/>
        <v>0</v>
      </c>
    </row>
    <row r="838" spans="1:42">
      <c r="A838">
        <v>834</v>
      </c>
      <c r="B838">
        <v>829058</v>
      </c>
      <c r="C838">
        <f t="shared" ref="C838:C901" si="157">IF(V838&gt;350,1,IF(F838&gt;0.0001,0,1))</f>
        <v>0</v>
      </c>
      <c r="D838">
        <v>42.620869136437904</v>
      </c>
      <c r="E838">
        <v>-72.941444697682599</v>
      </c>
      <c r="F838" s="3">
        <v>19.8783022350779</v>
      </c>
      <c r="G838" s="3">
        <v>21.368746669267502</v>
      </c>
      <c r="H838" s="3">
        <v>17.311111121685599</v>
      </c>
      <c r="I838" s="3">
        <v>16.691836742741</v>
      </c>
      <c r="J838" s="3">
        <v>16.3910208153745</v>
      </c>
      <c r="K838">
        <v>19</v>
      </c>
      <c r="L838">
        <v>2</v>
      </c>
      <c r="M838">
        <v>0</v>
      </c>
      <c r="N838">
        <v>33</v>
      </c>
      <c r="O838">
        <v>0</v>
      </c>
      <c r="P838">
        <v>16</v>
      </c>
      <c r="Q838">
        <v>0</v>
      </c>
      <c r="R838">
        <v>0</v>
      </c>
      <c r="S838">
        <v>0</v>
      </c>
      <c r="V838" s="3">
        <v>1.08</v>
      </c>
      <c r="W838" s="4">
        <v>1</v>
      </c>
      <c r="X838" s="3">
        <v>490.84285074899998</v>
      </c>
      <c r="Y838" s="4">
        <v>0</v>
      </c>
      <c r="Z838" s="4">
        <v>0</v>
      </c>
      <c r="AA838" s="4">
        <v>0</v>
      </c>
      <c r="AB838" s="4">
        <v>0</v>
      </c>
      <c r="AC838">
        <v>0</v>
      </c>
      <c r="AD838" s="3">
        <v>701.33899885300002</v>
      </c>
      <c r="AE838" s="3">
        <f t="shared" ref="AE838:AE901" si="158">AD838/1000</f>
        <v>0.701338998853</v>
      </c>
      <c r="AF838">
        <v>0</v>
      </c>
      <c r="AG838" s="4">
        <f t="shared" ref="AG838:AG901" si="159">W838</f>
        <v>1</v>
      </c>
      <c r="AH838" s="4">
        <f t="shared" ref="AH838:AH901" si="160">IF($W838&lt;0.9,0.9,$W838)</f>
        <v>1</v>
      </c>
      <c r="AI838" s="4">
        <f t="shared" ref="AI838:AI901" si="161">IF($W838&lt;0.8,0.8,$W838)</f>
        <v>1</v>
      </c>
      <c r="AJ838" s="4">
        <f t="shared" ref="AJ838:AJ901" si="162">IF($W838&lt;0.7,0.7,$W838)</f>
        <v>1</v>
      </c>
      <c r="AK838">
        <f t="shared" ref="AK838:AK901" si="163">AC838</f>
        <v>0</v>
      </c>
      <c r="AL838">
        <f t="shared" ref="AL838:AL901" si="164">IF($V838&gt;20,0,$AC838)</f>
        <v>0</v>
      </c>
      <c r="AM838">
        <f t="shared" ref="AM838:AM901" si="165">IF($V838&lt;20,0,$AC838)</f>
        <v>0</v>
      </c>
      <c r="AN838">
        <f t="shared" ref="AN838:AN901" si="166">AF838</f>
        <v>0</v>
      </c>
      <c r="AO838">
        <f t="shared" ref="AO838:AO901" si="167">IF($V838&gt;20,0,$AF838)</f>
        <v>0</v>
      </c>
      <c r="AP838">
        <f t="shared" ref="AP838:AP901" si="168">IF($V838&lt;20,0,$AF838)</f>
        <v>0</v>
      </c>
    </row>
    <row r="839" spans="1:42">
      <c r="A839">
        <v>835</v>
      </c>
      <c r="B839">
        <v>829095</v>
      </c>
      <c r="C839">
        <f t="shared" si="157"/>
        <v>0</v>
      </c>
      <c r="D839">
        <v>42.604820503301703</v>
      </c>
      <c r="E839">
        <v>-72.845555520351397</v>
      </c>
      <c r="F839" s="3">
        <v>22.346694280637699</v>
      </c>
      <c r="G839" s="3">
        <v>23.859569203856299</v>
      </c>
      <c r="H839" s="3">
        <v>19.323126655667899</v>
      </c>
      <c r="I839" s="3">
        <v>18.7115125228366</v>
      </c>
      <c r="J839" s="3">
        <v>18.4087349470053</v>
      </c>
      <c r="K839">
        <v>59</v>
      </c>
      <c r="L839">
        <v>22</v>
      </c>
      <c r="M839">
        <v>3</v>
      </c>
      <c r="N839">
        <v>34</v>
      </c>
      <c r="O839">
        <v>1</v>
      </c>
      <c r="P839">
        <v>34</v>
      </c>
      <c r="Q839">
        <v>1</v>
      </c>
      <c r="R839">
        <v>22</v>
      </c>
      <c r="S839">
        <v>0</v>
      </c>
      <c r="V839" s="3">
        <v>2.4956999999999998</v>
      </c>
      <c r="W839" s="4">
        <v>0.91092679408599997</v>
      </c>
      <c r="X839" s="3">
        <v>397.40272361799998</v>
      </c>
      <c r="Y839" s="4">
        <v>0</v>
      </c>
      <c r="Z839" s="4">
        <v>7.2124053371799999E-3</v>
      </c>
      <c r="AA839" s="4">
        <v>0.198701767039</v>
      </c>
      <c r="AB839" s="4">
        <v>4.8323115759099998E-2</v>
      </c>
      <c r="AC839">
        <v>0</v>
      </c>
      <c r="AD839" s="3">
        <v>1722.37094303</v>
      </c>
      <c r="AE839" s="3">
        <f t="shared" si="158"/>
        <v>1.72237094303</v>
      </c>
      <c r="AF839">
        <v>2</v>
      </c>
      <c r="AG839" s="4">
        <f t="shared" si="159"/>
        <v>0.91092679408599997</v>
      </c>
      <c r="AH839" s="4">
        <f t="shared" si="160"/>
        <v>0.91092679408599997</v>
      </c>
      <c r="AI839" s="4">
        <f t="shared" si="161"/>
        <v>0.91092679408599997</v>
      </c>
      <c r="AJ839" s="4">
        <f t="shared" si="162"/>
        <v>0.91092679408599997</v>
      </c>
      <c r="AK839">
        <f t="shared" si="163"/>
        <v>0</v>
      </c>
      <c r="AL839">
        <f t="shared" si="164"/>
        <v>0</v>
      </c>
      <c r="AM839">
        <f t="shared" si="165"/>
        <v>0</v>
      </c>
      <c r="AN839">
        <f t="shared" si="166"/>
        <v>2</v>
      </c>
      <c r="AO839">
        <f t="shared" si="167"/>
        <v>2</v>
      </c>
      <c r="AP839">
        <f t="shared" si="168"/>
        <v>0</v>
      </c>
    </row>
    <row r="840" spans="1:42">
      <c r="A840">
        <v>836</v>
      </c>
      <c r="B840">
        <v>829107</v>
      </c>
      <c r="C840">
        <f t="shared" si="157"/>
        <v>0</v>
      </c>
      <c r="D840">
        <v>42.602462431506098</v>
      </c>
      <c r="E840">
        <v>-72.7780920525162</v>
      </c>
      <c r="F840" s="3">
        <v>21.6994785456831</v>
      </c>
      <c r="G840" s="3">
        <v>23.6566880269433</v>
      </c>
      <c r="H840" s="3">
        <v>18.6365070968527</v>
      </c>
      <c r="I840" s="3">
        <v>18.031933079169999</v>
      </c>
      <c r="J840" s="3">
        <v>17.7159014049397</v>
      </c>
      <c r="K840">
        <v>47</v>
      </c>
      <c r="L840">
        <v>8</v>
      </c>
      <c r="M840">
        <v>1</v>
      </c>
      <c r="N840">
        <v>34</v>
      </c>
      <c r="O840">
        <v>1</v>
      </c>
      <c r="P840">
        <v>33</v>
      </c>
      <c r="Q840">
        <v>0</v>
      </c>
      <c r="R840">
        <v>12</v>
      </c>
      <c r="S840">
        <v>0</v>
      </c>
      <c r="V840" s="3">
        <v>46.826999999999998</v>
      </c>
      <c r="W840" s="4">
        <v>0.83059773207768905</v>
      </c>
      <c r="X840" s="3">
        <v>390.41037538824298</v>
      </c>
      <c r="Y840" s="4">
        <v>1.03786277147906E-3</v>
      </c>
      <c r="Z840" s="4">
        <v>1.47607149721282E-2</v>
      </c>
      <c r="AA840" s="4">
        <v>0.67347684028455501</v>
      </c>
      <c r="AB840" s="4">
        <v>4.7703248126088303E-2</v>
      </c>
      <c r="AC840">
        <v>0</v>
      </c>
      <c r="AD840" s="3">
        <v>3962.8613194099999</v>
      </c>
      <c r="AE840" s="3">
        <f t="shared" si="158"/>
        <v>3.96286131941</v>
      </c>
      <c r="AF840">
        <v>5</v>
      </c>
      <c r="AG840" s="4">
        <f t="shared" si="159"/>
        <v>0.83059773207768905</v>
      </c>
      <c r="AH840" s="4">
        <f t="shared" si="160"/>
        <v>0.9</v>
      </c>
      <c r="AI840" s="4">
        <f t="shared" si="161"/>
        <v>0.83059773207768905</v>
      </c>
      <c r="AJ840" s="4">
        <f t="shared" si="162"/>
        <v>0.83059773207768905</v>
      </c>
      <c r="AK840">
        <f t="shared" si="163"/>
        <v>0</v>
      </c>
      <c r="AL840">
        <f t="shared" si="164"/>
        <v>0</v>
      </c>
      <c r="AM840">
        <f t="shared" si="165"/>
        <v>0</v>
      </c>
      <c r="AN840">
        <f t="shared" si="166"/>
        <v>5</v>
      </c>
      <c r="AO840">
        <f t="shared" si="167"/>
        <v>0</v>
      </c>
      <c r="AP840">
        <f t="shared" si="168"/>
        <v>5</v>
      </c>
    </row>
    <row r="841" spans="1:42">
      <c r="A841">
        <v>837</v>
      </c>
      <c r="B841">
        <v>829150</v>
      </c>
      <c r="C841">
        <f t="shared" si="157"/>
        <v>0</v>
      </c>
      <c r="D841">
        <v>42.597674954015403</v>
      </c>
      <c r="E841">
        <v>-72.803864709266506</v>
      </c>
      <c r="F841" s="3">
        <v>20.272240161188101</v>
      </c>
      <c r="G841" s="3">
        <v>21.7110857679126</v>
      </c>
      <c r="H841" s="3">
        <v>17.7894865218232</v>
      </c>
      <c r="I841" s="3">
        <v>17.176382059857101</v>
      </c>
      <c r="J841" s="3">
        <v>16.866712217709502</v>
      </c>
      <c r="K841">
        <v>29</v>
      </c>
      <c r="L841">
        <v>4</v>
      </c>
      <c r="M841">
        <v>0</v>
      </c>
      <c r="N841">
        <v>34</v>
      </c>
      <c r="O841">
        <v>1</v>
      </c>
      <c r="P841">
        <v>20</v>
      </c>
      <c r="Q841">
        <v>0</v>
      </c>
      <c r="R841">
        <v>0</v>
      </c>
      <c r="S841">
        <v>0</v>
      </c>
      <c r="V841" s="3">
        <v>3.3515999999999999</v>
      </c>
      <c r="W841" s="4">
        <v>0.81659505907600005</v>
      </c>
      <c r="X841" s="3">
        <v>331.55759630699998</v>
      </c>
      <c r="Y841" s="4">
        <v>0</v>
      </c>
      <c r="Z841" s="4">
        <v>1.1546723952700001E-2</v>
      </c>
      <c r="AA841" s="4">
        <v>0.72529538131000004</v>
      </c>
      <c r="AB841" s="4">
        <v>4.0816326530600001E-2</v>
      </c>
      <c r="AC841">
        <v>15</v>
      </c>
      <c r="AD841" s="3">
        <v>2849.21689535</v>
      </c>
      <c r="AE841" s="3">
        <f t="shared" si="158"/>
        <v>2.8492168953500001</v>
      </c>
      <c r="AF841">
        <v>6</v>
      </c>
      <c r="AG841" s="4">
        <f t="shared" si="159"/>
        <v>0.81659505907600005</v>
      </c>
      <c r="AH841" s="4">
        <f t="shared" si="160"/>
        <v>0.9</v>
      </c>
      <c r="AI841" s="4">
        <f t="shared" si="161"/>
        <v>0.81659505907600005</v>
      </c>
      <c r="AJ841" s="4">
        <f t="shared" si="162"/>
        <v>0.81659505907600005</v>
      </c>
      <c r="AK841">
        <f t="shared" si="163"/>
        <v>15</v>
      </c>
      <c r="AL841">
        <f t="shared" si="164"/>
        <v>15</v>
      </c>
      <c r="AM841">
        <f t="shared" si="165"/>
        <v>0</v>
      </c>
      <c r="AN841">
        <f t="shared" si="166"/>
        <v>6</v>
      </c>
      <c r="AO841">
        <f t="shared" si="167"/>
        <v>6</v>
      </c>
      <c r="AP841">
        <f t="shared" si="168"/>
        <v>0</v>
      </c>
    </row>
    <row r="842" spans="1:42">
      <c r="A842">
        <v>838</v>
      </c>
      <c r="B842">
        <v>829151</v>
      </c>
      <c r="C842">
        <f t="shared" si="157"/>
        <v>1</v>
      </c>
      <c r="D842">
        <v>42.587006714185001</v>
      </c>
      <c r="E842">
        <v>-72.718927076575298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V842" s="3">
        <v>1307.8017</v>
      </c>
      <c r="W842" s="4">
        <v>0.88355551151217004</v>
      </c>
      <c r="X842" s="3">
        <v>538.443055760824</v>
      </c>
      <c r="Y842" s="4">
        <v>1.7221647593816301E-2</v>
      </c>
      <c r="Z842" s="4">
        <v>3.2273470817482101E-2</v>
      </c>
      <c r="AA842" s="4">
        <v>0.62184702772587597</v>
      </c>
      <c r="AB842" s="4">
        <v>4.0926617544534402E-2</v>
      </c>
      <c r="AC842">
        <v>15</v>
      </c>
      <c r="AD842" s="3">
        <v>2458.8028300800001</v>
      </c>
      <c r="AE842" s="3">
        <f t="shared" si="158"/>
        <v>2.4588028300800002</v>
      </c>
      <c r="AF842">
        <v>0</v>
      </c>
      <c r="AG842" s="4">
        <f t="shared" si="159"/>
        <v>0.88355551151217004</v>
      </c>
      <c r="AH842" s="4">
        <f t="shared" si="160"/>
        <v>0.9</v>
      </c>
      <c r="AI842" s="4">
        <f t="shared" si="161"/>
        <v>0.88355551151217004</v>
      </c>
      <c r="AJ842" s="4">
        <f t="shared" si="162"/>
        <v>0.88355551151217004</v>
      </c>
      <c r="AK842">
        <f t="shared" si="163"/>
        <v>15</v>
      </c>
      <c r="AL842">
        <f t="shared" si="164"/>
        <v>0</v>
      </c>
      <c r="AM842">
        <f t="shared" si="165"/>
        <v>15</v>
      </c>
      <c r="AN842">
        <f t="shared" si="166"/>
        <v>0</v>
      </c>
      <c r="AO842">
        <f t="shared" si="167"/>
        <v>0</v>
      </c>
      <c r="AP842">
        <f t="shared" si="168"/>
        <v>0</v>
      </c>
    </row>
    <row r="843" spans="1:42">
      <c r="A843">
        <v>839</v>
      </c>
      <c r="B843">
        <v>829152</v>
      </c>
      <c r="C843">
        <f t="shared" si="157"/>
        <v>0</v>
      </c>
      <c r="D843">
        <v>42.601359408142301</v>
      </c>
      <c r="E843">
        <v>-72.7054312189385</v>
      </c>
      <c r="F843" s="3">
        <v>20.4225141003399</v>
      </c>
      <c r="G843" s="3">
        <v>21.741153405774401</v>
      </c>
      <c r="H843" s="3">
        <v>17.976072754274099</v>
      </c>
      <c r="I843" s="3">
        <v>17.3594881791783</v>
      </c>
      <c r="J843" s="3">
        <v>17.044984108313901</v>
      </c>
      <c r="K843">
        <v>32</v>
      </c>
      <c r="L843">
        <v>5</v>
      </c>
      <c r="M843">
        <v>0</v>
      </c>
      <c r="N843">
        <v>34</v>
      </c>
      <c r="O843">
        <v>1</v>
      </c>
      <c r="P843">
        <v>21</v>
      </c>
      <c r="Q843">
        <v>0</v>
      </c>
      <c r="R843">
        <v>0</v>
      </c>
      <c r="S843">
        <v>0</v>
      </c>
      <c r="V843" s="3">
        <v>5.1048</v>
      </c>
      <c r="W843" s="4">
        <v>0.72143864597999996</v>
      </c>
      <c r="X843" s="3">
        <v>316.126344346</v>
      </c>
      <c r="Y843" s="4">
        <v>1.7630465444299999E-4</v>
      </c>
      <c r="Z843" s="4">
        <v>1.25176304654E-2</v>
      </c>
      <c r="AA843" s="4">
        <v>1.25</v>
      </c>
      <c r="AB843" s="4">
        <v>6.8229901269399998E-2</v>
      </c>
      <c r="AC843">
        <v>0</v>
      </c>
      <c r="AD843" s="3">
        <v>7432.7480018899996</v>
      </c>
      <c r="AE843" s="3">
        <f t="shared" si="158"/>
        <v>7.4327480018899994</v>
      </c>
      <c r="AF843">
        <v>6</v>
      </c>
      <c r="AG843" s="4">
        <f t="shared" si="159"/>
        <v>0.72143864597999996</v>
      </c>
      <c r="AH843" s="4">
        <f t="shared" si="160"/>
        <v>0.9</v>
      </c>
      <c r="AI843" s="4">
        <f t="shared" si="161"/>
        <v>0.8</v>
      </c>
      <c r="AJ843" s="4">
        <f t="shared" si="162"/>
        <v>0.72143864597999996</v>
      </c>
      <c r="AK843">
        <f t="shared" si="163"/>
        <v>0</v>
      </c>
      <c r="AL843">
        <f t="shared" si="164"/>
        <v>0</v>
      </c>
      <c r="AM843">
        <f t="shared" si="165"/>
        <v>0</v>
      </c>
      <c r="AN843">
        <f t="shared" si="166"/>
        <v>6</v>
      </c>
      <c r="AO843">
        <f t="shared" si="167"/>
        <v>6</v>
      </c>
      <c r="AP843">
        <f t="shared" si="168"/>
        <v>0</v>
      </c>
    </row>
    <row r="844" spans="1:42">
      <c r="A844">
        <v>840</v>
      </c>
      <c r="B844">
        <v>829195</v>
      </c>
      <c r="C844">
        <f t="shared" si="157"/>
        <v>0</v>
      </c>
      <c r="D844">
        <v>42.581033473839298</v>
      </c>
      <c r="E844">
        <v>-72.6864238637867</v>
      </c>
      <c r="F844" s="3">
        <v>21.160743064187301</v>
      </c>
      <c r="G844" s="3">
        <v>22.813820987860499</v>
      </c>
      <c r="H844" s="3">
        <v>18.428114149278102</v>
      </c>
      <c r="I844" s="3">
        <v>17.816423639360401</v>
      </c>
      <c r="J844" s="3">
        <v>17.500697002789</v>
      </c>
      <c r="K844">
        <v>42</v>
      </c>
      <c r="L844">
        <v>5</v>
      </c>
      <c r="M844">
        <v>1</v>
      </c>
      <c r="N844">
        <v>34</v>
      </c>
      <c r="O844">
        <v>1</v>
      </c>
      <c r="P844">
        <v>32</v>
      </c>
      <c r="Q844">
        <v>0</v>
      </c>
      <c r="R844">
        <v>4</v>
      </c>
      <c r="S844">
        <v>0</v>
      </c>
      <c r="V844" s="3">
        <v>10.3041</v>
      </c>
      <c r="W844" s="4">
        <v>0.62660494366314901</v>
      </c>
      <c r="X844" s="3">
        <v>270.122645693886</v>
      </c>
      <c r="Y844" s="4">
        <v>2.6203161848189398E-4</v>
      </c>
      <c r="Z844" s="4">
        <v>4.1575683465798499E-2</v>
      </c>
      <c r="AA844" s="4">
        <v>1.8240020962532799</v>
      </c>
      <c r="AB844" s="4">
        <v>9.5117477509038303E-2</v>
      </c>
      <c r="AC844">
        <v>14</v>
      </c>
      <c r="AD844" s="3">
        <v>2268.37325543</v>
      </c>
      <c r="AE844" s="3">
        <f t="shared" si="158"/>
        <v>2.2683732554299998</v>
      </c>
      <c r="AF844">
        <v>4</v>
      </c>
      <c r="AG844" s="4">
        <f t="shared" si="159"/>
        <v>0.62660494366314901</v>
      </c>
      <c r="AH844" s="4">
        <f t="shared" si="160"/>
        <v>0.9</v>
      </c>
      <c r="AI844" s="4">
        <f t="shared" si="161"/>
        <v>0.8</v>
      </c>
      <c r="AJ844" s="4">
        <f t="shared" si="162"/>
        <v>0.7</v>
      </c>
      <c r="AK844">
        <f t="shared" si="163"/>
        <v>14</v>
      </c>
      <c r="AL844">
        <f t="shared" si="164"/>
        <v>14</v>
      </c>
      <c r="AM844">
        <f t="shared" si="165"/>
        <v>0</v>
      </c>
      <c r="AN844">
        <f t="shared" si="166"/>
        <v>4</v>
      </c>
      <c r="AO844">
        <f t="shared" si="167"/>
        <v>4</v>
      </c>
      <c r="AP844">
        <f t="shared" si="168"/>
        <v>0</v>
      </c>
    </row>
    <row r="845" spans="1:42">
      <c r="A845">
        <v>841</v>
      </c>
      <c r="B845">
        <v>829196</v>
      </c>
      <c r="C845">
        <f t="shared" si="157"/>
        <v>0</v>
      </c>
      <c r="D845">
        <v>42.576240415531998</v>
      </c>
      <c r="E845">
        <v>-72.675667330197797</v>
      </c>
      <c r="F845" s="3">
        <v>21.284558132220699</v>
      </c>
      <c r="G845" s="3">
        <v>23.180217966743999</v>
      </c>
      <c r="H845" s="3">
        <v>18.550925398969</v>
      </c>
      <c r="I845" s="3">
        <v>17.945122704974001</v>
      </c>
      <c r="J845" s="3">
        <v>17.6212164375792</v>
      </c>
      <c r="K845">
        <v>44</v>
      </c>
      <c r="L845">
        <v>9</v>
      </c>
      <c r="M845">
        <v>1</v>
      </c>
      <c r="N845">
        <v>34</v>
      </c>
      <c r="O845">
        <v>1</v>
      </c>
      <c r="P845">
        <v>30</v>
      </c>
      <c r="Q845">
        <v>0</v>
      </c>
      <c r="R845">
        <v>11</v>
      </c>
      <c r="S845">
        <v>0</v>
      </c>
      <c r="V845" s="3">
        <v>4.5674999999999999</v>
      </c>
      <c r="W845" s="4">
        <v>0.77339901477843398</v>
      </c>
      <c r="X845" s="3">
        <v>215.34545563469899</v>
      </c>
      <c r="Y845" s="4">
        <v>1.37931034482723E-3</v>
      </c>
      <c r="Z845" s="4">
        <v>2.00985221675056E-2</v>
      </c>
      <c r="AA845" s="4">
        <v>1.03369458128055</v>
      </c>
      <c r="AB845" s="4">
        <v>6.8374384236392402E-2</v>
      </c>
      <c r="AC845">
        <v>47</v>
      </c>
      <c r="AD845" s="3">
        <v>758.13103950200002</v>
      </c>
      <c r="AE845" s="3">
        <f t="shared" si="158"/>
        <v>0.758131039502</v>
      </c>
      <c r="AF845">
        <v>1</v>
      </c>
      <c r="AG845" s="4">
        <f t="shared" si="159"/>
        <v>0.77339901477843398</v>
      </c>
      <c r="AH845" s="4">
        <f t="shared" si="160"/>
        <v>0.9</v>
      </c>
      <c r="AI845" s="4">
        <f t="shared" si="161"/>
        <v>0.8</v>
      </c>
      <c r="AJ845" s="4">
        <f t="shared" si="162"/>
        <v>0.77339901477843398</v>
      </c>
      <c r="AK845">
        <f t="shared" si="163"/>
        <v>47</v>
      </c>
      <c r="AL845">
        <f t="shared" si="164"/>
        <v>47</v>
      </c>
      <c r="AM845">
        <f t="shared" si="165"/>
        <v>0</v>
      </c>
      <c r="AN845">
        <f t="shared" si="166"/>
        <v>1</v>
      </c>
      <c r="AO845">
        <f t="shared" si="167"/>
        <v>1</v>
      </c>
      <c r="AP845">
        <f t="shared" si="168"/>
        <v>0</v>
      </c>
    </row>
    <row r="846" spans="1:42">
      <c r="A846">
        <v>842</v>
      </c>
      <c r="B846">
        <v>829212</v>
      </c>
      <c r="C846">
        <f t="shared" si="157"/>
        <v>0</v>
      </c>
      <c r="D846">
        <v>42.638359148204202</v>
      </c>
      <c r="E846">
        <v>-73.050297315361107</v>
      </c>
      <c r="F846" s="3">
        <v>19.5627251820877</v>
      </c>
      <c r="G846" s="3">
        <v>21.893264810542199</v>
      </c>
      <c r="H846" s="3">
        <v>16.7783832394719</v>
      </c>
      <c r="I846" s="3">
        <v>16.1616959832361</v>
      </c>
      <c r="J846" s="3">
        <v>15.900356778854601</v>
      </c>
      <c r="K846">
        <v>10</v>
      </c>
      <c r="L846">
        <v>1</v>
      </c>
      <c r="M846">
        <v>0</v>
      </c>
      <c r="N846">
        <v>34</v>
      </c>
      <c r="O846">
        <v>1</v>
      </c>
      <c r="P846">
        <v>9</v>
      </c>
      <c r="Q846">
        <v>0</v>
      </c>
      <c r="R846">
        <v>0</v>
      </c>
      <c r="S846">
        <v>0</v>
      </c>
      <c r="V846" s="3">
        <v>1.9206000000000001</v>
      </c>
      <c r="W846" s="4">
        <v>0.96626054358000002</v>
      </c>
      <c r="X846" s="3">
        <v>619.23928103699996</v>
      </c>
      <c r="Y846" s="4">
        <v>7.9662605435799998E-3</v>
      </c>
      <c r="Z846" s="4">
        <v>7.8725398313000003E-2</v>
      </c>
      <c r="AA846" s="4">
        <v>1.6869728209900001E-2</v>
      </c>
      <c r="AB846" s="4">
        <v>1.12464854733E-2</v>
      </c>
      <c r="AC846">
        <v>1</v>
      </c>
      <c r="AD846" s="3">
        <v>2068.5617959199999</v>
      </c>
      <c r="AE846" s="3">
        <f t="shared" si="158"/>
        <v>2.06856179592</v>
      </c>
      <c r="AF846">
        <v>1</v>
      </c>
      <c r="AG846" s="4">
        <f t="shared" si="159"/>
        <v>0.96626054358000002</v>
      </c>
      <c r="AH846" s="4">
        <f t="shared" si="160"/>
        <v>0.96626054358000002</v>
      </c>
      <c r="AI846" s="4">
        <f t="shared" si="161"/>
        <v>0.96626054358000002</v>
      </c>
      <c r="AJ846" s="4">
        <f t="shared" si="162"/>
        <v>0.96626054358000002</v>
      </c>
      <c r="AK846">
        <f t="shared" si="163"/>
        <v>1</v>
      </c>
      <c r="AL846">
        <f t="shared" si="164"/>
        <v>1</v>
      </c>
      <c r="AM846">
        <f t="shared" si="165"/>
        <v>0</v>
      </c>
      <c r="AN846">
        <f t="shared" si="166"/>
        <v>1</v>
      </c>
      <c r="AO846">
        <f t="shared" si="167"/>
        <v>1</v>
      </c>
      <c r="AP846">
        <f t="shared" si="168"/>
        <v>0</v>
      </c>
    </row>
    <row r="847" spans="1:42">
      <c r="A847">
        <v>843</v>
      </c>
      <c r="B847">
        <v>829219</v>
      </c>
      <c r="C847">
        <f t="shared" si="157"/>
        <v>0</v>
      </c>
      <c r="D847">
        <v>42.626903169207502</v>
      </c>
      <c r="E847">
        <v>-72.993131331863495</v>
      </c>
      <c r="F847" s="3">
        <v>20.3707810610825</v>
      </c>
      <c r="G847" s="3">
        <v>21.801369395517</v>
      </c>
      <c r="H847" s="3">
        <v>17.738692972152201</v>
      </c>
      <c r="I847" s="3">
        <v>17.142681681127002</v>
      </c>
      <c r="J847" s="3">
        <v>16.8391603634295</v>
      </c>
      <c r="K847">
        <v>28</v>
      </c>
      <c r="L847">
        <v>3</v>
      </c>
      <c r="M847">
        <v>0</v>
      </c>
      <c r="N847">
        <v>34</v>
      </c>
      <c r="O847">
        <v>1</v>
      </c>
      <c r="P847">
        <v>24</v>
      </c>
      <c r="Q847">
        <v>0</v>
      </c>
      <c r="R847">
        <v>0</v>
      </c>
      <c r="S847">
        <v>0</v>
      </c>
      <c r="V847" s="3">
        <v>18.107099999999999</v>
      </c>
      <c r="W847" s="4">
        <v>0.951488642576791</v>
      </c>
      <c r="X847" s="3">
        <v>576.118532110405</v>
      </c>
      <c r="Y847" s="4">
        <v>6.2130324568825303E-3</v>
      </c>
      <c r="Z847" s="4">
        <v>3.2108951737160003E-2</v>
      </c>
      <c r="AA847" s="4">
        <v>0.17182762562765</v>
      </c>
      <c r="AB847" s="4">
        <v>3.1810726179227103E-2</v>
      </c>
      <c r="AC847">
        <v>0</v>
      </c>
      <c r="AD847" s="3">
        <v>1152.4027849399999</v>
      </c>
      <c r="AE847" s="3">
        <f t="shared" si="158"/>
        <v>1.15240278494</v>
      </c>
      <c r="AF847">
        <v>0</v>
      </c>
      <c r="AG847" s="4">
        <f t="shared" si="159"/>
        <v>0.951488642576791</v>
      </c>
      <c r="AH847" s="4">
        <f t="shared" si="160"/>
        <v>0.951488642576791</v>
      </c>
      <c r="AI847" s="4">
        <f t="shared" si="161"/>
        <v>0.951488642576791</v>
      </c>
      <c r="AJ847" s="4">
        <f t="shared" si="162"/>
        <v>0.951488642576791</v>
      </c>
      <c r="AK847">
        <f t="shared" si="163"/>
        <v>0</v>
      </c>
      <c r="AL847">
        <f t="shared" si="164"/>
        <v>0</v>
      </c>
      <c r="AM847">
        <f t="shared" si="165"/>
        <v>0</v>
      </c>
      <c r="AN847">
        <f t="shared" si="166"/>
        <v>0</v>
      </c>
      <c r="AO847">
        <f t="shared" si="167"/>
        <v>0</v>
      </c>
      <c r="AP847">
        <f t="shared" si="168"/>
        <v>0</v>
      </c>
    </row>
    <row r="848" spans="1:42">
      <c r="A848">
        <v>844</v>
      </c>
      <c r="B848">
        <v>829225</v>
      </c>
      <c r="C848">
        <f t="shared" si="157"/>
        <v>0</v>
      </c>
      <c r="D848">
        <v>42.614143697312301</v>
      </c>
      <c r="E848">
        <v>-72.882733935279703</v>
      </c>
      <c r="F848" s="3">
        <v>23.910072602087801</v>
      </c>
      <c r="G848" s="3">
        <v>25.6133412165672</v>
      </c>
      <c r="H848" s="3">
        <v>20.4835910099854</v>
      </c>
      <c r="I848" s="3">
        <v>19.879241397577101</v>
      </c>
      <c r="J848" s="3">
        <v>19.5675113859627</v>
      </c>
      <c r="K848">
        <v>81</v>
      </c>
      <c r="L848">
        <v>46</v>
      </c>
      <c r="M848">
        <v>14</v>
      </c>
      <c r="N848">
        <v>34</v>
      </c>
      <c r="O848">
        <v>1</v>
      </c>
      <c r="P848">
        <v>34</v>
      </c>
      <c r="Q848">
        <v>1</v>
      </c>
      <c r="R848">
        <v>34</v>
      </c>
      <c r="S848">
        <v>1</v>
      </c>
      <c r="V848" s="3">
        <v>9.2988</v>
      </c>
      <c r="W848" s="4">
        <v>0.93350754936111502</v>
      </c>
      <c r="X848" s="3">
        <v>405.608718552808</v>
      </c>
      <c r="Y848" s="4">
        <v>3.8714672861033699E-4</v>
      </c>
      <c r="Z848" s="4">
        <v>9.4850948509313197E-3</v>
      </c>
      <c r="AA848" s="4">
        <v>0.25164537359650402</v>
      </c>
      <c r="AB848" s="4">
        <v>3.83275261323913E-2</v>
      </c>
      <c r="AC848">
        <v>0</v>
      </c>
      <c r="AD848" s="3">
        <v>3228.4270698099999</v>
      </c>
      <c r="AE848" s="3">
        <f t="shared" si="158"/>
        <v>3.2284270698099999</v>
      </c>
      <c r="AF848">
        <v>4</v>
      </c>
      <c r="AG848" s="4">
        <f t="shared" si="159"/>
        <v>0.93350754936111502</v>
      </c>
      <c r="AH848" s="4">
        <f t="shared" si="160"/>
        <v>0.93350754936111502</v>
      </c>
      <c r="AI848" s="4">
        <f t="shared" si="161"/>
        <v>0.93350754936111502</v>
      </c>
      <c r="AJ848" s="4">
        <f t="shared" si="162"/>
        <v>0.93350754936111502</v>
      </c>
      <c r="AK848">
        <f t="shared" si="163"/>
        <v>0</v>
      </c>
      <c r="AL848">
        <f t="shared" si="164"/>
        <v>0</v>
      </c>
      <c r="AM848">
        <f t="shared" si="165"/>
        <v>0</v>
      </c>
      <c r="AN848">
        <f t="shared" si="166"/>
        <v>4</v>
      </c>
      <c r="AO848">
        <f t="shared" si="167"/>
        <v>4</v>
      </c>
      <c r="AP848">
        <f t="shared" si="168"/>
        <v>0</v>
      </c>
    </row>
    <row r="849" spans="1:42">
      <c r="A849">
        <v>845</v>
      </c>
      <c r="B849">
        <v>829226</v>
      </c>
      <c r="C849">
        <f t="shared" si="157"/>
        <v>0</v>
      </c>
      <c r="D849">
        <v>42.5566133675119</v>
      </c>
      <c r="E849">
        <v>-72.599926457530898</v>
      </c>
      <c r="F849" s="3">
        <v>24.129850022027</v>
      </c>
      <c r="G849" s="3">
        <v>25.6491088124803</v>
      </c>
      <c r="H849" s="3">
        <v>20.7607087990793</v>
      </c>
      <c r="I849" s="3">
        <v>20.168968068497801</v>
      </c>
      <c r="J849" s="3">
        <v>19.834300394305899</v>
      </c>
      <c r="K849">
        <v>85</v>
      </c>
      <c r="L849">
        <v>48</v>
      </c>
      <c r="M849">
        <v>12</v>
      </c>
      <c r="N849">
        <v>34</v>
      </c>
      <c r="O849">
        <v>1</v>
      </c>
      <c r="P849">
        <v>34</v>
      </c>
      <c r="Q849">
        <v>1</v>
      </c>
      <c r="R849">
        <v>34</v>
      </c>
      <c r="S849">
        <v>1</v>
      </c>
      <c r="V849" s="3">
        <v>2.556</v>
      </c>
      <c r="W849" s="4">
        <v>0.48063380281700002</v>
      </c>
      <c r="X849" s="3">
        <v>63.9224345059</v>
      </c>
      <c r="Y849" s="4">
        <v>0</v>
      </c>
      <c r="Z849" s="4">
        <v>0.10492957746500001</v>
      </c>
      <c r="AA849" s="4">
        <v>3.8232394366200002</v>
      </c>
      <c r="AB849" s="4">
        <v>0.149647887324</v>
      </c>
      <c r="AC849">
        <v>0</v>
      </c>
      <c r="AD849" s="3">
        <v>5766.97845977</v>
      </c>
      <c r="AE849" s="3">
        <f t="shared" si="158"/>
        <v>5.7669784597699998</v>
      </c>
      <c r="AF849">
        <v>10</v>
      </c>
      <c r="AG849" s="4">
        <f t="shared" si="159"/>
        <v>0.48063380281700002</v>
      </c>
      <c r="AH849" s="4">
        <f t="shared" si="160"/>
        <v>0.9</v>
      </c>
      <c r="AI849" s="4">
        <f t="shared" si="161"/>
        <v>0.8</v>
      </c>
      <c r="AJ849" s="4">
        <f t="shared" si="162"/>
        <v>0.7</v>
      </c>
      <c r="AK849">
        <f t="shared" si="163"/>
        <v>0</v>
      </c>
      <c r="AL849">
        <f t="shared" si="164"/>
        <v>0</v>
      </c>
      <c r="AM849">
        <f t="shared" si="165"/>
        <v>0</v>
      </c>
      <c r="AN849">
        <f t="shared" si="166"/>
        <v>10</v>
      </c>
      <c r="AO849">
        <f t="shared" si="167"/>
        <v>10</v>
      </c>
      <c r="AP849">
        <f t="shared" si="168"/>
        <v>0</v>
      </c>
    </row>
    <row r="850" spans="1:42">
      <c r="A850">
        <v>846</v>
      </c>
      <c r="B850">
        <v>829257</v>
      </c>
      <c r="C850">
        <f t="shared" si="157"/>
        <v>1</v>
      </c>
      <c r="D850">
        <v>42.564328304082402</v>
      </c>
      <c r="E850">
        <v>-72.617412446844796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V850" s="3">
        <v>1477.4715000000001</v>
      </c>
      <c r="W850" s="4">
        <v>0.87046877046357396</v>
      </c>
      <c r="X850" s="3">
        <v>506.29876132682199</v>
      </c>
      <c r="Y850" s="4">
        <v>1.5419992872954799E-2</v>
      </c>
      <c r="Z850" s="4">
        <v>3.2155747166698598E-2</v>
      </c>
      <c r="AA850" s="4">
        <v>0.69528305622127695</v>
      </c>
      <c r="AB850" s="4">
        <v>4.4157806089655097E-2</v>
      </c>
      <c r="AC850">
        <v>0</v>
      </c>
      <c r="AD850" s="3">
        <v>1658.72542127</v>
      </c>
      <c r="AE850" s="3">
        <f t="shared" si="158"/>
        <v>1.65872542127</v>
      </c>
      <c r="AF850">
        <v>0</v>
      </c>
      <c r="AG850" s="4">
        <f t="shared" si="159"/>
        <v>0.87046877046357396</v>
      </c>
      <c r="AH850" s="4">
        <f t="shared" si="160"/>
        <v>0.9</v>
      </c>
      <c r="AI850" s="4">
        <f t="shared" si="161"/>
        <v>0.87046877046357396</v>
      </c>
      <c r="AJ850" s="4">
        <f t="shared" si="162"/>
        <v>0.87046877046357396</v>
      </c>
      <c r="AK850">
        <f t="shared" si="163"/>
        <v>0</v>
      </c>
      <c r="AL850">
        <f t="shared" si="164"/>
        <v>0</v>
      </c>
      <c r="AM850">
        <f t="shared" si="165"/>
        <v>0</v>
      </c>
      <c r="AN850">
        <f t="shared" si="166"/>
        <v>0</v>
      </c>
      <c r="AO850">
        <f t="shared" si="167"/>
        <v>0</v>
      </c>
      <c r="AP850">
        <f t="shared" si="168"/>
        <v>0</v>
      </c>
    </row>
    <row r="851" spans="1:42">
      <c r="A851">
        <v>847</v>
      </c>
      <c r="B851">
        <v>829273</v>
      </c>
      <c r="C851">
        <f t="shared" si="157"/>
        <v>0</v>
      </c>
      <c r="D851">
        <v>42.5830337613938</v>
      </c>
      <c r="E851">
        <v>-72.760623348520596</v>
      </c>
      <c r="F851" s="3">
        <v>24.5837384090947</v>
      </c>
      <c r="G851" s="3">
        <v>26.529337877654701</v>
      </c>
      <c r="H851" s="3">
        <v>19.7786277485278</v>
      </c>
      <c r="I851" s="3">
        <v>19.1551719009415</v>
      </c>
      <c r="J851" s="3">
        <v>18.860715164018401</v>
      </c>
      <c r="K851">
        <v>68</v>
      </c>
      <c r="L851">
        <v>32</v>
      </c>
      <c r="M851">
        <v>11</v>
      </c>
      <c r="N851">
        <v>34</v>
      </c>
      <c r="O851">
        <v>1</v>
      </c>
      <c r="P851">
        <v>34</v>
      </c>
      <c r="Q851">
        <v>1</v>
      </c>
      <c r="R851">
        <v>34</v>
      </c>
      <c r="S851">
        <v>1</v>
      </c>
      <c r="V851" s="3">
        <v>1.6235999999999999</v>
      </c>
      <c r="W851" s="4">
        <v>0.94345898004399997</v>
      </c>
      <c r="X851" s="3">
        <v>338.36019680099997</v>
      </c>
      <c r="Y851" s="4">
        <v>5.5432372505499999E-4</v>
      </c>
      <c r="Z851" s="4">
        <v>1.7184035476699999E-2</v>
      </c>
      <c r="AA851" s="4">
        <v>0.193458980044</v>
      </c>
      <c r="AB851" s="4">
        <v>3.9356984478900001E-2</v>
      </c>
      <c r="AC851">
        <v>9</v>
      </c>
      <c r="AD851" s="3">
        <v>1758.6377999900001</v>
      </c>
      <c r="AE851" s="3">
        <f t="shared" si="158"/>
        <v>1.75863779999</v>
      </c>
      <c r="AF851">
        <v>2</v>
      </c>
      <c r="AG851" s="4">
        <f t="shared" si="159"/>
        <v>0.94345898004399997</v>
      </c>
      <c r="AH851" s="4">
        <f t="shared" si="160"/>
        <v>0.94345898004399997</v>
      </c>
      <c r="AI851" s="4">
        <f t="shared" si="161"/>
        <v>0.94345898004399997</v>
      </c>
      <c r="AJ851" s="4">
        <f t="shared" si="162"/>
        <v>0.94345898004399997</v>
      </c>
      <c r="AK851">
        <f t="shared" si="163"/>
        <v>9</v>
      </c>
      <c r="AL851">
        <f t="shared" si="164"/>
        <v>9</v>
      </c>
      <c r="AM851">
        <f t="shared" si="165"/>
        <v>0</v>
      </c>
      <c r="AN851">
        <f t="shared" si="166"/>
        <v>2</v>
      </c>
      <c r="AO851">
        <f t="shared" si="167"/>
        <v>2</v>
      </c>
      <c r="AP851">
        <f t="shared" si="168"/>
        <v>0</v>
      </c>
    </row>
    <row r="852" spans="1:42">
      <c r="A852">
        <v>848</v>
      </c>
      <c r="B852">
        <v>829274</v>
      </c>
      <c r="C852">
        <f t="shared" si="157"/>
        <v>0</v>
      </c>
      <c r="D852">
        <v>42.5641752188928</v>
      </c>
      <c r="E852">
        <v>-72.631742054968498</v>
      </c>
      <c r="F852" s="3">
        <v>25.271325789911</v>
      </c>
      <c r="G852" s="3">
        <v>27.096651120435101</v>
      </c>
      <c r="H852" s="3">
        <v>20.402304655493701</v>
      </c>
      <c r="I852" s="3">
        <v>19.8139009803728</v>
      </c>
      <c r="J852" s="3">
        <v>19.4797660868477</v>
      </c>
      <c r="K852">
        <v>79</v>
      </c>
      <c r="L852">
        <v>42</v>
      </c>
      <c r="M852">
        <v>16</v>
      </c>
      <c r="N852">
        <v>34</v>
      </c>
      <c r="O852">
        <v>1</v>
      </c>
      <c r="P852">
        <v>34</v>
      </c>
      <c r="Q852">
        <v>1</v>
      </c>
      <c r="R852">
        <v>34</v>
      </c>
      <c r="S852">
        <v>1</v>
      </c>
      <c r="V852" s="3">
        <v>1.4652000000000001</v>
      </c>
      <c r="W852" s="4">
        <v>0.711302211302</v>
      </c>
      <c r="X852" s="3">
        <v>160.93040458600001</v>
      </c>
      <c r="Y852" s="4">
        <v>6.1425061425099999E-4</v>
      </c>
      <c r="Z852" s="4">
        <v>1.4742014742000001E-2</v>
      </c>
      <c r="AA852" s="4">
        <v>1.34398034398</v>
      </c>
      <c r="AB852" s="4">
        <v>5.7739557739600003E-2</v>
      </c>
      <c r="AC852">
        <v>0</v>
      </c>
      <c r="AD852" s="3">
        <v>2811.77686537</v>
      </c>
      <c r="AE852" s="3">
        <f t="shared" si="158"/>
        <v>2.8117768653700002</v>
      </c>
      <c r="AF852">
        <v>7</v>
      </c>
      <c r="AG852" s="4">
        <f t="shared" si="159"/>
        <v>0.711302211302</v>
      </c>
      <c r="AH852" s="4">
        <f t="shared" si="160"/>
        <v>0.9</v>
      </c>
      <c r="AI852" s="4">
        <f t="shared" si="161"/>
        <v>0.8</v>
      </c>
      <c r="AJ852" s="4">
        <f t="shared" si="162"/>
        <v>0.711302211302</v>
      </c>
      <c r="AK852">
        <f t="shared" si="163"/>
        <v>0</v>
      </c>
      <c r="AL852">
        <f t="shared" si="164"/>
        <v>0</v>
      </c>
      <c r="AM852">
        <f t="shared" si="165"/>
        <v>0</v>
      </c>
      <c r="AN852">
        <f t="shared" si="166"/>
        <v>7</v>
      </c>
      <c r="AO852">
        <f t="shared" si="167"/>
        <v>7</v>
      </c>
      <c r="AP852">
        <f t="shared" si="168"/>
        <v>0</v>
      </c>
    </row>
    <row r="853" spans="1:42">
      <c r="A853">
        <v>849</v>
      </c>
      <c r="B853">
        <v>829302</v>
      </c>
      <c r="C853">
        <f t="shared" si="157"/>
        <v>1</v>
      </c>
      <c r="D853">
        <v>42.557595987184598</v>
      </c>
      <c r="E853">
        <v>-72.620010919822107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V853" s="3">
        <v>1474.7481</v>
      </c>
      <c r="W853" s="4">
        <v>0.87107845739890999</v>
      </c>
      <c r="X853" s="3">
        <v>507.02735741992899</v>
      </c>
      <c r="Y853" s="4">
        <v>1.54478585190201E-2</v>
      </c>
      <c r="Z853" s="4">
        <v>3.2144337056615298E-2</v>
      </c>
      <c r="AA853" s="4">
        <v>0.69135895140318604</v>
      </c>
      <c r="AB853" s="4">
        <v>4.40367409186639E-2</v>
      </c>
      <c r="AC853">
        <v>0</v>
      </c>
      <c r="AD853" s="3">
        <v>206.243104743</v>
      </c>
      <c r="AE853" s="3">
        <f t="shared" si="158"/>
        <v>0.20624310474300001</v>
      </c>
      <c r="AF853">
        <v>0</v>
      </c>
      <c r="AG853" s="4">
        <f t="shared" si="159"/>
        <v>0.87107845739890999</v>
      </c>
      <c r="AH853" s="4">
        <f t="shared" si="160"/>
        <v>0.9</v>
      </c>
      <c r="AI853" s="4">
        <f t="shared" si="161"/>
        <v>0.87107845739890999</v>
      </c>
      <c r="AJ853" s="4">
        <f t="shared" si="162"/>
        <v>0.87107845739890999</v>
      </c>
      <c r="AK853">
        <f t="shared" si="163"/>
        <v>0</v>
      </c>
      <c r="AL853">
        <f t="shared" si="164"/>
        <v>0</v>
      </c>
      <c r="AM853">
        <f t="shared" si="165"/>
        <v>0</v>
      </c>
      <c r="AN853">
        <f t="shared" si="166"/>
        <v>0</v>
      </c>
      <c r="AO853">
        <f t="shared" si="167"/>
        <v>0</v>
      </c>
      <c r="AP853">
        <f t="shared" si="168"/>
        <v>0</v>
      </c>
    </row>
    <row r="854" spans="1:42">
      <c r="A854">
        <v>850</v>
      </c>
      <c r="B854">
        <v>829326</v>
      </c>
      <c r="C854">
        <f t="shared" si="157"/>
        <v>1</v>
      </c>
      <c r="D854">
        <v>42.5762571071891</v>
      </c>
      <c r="E854">
        <v>-72.707333629851803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V854" s="3">
        <v>1313.8713</v>
      </c>
      <c r="W854" s="4">
        <v>0.88281249464843603</v>
      </c>
      <c r="X854" s="3">
        <v>537.29335051468502</v>
      </c>
      <c r="Y854" s="4">
        <v>1.7142774943020599E-2</v>
      </c>
      <c r="Z854" s="4">
        <v>3.2173014206188399E-2</v>
      </c>
      <c r="AA854" s="4">
        <v>0.62493997699763104</v>
      </c>
      <c r="AB854" s="4">
        <v>4.1056761038917498E-2</v>
      </c>
      <c r="AC854">
        <v>0</v>
      </c>
      <c r="AD854" s="3">
        <v>856.08300690900001</v>
      </c>
      <c r="AE854" s="3">
        <f t="shared" si="158"/>
        <v>0.85608300690899997</v>
      </c>
      <c r="AF854">
        <v>0</v>
      </c>
      <c r="AG854" s="4">
        <f t="shared" si="159"/>
        <v>0.88281249464843603</v>
      </c>
      <c r="AH854" s="4">
        <f t="shared" si="160"/>
        <v>0.9</v>
      </c>
      <c r="AI854" s="4">
        <f t="shared" si="161"/>
        <v>0.88281249464843603</v>
      </c>
      <c r="AJ854" s="4">
        <f t="shared" si="162"/>
        <v>0.88281249464843603</v>
      </c>
      <c r="AK854">
        <f t="shared" si="163"/>
        <v>0</v>
      </c>
      <c r="AL854">
        <f t="shared" si="164"/>
        <v>0</v>
      </c>
      <c r="AM854">
        <f t="shared" si="165"/>
        <v>0</v>
      </c>
      <c r="AN854">
        <f t="shared" si="166"/>
        <v>0</v>
      </c>
      <c r="AO854">
        <f t="shared" si="167"/>
        <v>0</v>
      </c>
      <c r="AP854">
        <f t="shared" si="168"/>
        <v>0</v>
      </c>
    </row>
    <row r="855" spans="1:42">
      <c r="A855">
        <v>851</v>
      </c>
      <c r="B855">
        <v>829375</v>
      </c>
      <c r="C855">
        <f t="shared" si="157"/>
        <v>0</v>
      </c>
      <c r="D855">
        <v>42.587978092113602</v>
      </c>
      <c r="E855">
        <v>-72.787909754172105</v>
      </c>
      <c r="F855" s="3">
        <v>21.0009077759115</v>
      </c>
      <c r="G855" s="3">
        <v>22.2148901994446</v>
      </c>
      <c r="H855" s="3">
        <v>18.3711787369588</v>
      </c>
      <c r="I855" s="3">
        <v>17.773344811401</v>
      </c>
      <c r="J855" s="3">
        <v>17.452605811544601</v>
      </c>
      <c r="K855">
        <v>40</v>
      </c>
      <c r="L855">
        <v>6</v>
      </c>
      <c r="M855">
        <v>1</v>
      </c>
      <c r="N855">
        <v>34</v>
      </c>
      <c r="O855">
        <v>1</v>
      </c>
      <c r="P855">
        <v>31</v>
      </c>
      <c r="Q855">
        <v>0</v>
      </c>
      <c r="R855">
        <v>2</v>
      </c>
      <c r="S855">
        <v>0</v>
      </c>
      <c r="V855" s="3">
        <v>39.6252</v>
      </c>
      <c r="W855" s="4">
        <v>0.83371945125833802</v>
      </c>
      <c r="X855" s="3">
        <v>411.09377510343802</v>
      </c>
      <c r="Y855" s="4">
        <v>1.20377941310197E-3</v>
      </c>
      <c r="Z855" s="4">
        <v>1.6126101571726399E-2</v>
      </c>
      <c r="AA855" s="4">
        <v>0.59019260470594503</v>
      </c>
      <c r="AB855" s="4">
        <v>4.6720268919784799E-2</v>
      </c>
      <c r="AC855">
        <v>0</v>
      </c>
      <c r="AD855" s="3">
        <v>1122.0061050300001</v>
      </c>
      <c r="AE855" s="3">
        <f t="shared" si="158"/>
        <v>1.1220061050300001</v>
      </c>
      <c r="AF855">
        <v>2</v>
      </c>
      <c r="AG855" s="4">
        <f t="shared" si="159"/>
        <v>0.83371945125833802</v>
      </c>
      <c r="AH855" s="4">
        <f t="shared" si="160"/>
        <v>0.9</v>
      </c>
      <c r="AI855" s="4">
        <f t="shared" si="161"/>
        <v>0.83371945125833802</v>
      </c>
      <c r="AJ855" s="4">
        <f t="shared" si="162"/>
        <v>0.83371945125833802</v>
      </c>
      <c r="AK855">
        <f t="shared" si="163"/>
        <v>0</v>
      </c>
      <c r="AL855">
        <f t="shared" si="164"/>
        <v>0</v>
      </c>
      <c r="AM855">
        <f t="shared" si="165"/>
        <v>0</v>
      </c>
      <c r="AN855">
        <f t="shared" si="166"/>
        <v>2</v>
      </c>
      <c r="AO855">
        <f t="shared" si="167"/>
        <v>0</v>
      </c>
      <c r="AP855">
        <f t="shared" si="168"/>
        <v>2</v>
      </c>
    </row>
    <row r="856" spans="1:42">
      <c r="A856">
        <v>852</v>
      </c>
      <c r="B856">
        <v>829389</v>
      </c>
      <c r="C856">
        <f t="shared" si="157"/>
        <v>0</v>
      </c>
      <c r="D856">
        <v>42.626302356607603</v>
      </c>
      <c r="E856">
        <v>-73.002709705997304</v>
      </c>
      <c r="F856" s="3">
        <v>24.310320924187799</v>
      </c>
      <c r="G856" s="3">
        <v>25.761872413929801</v>
      </c>
      <c r="H856" s="3">
        <v>20.101117763479699</v>
      </c>
      <c r="I856" s="3">
        <v>19.494141118824299</v>
      </c>
      <c r="J856" s="3">
        <v>19.192372822510499</v>
      </c>
      <c r="K856">
        <v>74</v>
      </c>
      <c r="L856">
        <v>35</v>
      </c>
      <c r="M856">
        <v>12</v>
      </c>
      <c r="N856">
        <v>34</v>
      </c>
      <c r="O856">
        <v>1</v>
      </c>
      <c r="P856">
        <v>34</v>
      </c>
      <c r="Q856">
        <v>1</v>
      </c>
      <c r="R856">
        <v>34</v>
      </c>
      <c r="S856">
        <v>1</v>
      </c>
      <c r="V856" s="3">
        <v>7.5564</v>
      </c>
      <c r="W856" s="4">
        <v>0.96093377798990198</v>
      </c>
      <c r="X856" s="3">
        <v>559.78034833585696</v>
      </c>
      <c r="Y856" s="4">
        <v>2.85850404954996E-3</v>
      </c>
      <c r="Z856" s="4">
        <v>2.1557884706998799E-2</v>
      </c>
      <c r="AA856" s="4">
        <v>0.11636493568393801</v>
      </c>
      <c r="AB856" s="4">
        <v>2.8465936160065E-2</v>
      </c>
      <c r="AC856">
        <v>0</v>
      </c>
      <c r="AD856" s="3">
        <v>785.92243411100003</v>
      </c>
      <c r="AE856" s="3">
        <f t="shared" si="158"/>
        <v>0.78592243411100005</v>
      </c>
      <c r="AF856">
        <v>0</v>
      </c>
      <c r="AG856" s="4">
        <f t="shared" si="159"/>
        <v>0.96093377798990198</v>
      </c>
      <c r="AH856" s="4">
        <f t="shared" si="160"/>
        <v>0.96093377798990198</v>
      </c>
      <c r="AI856" s="4">
        <f t="shared" si="161"/>
        <v>0.96093377798990198</v>
      </c>
      <c r="AJ856" s="4">
        <f t="shared" si="162"/>
        <v>0.96093377798990198</v>
      </c>
      <c r="AK856">
        <f t="shared" si="163"/>
        <v>0</v>
      </c>
      <c r="AL856">
        <f t="shared" si="164"/>
        <v>0</v>
      </c>
      <c r="AM856">
        <f t="shared" si="165"/>
        <v>0</v>
      </c>
      <c r="AN856">
        <f t="shared" si="166"/>
        <v>0</v>
      </c>
      <c r="AO856">
        <f t="shared" si="167"/>
        <v>0</v>
      </c>
      <c r="AP856">
        <f t="shared" si="168"/>
        <v>0</v>
      </c>
    </row>
    <row r="857" spans="1:42">
      <c r="A857">
        <v>853</v>
      </c>
      <c r="B857">
        <v>829422</v>
      </c>
      <c r="C857">
        <f t="shared" si="157"/>
        <v>0</v>
      </c>
      <c r="D857">
        <v>42.578805211334398</v>
      </c>
      <c r="E857">
        <v>-72.789241229348704</v>
      </c>
      <c r="F857" s="3">
        <v>23.7271747980143</v>
      </c>
      <c r="G857" s="3">
        <v>25.160319899455299</v>
      </c>
      <c r="H857" s="3">
        <v>21.2876126782242</v>
      </c>
      <c r="I857" s="3">
        <v>20.736802717130502</v>
      </c>
      <c r="J857" s="3">
        <v>20.401062792702</v>
      </c>
      <c r="K857">
        <v>98</v>
      </c>
      <c r="L857">
        <v>62</v>
      </c>
      <c r="M857">
        <v>18</v>
      </c>
      <c r="N857">
        <v>34</v>
      </c>
      <c r="O857">
        <v>1</v>
      </c>
      <c r="P857">
        <v>34</v>
      </c>
      <c r="Q857">
        <v>1</v>
      </c>
      <c r="R857">
        <v>33</v>
      </c>
      <c r="S857">
        <v>0</v>
      </c>
      <c r="V857" s="3">
        <v>0.79830000000000001</v>
      </c>
      <c r="W857" s="4">
        <v>0.92108229988699997</v>
      </c>
      <c r="X857" s="3">
        <v>331.89359346200001</v>
      </c>
      <c r="Y857" s="4">
        <v>0</v>
      </c>
      <c r="Z857" s="4">
        <v>0</v>
      </c>
      <c r="AA857" s="4">
        <v>0.49605411499399998</v>
      </c>
      <c r="AB857" s="4">
        <v>3.0439684329199999E-2</v>
      </c>
      <c r="AC857">
        <v>0</v>
      </c>
      <c r="AD857" s="3">
        <v>1268.5533695700001</v>
      </c>
      <c r="AE857" s="3">
        <f t="shared" si="158"/>
        <v>1.26855336957</v>
      </c>
      <c r="AF857">
        <v>2</v>
      </c>
      <c r="AG857" s="4">
        <f t="shared" si="159"/>
        <v>0.92108229988699997</v>
      </c>
      <c r="AH857" s="4">
        <f t="shared" si="160"/>
        <v>0.92108229988699997</v>
      </c>
      <c r="AI857" s="4">
        <f t="shared" si="161"/>
        <v>0.92108229988699997</v>
      </c>
      <c r="AJ857" s="4">
        <f t="shared" si="162"/>
        <v>0.92108229988699997</v>
      </c>
      <c r="AK857">
        <f t="shared" si="163"/>
        <v>0</v>
      </c>
      <c r="AL857">
        <f t="shared" si="164"/>
        <v>0</v>
      </c>
      <c r="AM857">
        <f t="shared" si="165"/>
        <v>0</v>
      </c>
      <c r="AN857">
        <f t="shared" si="166"/>
        <v>2</v>
      </c>
      <c r="AO857">
        <f t="shared" si="167"/>
        <v>2</v>
      </c>
      <c r="AP857">
        <f t="shared" si="168"/>
        <v>0</v>
      </c>
    </row>
    <row r="858" spans="1:42">
      <c r="A858">
        <v>854</v>
      </c>
      <c r="B858">
        <v>829435</v>
      </c>
      <c r="C858">
        <f t="shared" si="157"/>
        <v>0</v>
      </c>
      <c r="D858">
        <v>42.600940032071399</v>
      </c>
      <c r="E858">
        <v>-72.869995653324807</v>
      </c>
      <c r="F858" s="3">
        <v>20.9715301840005</v>
      </c>
      <c r="G858" s="3">
        <v>22.403655106794801</v>
      </c>
      <c r="H858" s="3">
        <v>18.4679904414036</v>
      </c>
      <c r="I858" s="3">
        <v>17.869010664605501</v>
      </c>
      <c r="J858" s="3">
        <v>17.552569791762501</v>
      </c>
      <c r="K858">
        <v>42</v>
      </c>
      <c r="L858">
        <v>7</v>
      </c>
      <c r="M858">
        <v>1</v>
      </c>
      <c r="N858">
        <v>34</v>
      </c>
      <c r="O858">
        <v>1</v>
      </c>
      <c r="P858">
        <v>31</v>
      </c>
      <c r="Q858">
        <v>0</v>
      </c>
      <c r="R858">
        <v>2</v>
      </c>
      <c r="S858">
        <v>0</v>
      </c>
      <c r="V858" s="3">
        <v>3.6774</v>
      </c>
      <c r="W858" s="4">
        <v>0.95227606461100001</v>
      </c>
      <c r="X858" s="3">
        <v>452.45569274100001</v>
      </c>
      <c r="Y858" s="4">
        <v>0</v>
      </c>
      <c r="Z858" s="4">
        <v>1.6152716593200001E-2</v>
      </c>
      <c r="AA858" s="4">
        <v>0.10279001468399999</v>
      </c>
      <c r="AB858" s="4">
        <v>4.1605482134100001E-2</v>
      </c>
      <c r="AC858">
        <v>0</v>
      </c>
      <c r="AD858" s="3">
        <v>2957.4789276400002</v>
      </c>
      <c r="AE858" s="3">
        <f t="shared" si="158"/>
        <v>2.95747892764</v>
      </c>
      <c r="AF858">
        <v>1</v>
      </c>
      <c r="AG858" s="4">
        <f t="shared" si="159"/>
        <v>0.95227606461100001</v>
      </c>
      <c r="AH858" s="4">
        <f t="shared" si="160"/>
        <v>0.95227606461100001</v>
      </c>
      <c r="AI858" s="4">
        <f t="shared" si="161"/>
        <v>0.95227606461100001</v>
      </c>
      <c r="AJ858" s="4">
        <f t="shared" si="162"/>
        <v>0.95227606461100001</v>
      </c>
      <c r="AK858">
        <f t="shared" si="163"/>
        <v>0</v>
      </c>
      <c r="AL858">
        <f t="shared" si="164"/>
        <v>0</v>
      </c>
      <c r="AM858">
        <f t="shared" si="165"/>
        <v>0</v>
      </c>
      <c r="AN858">
        <f t="shared" si="166"/>
        <v>1</v>
      </c>
      <c r="AO858">
        <f t="shared" si="167"/>
        <v>1</v>
      </c>
      <c r="AP858">
        <f t="shared" si="168"/>
        <v>0</v>
      </c>
    </row>
    <row r="859" spans="1:42">
      <c r="A859">
        <v>855</v>
      </c>
      <c r="B859">
        <v>829458</v>
      </c>
      <c r="C859">
        <f t="shared" si="157"/>
        <v>0</v>
      </c>
      <c r="D859">
        <v>42.615433487609998</v>
      </c>
      <c r="E859">
        <v>-72.927038934370103</v>
      </c>
      <c r="F859" s="3">
        <v>20.442587049169401</v>
      </c>
      <c r="G859" s="3">
        <v>21.7563947576418</v>
      </c>
      <c r="H859" s="3">
        <v>17.717939773055502</v>
      </c>
      <c r="I859" s="3">
        <v>17.107797149007901</v>
      </c>
      <c r="J859" s="3">
        <v>16.8011624405252</v>
      </c>
      <c r="K859">
        <v>29</v>
      </c>
      <c r="L859">
        <v>3</v>
      </c>
      <c r="M859">
        <v>0</v>
      </c>
      <c r="N859">
        <v>34</v>
      </c>
      <c r="O859">
        <v>1</v>
      </c>
      <c r="P859">
        <v>24</v>
      </c>
      <c r="Q859">
        <v>0</v>
      </c>
      <c r="R859">
        <v>0</v>
      </c>
      <c r="S859">
        <v>0</v>
      </c>
      <c r="V859" s="3">
        <v>0.9153</v>
      </c>
      <c r="W859" s="4">
        <v>0.99311701081600001</v>
      </c>
      <c r="X859" s="3">
        <v>416.467268832</v>
      </c>
      <c r="Y859" s="4">
        <v>0</v>
      </c>
      <c r="Z859" s="4">
        <v>0</v>
      </c>
      <c r="AA859" s="4">
        <v>2.6548672566399999E-2</v>
      </c>
      <c r="AB859" s="4">
        <v>3.9331366765000004E-3</v>
      </c>
      <c r="AC859">
        <v>0</v>
      </c>
      <c r="AD859" s="3">
        <v>1531.2631007699999</v>
      </c>
      <c r="AE859" s="3">
        <f t="shared" si="158"/>
        <v>1.5312631007699999</v>
      </c>
      <c r="AF859">
        <v>1</v>
      </c>
      <c r="AG859" s="4">
        <f t="shared" si="159"/>
        <v>0.99311701081600001</v>
      </c>
      <c r="AH859" s="4">
        <f t="shared" si="160"/>
        <v>0.99311701081600001</v>
      </c>
      <c r="AI859" s="4">
        <f t="shared" si="161"/>
        <v>0.99311701081600001</v>
      </c>
      <c r="AJ859" s="4">
        <f t="shared" si="162"/>
        <v>0.99311701081600001</v>
      </c>
      <c r="AK859">
        <f t="shared" si="163"/>
        <v>0</v>
      </c>
      <c r="AL859">
        <f t="shared" si="164"/>
        <v>0</v>
      </c>
      <c r="AM859">
        <f t="shared" si="165"/>
        <v>0</v>
      </c>
      <c r="AN859">
        <f t="shared" si="166"/>
        <v>1</v>
      </c>
      <c r="AO859">
        <f t="shared" si="167"/>
        <v>1</v>
      </c>
      <c r="AP859">
        <f t="shared" si="168"/>
        <v>0</v>
      </c>
    </row>
    <row r="860" spans="1:42">
      <c r="A860">
        <v>856</v>
      </c>
      <c r="B860">
        <v>829459</v>
      </c>
      <c r="C860">
        <f t="shared" si="157"/>
        <v>0</v>
      </c>
      <c r="D860">
        <v>42.614702006418</v>
      </c>
      <c r="E860">
        <v>-72.9120571421753</v>
      </c>
      <c r="F860" s="3">
        <v>21.258678523553801</v>
      </c>
      <c r="G860" s="3">
        <v>23.0266666386411</v>
      </c>
      <c r="H860" s="3">
        <v>18.5724912957877</v>
      </c>
      <c r="I860" s="3">
        <v>17.9636784441727</v>
      </c>
      <c r="J860" s="3">
        <v>17.6658687052998</v>
      </c>
      <c r="K860">
        <v>44</v>
      </c>
      <c r="L860">
        <v>8</v>
      </c>
      <c r="M860">
        <v>1</v>
      </c>
      <c r="N860">
        <v>34</v>
      </c>
      <c r="O860">
        <v>1</v>
      </c>
      <c r="P860">
        <v>31</v>
      </c>
      <c r="Q860">
        <v>0</v>
      </c>
      <c r="R860">
        <v>5</v>
      </c>
      <c r="S860">
        <v>0</v>
      </c>
      <c r="V860" s="3">
        <v>69.628500000000003</v>
      </c>
      <c r="W860" s="4">
        <v>0.91877463969490802</v>
      </c>
      <c r="X860" s="3">
        <v>476.35613777215798</v>
      </c>
      <c r="Y860" s="4">
        <v>4.7178956892670997E-3</v>
      </c>
      <c r="Z860" s="4">
        <v>2.1159439022805301E-2</v>
      </c>
      <c r="AA860" s="4">
        <v>0.30210043301237699</v>
      </c>
      <c r="AB860" s="4">
        <v>3.7924125896725801E-2</v>
      </c>
      <c r="AC860">
        <v>0</v>
      </c>
      <c r="AD860" s="3">
        <v>3707.6403852799999</v>
      </c>
      <c r="AE860" s="3">
        <f t="shared" si="158"/>
        <v>3.70764038528</v>
      </c>
      <c r="AF860">
        <v>3</v>
      </c>
      <c r="AG860" s="4">
        <f t="shared" si="159"/>
        <v>0.91877463969490802</v>
      </c>
      <c r="AH860" s="4">
        <f t="shared" si="160"/>
        <v>0.91877463969490802</v>
      </c>
      <c r="AI860" s="4">
        <f t="shared" si="161"/>
        <v>0.91877463969490802</v>
      </c>
      <c r="AJ860" s="4">
        <f t="shared" si="162"/>
        <v>0.91877463969490802</v>
      </c>
      <c r="AK860">
        <f t="shared" si="163"/>
        <v>0</v>
      </c>
      <c r="AL860">
        <f t="shared" si="164"/>
        <v>0</v>
      </c>
      <c r="AM860">
        <f t="shared" si="165"/>
        <v>0</v>
      </c>
      <c r="AN860">
        <f t="shared" si="166"/>
        <v>3</v>
      </c>
      <c r="AO860">
        <f t="shared" si="167"/>
        <v>0</v>
      </c>
      <c r="AP860">
        <f t="shared" si="168"/>
        <v>3</v>
      </c>
    </row>
    <row r="861" spans="1:42">
      <c r="A861">
        <v>857</v>
      </c>
      <c r="B861">
        <v>829460</v>
      </c>
      <c r="C861">
        <f t="shared" si="157"/>
        <v>0</v>
      </c>
      <c r="D861">
        <v>42.5556045750686</v>
      </c>
      <c r="E861">
        <v>-72.628583615378105</v>
      </c>
      <c r="F861" s="3">
        <v>21.936182004816899</v>
      </c>
      <c r="G861" s="3">
        <v>23.208969489333601</v>
      </c>
      <c r="H861" s="3">
        <v>19.1382290769638</v>
      </c>
      <c r="I861" s="3">
        <v>18.5301666148201</v>
      </c>
      <c r="J861" s="3">
        <v>18.209521269837101</v>
      </c>
      <c r="K861">
        <v>58</v>
      </c>
      <c r="L861">
        <v>14</v>
      </c>
      <c r="M861">
        <v>2</v>
      </c>
      <c r="N861">
        <v>34</v>
      </c>
      <c r="O861">
        <v>1</v>
      </c>
      <c r="P861">
        <v>34</v>
      </c>
      <c r="Q861">
        <v>1</v>
      </c>
      <c r="R861">
        <v>19</v>
      </c>
      <c r="S861">
        <v>0</v>
      </c>
      <c r="V861" s="3">
        <v>1.5705</v>
      </c>
      <c r="W861" s="4">
        <v>0.74727793696300004</v>
      </c>
      <c r="X861" s="3">
        <v>134.20066575999999</v>
      </c>
      <c r="Y861" s="4">
        <v>0</v>
      </c>
      <c r="Z861" s="4">
        <v>3.8968481375400002E-2</v>
      </c>
      <c r="AA861" s="4">
        <v>3.2756446991399999</v>
      </c>
      <c r="AB861" s="4">
        <v>9.8567335243599993E-2</v>
      </c>
      <c r="AC861">
        <v>1</v>
      </c>
      <c r="AD861" s="3">
        <v>2614.6432085400002</v>
      </c>
      <c r="AE861" s="3">
        <f t="shared" si="158"/>
        <v>2.61464320854</v>
      </c>
      <c r="AF861">
        <v>6</v>
      </c>
      <c r="AG861" s="4">
        <f t="shared" si="159"/>
        <v>0.74727793696300004</v>
      </c>
      <c r="AH861" s="4">
        <f t="shared" si="160"/>
        <v>0.9</v>
      </c>
      <c r="AI861" s="4">
        <f t="shared" si="161"/>
        <v>0.8</v>
      </c>
      <c r="AJ861" s="4">
        <f t="shared" si="162"/>
        <v>0.74727793696300004</v>
      </c>
      <c r="AK861">
        <f t="shared" si="163"/>
        <v>1</v>
      </c>
      <c r="AL861">
        <f t="shared" si="164"/>
        <v>1</v>
      </c>
      <c r="AM861">
        <f t="shared" si="165"/>
        <v>0</v>
      </c>
      <c r="AN861">
        <f t="shared" si="166"/>
        <v>6</v>
      </c>
      <c r="AO861">
        <f t="shared" si="167"/>
        <v>6</v>
      </c>
      <c r="AP861">
        <f t="shared" si="168"/>
        <v>0</v>
      </c>
    </row>
    <row r="862" spans="1:42">
      <c r="A862">
        <v>858</v>
      </c>
      <c r="B862">
        <v>829471</v>
      </c>
      <c r="C862">
        <f t="shared" si="157"/>
        <v>0</v>
      </c>
      <c r="D862">
        <v>42.568657399559697</v>
      </c>
      <c r="E862">
        <v>-72.674703385331497</v>
      </c>
      <c r="F862" s="3">
        <v>22.1992452611312</v>
      </c>
      <c r="G862" s="3">
        <v>23.6167619155413</v>
      </c>
      <c r="H862" s="3">
        <v>19.4032532535287</v>
      </c>
      <c r="I862" s="3">
        <v>18.8062274101604</v>
      </c>
      <c r="J862" s="3">
        <v>18.4832663525013</v>
      </c>
      <c r="K862">
        <v>62</v>
      </c>
      <c r="L862">
        <v>18</v>
      </c>
      <c r="M862">
        <v>2</v>
      </c>
      <c r="N862">
        <v>34</v>
      </c>
      <c r="O862">
        <v>1</v>
      </c>
      <c r="P862">
        <v>34</v>
      </c>
      <c r="Q862">
        <v>1</v>
      </c>
      <c r="R862">
        <v>20</v>
      </c>
      <c r="S862">
        <v>0</v>
      </c>
      <c r="V862" s="3">
        <v>16.060500000000001</v>
      </c>
      <c r="W862" s="4">
        <v>0.670608013449149</v>
      </c>
      <c r="X862" s="3">
        <v>246.02926164453399</v>
      </c>
      <c r="Y862" s="4">
        <v>5.6038105912005498E-4</v>
      </c>
      <c r="Z862" s="4">
        <v>3.4855701877277503E-2</v>
      </c>
      <c r="AA862" s="4">
        <v>1.54379377977041</v>
      </c>
      <c r="AB862" s="4">
        <v>8.5009806668575799E-2</v>
      </c>
      <c r="AC862">
        <v>0</v>
      </c>
      <c r="AD862" s="3">
        <v>1562.1619053500001</v>
      </c>
      <c r="AE862" s="3">
        <f t="shared" si="158"/>
        <v>1.56216190535</v>
      </c>
      <c r="AF862">
        <v>1</v>
      </c>
      <c r="AG862" s="4">
        <f t="shared" si="159"/>
        <v>0.670608013449149</v>
      </c>
      <c r="AH862" s="4">
        <f t="shared" si="160"/>
        <v>0.9</v>
      </c>
      <c r="AI862" s="4">
        <f t="shared" si="161"/>
        <v>0.8</v>
      </c>
      <c r="AJ862" s="4">
        <f t="shared" si="162"/>
        <v>0.7</v>
      </c>
      <c r="AK862">
        <f t="shared" si="163"/>
        <v>0</v>
      </c>
      <c r="AL862">
        <f t="shared" si="164"/>
        <v>0</v>
      </c>
      <c r="AM862">
        <f t="shared" si="165"/>
        <v>0</v>
      </c>
      <c r="AN862">
        <f t="shared" si="166"/>
        <v>1</v>
      </c>
      <c r="AO862">
        <f t="shared" si="167"/>
        <v>1</v>
      </c>
      <c r="AP862">
        <f t="shared" si="168"/>
        <v>0</v>
      </c>
    </row>
    <row r="863" spans="1:42">
      <c r="A863">
        <v>859</v>
      </c>
      <c r="B863">
        <v>829529</v>
      </c>
      <c r="C863">
        <f t="shared" si="157"/>
        <v>0</v>
      </c>
      <c r="D863">
        <v>42.604535917226201</v>
      </c>
      <c r="E863">
        <v>-72.908672645814505</v>
      </c>
      <c r="F863" s="3">
        <v>21.2867528410669</v>
      </c>
      <c r="G863" s="3">
        <v>22.6889068000512</v>
      </c>
      <c r="H863" s="3">
        <v>18.784160872065801</v>
      </c>
      <c r="I863" s="3">
        <v>18.1755267952773</v>
      </c>
      <c r="J863" s="3">
        <v>17.865861005804401</v>
      </c>
      <c r="K863">
        <v>49</v>
      </c>
      <c r="L863">
        <v>9</v>
      </c>
      <c r="M863">
        <v>2</v>
      </c>
      <c r="N863">
        <v>34</v>
      </c>
      <c r="O863">
        <v>1</v>
      </c>
      <c r="P863">
        <v>33</v>
      </c>
      <c r="Q863">
        <v>0</v>
      </c>
      <c r="R863">
        <v>8</v>
      </c>
      <c r="S863">
        <v>0</v>
      </c>
      <c r="V863" s="3">
        <v>16.638300000000001</v>
      </c>
      <c r="W863" s="4">
        <v>0.94893709092868705</v>
      </c>
      <c r="X863" s="3">
        <v>446.82699236009302</v>
      </c>
      <c r="Y863" s="4">
        <v>5.40920646941234E-5</v>
      </c>
      <c r="Z863" s="4">
        <v>4.7330556607318698E-2</v>
      </c>
      <c r="AA863" s="4">
        <v>0.17331097527977099</v>
      </c>
      <c r="AB863" s="4">
        <v>3.0832476875644901E-2</v>
      </c>
      <c r="AC863">
        <v>16</v>
      </c>
      <c r="AD863" s="3">
        <v>303.88550723200001</v>
      </c>
      <c r="AE863" s="3">
        <f t="shared" si="158"/>
        <v>0.30388550723200003</v>
      </c>
      <c r="AF863">
        <v>1</v>
      </c>
      <c r="AG863" s="4">
        <f t="shared" si="159"/>
        <v>0.94893709092868705</v>
      </c>
      <c r="AH863" s="4">
        <f t="shared" si="160"/>
        <v>0.94893709092868705</v>
      </c>
      <c r="AI863" s="4">
        <f t="shared" si="161"/>
        <v>0.94893709092868705</v>
      </c>
      <c r="AJ863" s="4">
        <f t="shared" si="162"/>
        <v>0.94893709092868705</v>
      </c>
      <c r="AK863">
        <f t="shared" si="163"/>
        <v>16</v>
      </c>
      <c r="AL863">
        <f t="shared" si="164"/>
        <v>16</v>
      </c>
      <c r="AM863">
        <f t="shared" si="165"/>
        <v>0</v>
      </c>
      <c r="AN863">
        <f t="shared" si="166"/>
        <v>1</v>
      </c>
      <c r="AO863">
        <f t="shared" si="167"/>
        <v>1</v>
      </c>
      <c r="AP863">
        <f t="shared" si="168"/>
        <v>0</v>
      </c>
    </row>
    <row r="864" spans="1:42">
      <c r="A864">
        <v>860</v>
      </c>
      <c r="B864">
        <v>829559</v>
      </c>
      <c r="C864">
        <f t="shared" si="157"/>
        <v>0</v>
      </c>
      <c r="D864">
        <v>42.603079052762503</v>
      </c>
      <c r="E864">
        <v>-72.920705834109</v>
      </c>
      <c r="F864" s="3">
        <v>23.8822182656941</v>
      </c>
      <c r="G864" s="3">
        <v>25.4239852243199</v>
      </c>
      <c r="H864" s="3">
        <v>19.1102436174539</v>
      </c>
      <c r="I864" s="3">
        <v>18.5200619721988</v>
      </c>
      <c r="J864" s="3">
        <v>18.221415928750002</v>
      </c>
      <c r="K864">
        <v>56</v>
      </c>
      <c r="L864">
        <v>23</v>
      </c>
      <c r="M864">
        <v>7</v>
      </c>
      <c r="N864">
        <v>34</v>
      </c>
      <c r="O864">
        <v>1</v>
      </c>
      <c r="P864">
        <v>34</v>
      </c>
      <c r="Q864">
        <v>1</v>
      </c>
      <c r="R864">
        <v>34</v>
      </c>
      <c r="S864">
        <v>1</v>
      </c>
      <c r="V864" s="3">
        <v>49.7547</v>
      </c>
      <c r="W864" s="4">
        <v>0.91272181321560497</v>
      </c>
      <c r="X864" s="3">
        <v>497.373211519954</v>
      </c>
      <c r="Y864" s="4">
        <v>6.5843025885018803E-3</v>
      </c>
      <c r="Z864" s="4">
        <v>1.34399363276202E-2</v>
      </c>
      <c r="AA864" s="4">
        <v>0.31702331639031001</v>
      </c>
      <c r="AB864" s="4">
        <v>4.0102744062369598E-2</v>
      </c>
      <c r="AC864">
        <v>0</v>
      </c>
      <c r="AD864" s="3">
        <v>1102.12868151</v>
      </c>
      <c r="AE864" s="3">
        <f t="shared" si="158"/>
        <v>1.10212868151</v>
      </c>
      <c r="AF864">
        <v>1</v>
      </c>
      <c r="AG864" s="4">
        <f t="shared" si="159"/>
        <v>0.91272181321560497</v>
      </c>
      <c r="AH864" s="4">
        <f t="shared" si="160"/>
        <v>0.91272181321560497</v>
      </c>
      <c r="AI864" s="4">
        <f t="shared" si="161"/>
        <v>0.91272181321560497</v>
      </c>
      <c r="AJ864" s="4">
        <f t="shared" si="162"/>
        <v>0.91272181321560497</v>
      </c>
      <c r="AK864">
        <f t="shared" si="163"/>
        <v>0</v>
      </c>
      <c r="AL864">
        <f t="shared" si="164"/>
        <v>0</v>
      </c>
      <c r="AM864">
        <f t="shared" si="165"/>
        <v>0</v>
      </c>
      <c r="AN864">
        <f t="shared" si="166"/>
        <v>1</v>
      </c>
      <c r="AO864">
        <f t="shared" si="167"/>
        <v>0</v>
      </c>
      <c r="AP864">
        <f t="shared" si="168"/>
        <v>1</v>
      </c>
    </row>
    <row r="865" spans="1:42">
      <c r="A865">
        <v>861</v>
      </c>
      <c r="B865">
        <v>829560</v>
      </c>
      <c r="C865">
        <f t="shared" si="157"/>
        <v>0</v>
      </c>
      <c r="D865">
        <v>42.5855817992637</v>
      </c>
      <c r="E865">
        <v>-72.798640004068403</v>
      </c>
      <c r="F865" s="3">
        <v>24.083798244558601</v>
      </c>
      <c r="G865" s="3">
        <v>25.8283260465026</v>
      </c>
      <c r="H865" s="3">
        <v>19.356583816567301</v>
      </c>
      <c r="I865" s="3">
        <v>18.743062952935901</v>
      </c>
      <c r="J865" s="3">
        <v>18.434718185976301</v>
      </c>
      <c r="K865">
        <v>59</v>
      </c>
      <c r="L865">
        <v>24</v>
      </c>
      <c r="M865">
        <v>7</v>
      </c>
      <c r="N865">
        <v>34</v>
      </c>
      <c r="O865">
        <v>1</v>
      </c>
      <c r="P865">
        <v>34</v>
      </c>
      <c r="Q865">
        <v>1</v>
      </c>
      <c r="R865">
        <v>34</v>
      </c>
      <c r="S865">
        <v>1</v>
      </c>
      <c r="V865" s="3">
        <v>37.607399999999998</v>
      </c>
      <c r="W865" s="4">
        <v>0.83726606997563702</v>
      </c>
      <c r="X865" s="3">
        <v>418.23646581303501</v>
      </c>
      <c r="Y865" s="4">
        <v>1.22050447518428E-3</v>
      </c>
      <c r="Z865" s="4">
        <v>1.6823816589287499E-2</v>
      </c>
      <c r="AA865" s="4">
        <v>0.53302541521073199</v>
      </c>
      <c r="AB865" s="4">
        <v>4.57569520892235E-2</v>
      </c>
      <c r="AC865">
        <v>0</v>
      </c>
      <c r="AD865" s="3">
        <v>1060.5995999700001</v>
      </c>
      <c r="AE865" s="3">
        <f t="shared" si="158"/>
        <v>1.0605995999700002</v>
      </c>
      <c r="AF865">
        <v>1</v>
      </c>
      <c r="AG865" s="4">
        <f t="shared" si="159"/>
        <v>0.83726606997563702</v>
      </c>
      <c r="AH865" s="4">
        <f t="shared" si="160"/>
        <v>0.9</v>
      </c>
      <c r="AI865" s="4">
        <f t="shared" si="161"/>
        <v>0.83726606997563702</v>
      </c>
      <c r="AJ865" s="4">
        <f t="shared" si="162"/>
        <v>0.83726606997563702</v>
      </c>
      <c r="AK865">
        <f t="shared" si="163"/>
        <v>0</v>
      </c>
      <c r="AL865">
        <f t="shared" si="164"/>
        <v>0</v>
      </c>
      <c r="AM865">
        <f t="shared" si="165"/>
        <v>0</v>
      </c>
      <c r="AN865">
        <f t="shared" si="166"/>
        <v>1</v>
      </c>
      <c r="AO865">
        <f t="shared" si="167"/>
        <v>0</v>
      </c>
      <c r="AP865">
        <f t="shared" si="168"/>
        <v>1</v>
      </c>
    </row>
    <row r="866" spans="1:42">
      <c r="A866">
        <v>862</v>
      </c>
      <c r="B866">
        <v>829570</v>
      </c>
      <c r="C866">
        <f t="shared" si="157"/>
        <v>0</v>
      </c>
      <c r="D866">
        <v>42.586255236556397</v>
      </c>
      <c r="E866">
        <v>-72.807941891880105</v>
      </c>
      <c r="F866" s="3">
        <v>21.8931659052285</v>
      </c>
      <c r="G866" s="3">
        <v>23.4998461489254</v>
      </c>
      <c r="H866" s="3">
        <v>18.8742502654035</v>
      </c>
      <c r="I866" s="3">
        <v>18.3080089058694</v>
      </c>
      <c r="J866" s="3">
        <v>17.9785670372654</v>
      </c>
      <c r="K866">
        <v>52</v>
      </c>
      <c r="L866">
        <v>14</v>
      </c>
      <c r="M866">
        <v>2</v>
      </c>
      <c r="N866">
        <v>34</v>
      </c>
      <c r="O866">
        <v>1</v>
      </c>
      <c r="P866">
        <v>34</v>
      </c>
      <c r="Q866">
        <v>1</v>
      </c>
      <c r="R866">
        <v>14</v>
      </c>
      <c r="S866">
        <v>0</v>
      </c>
      <c r="V866" s="3">
        <v>0.76590000000000003</v>
      </c>
      <c r="W866" s="4">
        <v>0.86133960047000002</v>
      </c>
      <c r="X866" s="3">
        <v>331.165276533</v>
      </c>
      <c r="Y866" s="4">
        <v>0</v>
      </c>
      <c r="Z866" s="4">
        <v>2.3501762632199999E-3</v>
      </c>
      <c r="AA866" s="4">
        <v>0.361927144536</v>
      </c>
      <c r="AB866" s="4">
        <v>2.7027027027000002E-2</v>
      </c>
      <c r="AC866">
        <v>0</v>
      </c>
      <c r="AD866" s="3">
        <v>2169.5899797699999</v>
      </c>
      <c r="AE866" s="3">
        <f t="shared" si="158"/>
        <v>2.16958997977</v>
      </c>
      <c r="AF866">
        <v>3</v>
      </c>
      <c r="AG866" s="4">
        <f t="shared" si="159"/>
        <v>0.86133960047000002</v>
      </c>
      <c r="AH866" s="4">
        <f t="shared" si="160"/>
        <v>0.9</v>
      </c>
      <c r="AI866" s="4">
        <f t="shared" si="161"/>
        <v>0.86133960047000002</v>
      </c>
      <c r="AJ866" s="4">
        <f t="shared" si="162"/>
        <v>0.86133960047000002</v>
      </c>
      <c r="AK866">
        <f t="shared" si="163"/>
        <v>0</v>
      </c>
      <c r="AL866">
        <f t="shared" si="164"/>
        <v>0</v>
      </c>
      <c r="AM866">
        <f t="shared" si="165"/>
        <v>0</v>
      </c>
      <c r="AN866">
        <f t="shared" si="166"/>
        <v>3</v>
      </c>
      <c r="AO866">
        <f t="shared" si="167"/>
        <v>3</v>
      </c>
      <c r="AP866">
        <f t="shared" si="168"/>
        <v>0</v>
      </c>
    </row>
    <row r="867" spans="1:42">
      <c r="A867">
        <v>863</v>
      </c>
      <c r="B867">
        <v>829571</v>
      </c>
      <c r="C867">
        <f t="shared" si="157"/>
        <v>1</v>
      </c>
      <c r="D867">
        <v>42.565673068945898</v>
      </c>
      <c r="E867">
        <v>-72.709196779311597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V867" s="3">
        <v>1319.5772999999999</v>
      </c>
      <c r="W867" s="4">
        <v>0.88278587393098096</v>
      </c>
      <c r="X867" s="3">
        <v>535.99571862524795</v>
      </c>
      <c r="Y867" s="4">
        <v>1.7070011737845E-2</v>
      </c>
      <c r="Z867" s="4">
        <v>3.2168937734835999E-2</v>
      </c>
      <c r="AA867" s="4">
        <v>0.623941393959904</v>
      </c>
      <c r="AB867" s="4">
        <v>4.1032685239426298E-2</v>
      </c>
      <c r="AC867">
        <v>0</v>
      </c>
      <c r="AD867" s="3">
        <v>1268.9138730300001</v>
      </c>
      <c r="AE867" s="3">
        <f t="shared" si="158"/>
        <v>1.26891387303</v>
      </c>
      <c r="AF867">
        <v>0</v>
      </c>
      <c r="AG867" s="4">
        <f t="shared" si="159"/>
        <v>0.88278587393098096</v>
      </c>
      <c r="AH867" s="4">
        <f t="shared" si="160"/>
        <v>0.9</v>
      </c>
      <c r="AI867" s="4">
        <f t="shared" si="161"/>
        <v>0.88278587393098096</v>
      </c>
      <c r="AJ867" s="4">
        <f t="shared" si="162"/>
        <v>0.88278587393098096</v>
      </c>
      <c r="AK867">
        <f t="shared" si="163"/>
        <v>0</v>
      </c>
      <c r="AL867">
        <f t="shared" si="164"/>
        <v>0</v>
      </c>
      <c r="AM867">
        <f t="shared" si="165"/>
        <v>0</v>
      </c>
      <c r="AN867">
        <f t="shared" si="166"/>
        <v>0</v>
      </c>
      <c r="AO867">
        <f t="shared" si="167"/>
        <v>0</v>
      </c>
      <c r="AP867">
        <f t="shared" si="168"/>
        <v>0</v>
      </c>
    </row>
    <row r="868" spans="1:42">
      <c r="A868">
        <v>864</v>
      </c>
      <c r="B868">
        <v>829572</v>
      </c>
      <c r="C868">
        <f t="shared" si="157"/>
        <v>1</v>
      </c>
      <c r="D868">
        <v>42.565963060640598</v>
      </c>
      <c r="E868">
        <v>-72.691094745254006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V868" s="3">
        <v>1351.8207</v>
      </c>
      <c r="W868" s="4">
        <v>0.88184135662368701</v>
      </c>
      <c r="X868" s="3">
        <v>530.03041455294499</v>
      </c>
      <c r="Y868" s="4">
        <v>1.6683499520309099E-2</v>
      </c>
      <c r="Z868" s="4">
        <v>3.1803108208065402E-2</v>
      </c>
      <c r="AA868" s="4">
        <v>0.61900516836281805</v>
      </c>
      <c r="AB868" s="4">
        <v>4.0964086435421501E-2</v>
      </c>
      <c r="AC868">
        <v>0</v>
      </c>
      <c r="AD868" s="3">
        <v>1541.7537170999999</v>
      </c>
      <c r="AE868" s="3">
        <f t="shared" si="158"/>
        <v>1.5417537171</v>
      </c>
      <c r="AF868">
        <v>0</v>
      </c>
      <c r="AG868" s="4">
        <f t="shared" si="159"/>
        <v>0.88184135662368701</v>
      </c>
      <c r="AH868" s="4">
        <f t="shared" si="160"/>
        <v>0.9</v>
      </c>
      <c r="AI868" s="4">
        <f t="shared" si="161"/>
        <v>0.88184135662368701</v>
      </c>
      <c r="AJ868" s="4">
        <f t="shared" si="162"/>
        <v>0.88184135662368701</v>
      </c>
      <c r="AK868">
        <f t="shared" si="163"/>
        <v>0</v>
      </c>
      <c r="AL868">
        <f t="shared" si="164"/>
        <v>0</v>
      </c>
      <c r="AM868">
        <f t="shared" si="165"/>
        <v>0</v>
      </c>
      <c r="AN868">
        <f t="shared" si="166"/>
        <v>0</v>
      </c>
      <c r="AO868">
        <f t="shared" si="167"/>
        <v>0</v>
      </c>
      <c r="AP868">
        <f t="shared" si="168"/>
        <v>0</v>
      </c>
    </row>
    <row r="869" spans="1:42">
      <c r="A869">
        <v>865</v>
      </c>
      <c r="B869">
        <v>829618</v>
      </c>
      <c r="C869">
        <f t="shared" si="157"/>
        <v>0</v>
      </c>
      <c r="D869">
        <v>42.621289812939999</v>
      </c>
      <c r="E869">
        <v>-72.976395296563496</v>
      </c>
      <c r="F869" s="3">
        <v>22.180921604345102</v>
      </c>
      <c r="G869" s="3">
        <v>23.6080080236115</v>
      </c>
      <c r="H869" s="3">
        <v>18.745340667506301</v>
      </c>
      <c r="I869" s="3">
        <v>18.145959271372799</v>
      </c>
      <c r="J869" s="3">
        <v>17.840957173532299</v>
      </c>
      <c r="K869">
        <v>50</v>
      </c>
      <c r="L869">
        <v>15</v>
      </c>
      <c r="M869">
        <v>2</v>
      </c>
      <c r="N869">
        <v>34</v>
      </c>
      <c r="O869">
        <v>1</v>
      </c>
      <c r="P869">
        <v>34</v>
      </c>
      <c r="Q869">
        <v>1</v>
      </c>
      <c r="R869">
        <v>21</v>
      </c>
      <c r="S869">
        <v>0</v>
      </c>
      <c r="V869" s="3">
        <v>9.6929999999999996</v>
      </c>
      <c r="W869" s="4">
        <v>0.91132776230266199</v>
      </c>
      <c r="X869" s="3">
        <v>524.81758136117105</v>
      </c>
      <c r="Y869" s="4">
        <v>4.6425255338969302E-4</v>
      </c>
      <c r="Z869" s="4">
        <v>3.7418755803146103E-2</v>
      </c>
      <c r="AA869" s="4">
        <v>0.33630454967509099</v>
      </c>
      <c r="AB869" s="4">
        <v>3.4168987929407903E-2</v>
      </c>
      <c r="AC869">
        <v>0</v>
      </c>
      <c r="AD869" s="3">
        <v>4063.9841438200001</v>
      </c>
      <c r="AE869" s="3">
        <f t="shared" si="158"/>
        <v>4.06398414382</v>
      </c>
      <c r="AF869">
        <v>3</v>
      </c>
      <c r="AG869" s="4">
        <f t="shared" si="159"/>
        <v>0.91132776230266199</v>
      </c>
      <c r="AH869" s="4">
        <f t="shared" si="160"/>
        <v>0.91132776230266199</v>
      </c>
      <c r="AI869" s="4">
        <f t="shared" si="161"/>
        <v>0.91132776230266199</v>
      </c>
      <c r="AJ869" s="4">
        <f t="shared" si="162"/>
        <v>0.91132776230266199</v>
      </c>
      <c r="AK869">
        <f t="shared" si="163"/>
        <v>0</v>
      </c>
      <c r="AL869">
        <f t="shared" si="164"/>
        <v>0</v>
      </c>
      <c r="AM869">
        <f t="shared" si="165"/>
        <v>0</v>
      </c>
      <c r="AN869">
        <f t="shared" si="166"/>
        <v>3</v>
      </c>
      <c r="AO869">
        <f t="shared" si="167"/>
        <v>3</v>
      </c>
      <c r="AP869">
        <f t="shared" si="168"/>
        <v>0</v>
      </c>
    </row>
    <row r="870" spans="1:42">
      <c r="A870">
        <v>866</v>
      </c>
      <c r="B870">
        <v>829633</v>
      </c>
      <c r="C870">
        <f t="shared" si="157"/>
        <v>0</v>
      </c>
      <c r="D870">
        <v>42.568747000884599</v>
      </c>
      <c r="E870">
        <v>-72.7306257145503</v>
      </c>
      <c r="F870" s="3">
        <v>23.3014800972975</v>
      </c>
      <c r="G870" s="3">
        <v>24.8029141781746</v>
      </c>
      <c r="H870" s="3">
        <v>20.035131407604599</v>
      </c>
      <c r="I870" s="3">
        <v>19.425525483927601</v>
      </c>
      <c r="J870" s="3">
        <v>19.1157127197094</v>
      </c>
      <c r="K870">
        <v>74</v>
      </c>
      <c r="L870">
        <v>35</v>
      </c>
      <c r="M870">
        <v>6</v>
      </c>
      <c r="N870">
        <v>34</v>
      </c>
      <c r="O870">
        <v>1</v>
      </c>
      <c r="P870">
        <v>34</v>
      </c>
      <c r="Q870">
        <v>1</v>
      </c>
      <c r="R870">
        <v>32</v>
      </c>
      <c r="S870">
        <v>0</v>
      </c>
      <c r="V870" s="3">
        <v>3.5766</v>
      </c>
      <c r="W870" s="4">
        <v>0.87845998993499996</v>
      </c>
      <c r="X870" s="3">
        <v>275.550810259</v>
      </c>
      <c r="Y870" s="4">
        <v>2.5163563160500002E-4</v>
      </c>
      <c r="Z870" s="4">
        <v>4.3029693004499998E-2</v>
      </c>
      <c r="AA870" s="4">
        <v>0.33920483140399998</v>
      </c>
      <c r="AB870" s="4">
        <v>3.4977352793200002E-2</v>
      </c>
      <c r="AC870">
        <v>2</v>
      </c>
      <c r="AD870" s="3">
        <v>3833.0223161099998</v>
      </c>
      <c r="AE870" s="3">
        <f t="shared" si="158"/>
        <v>3.8330223161099997</v>
      </c>
      <c r="AF870">
        <v>4</v>
      </c>
      <c r="AG870" s="4">
        <f t="shared" si="159"/>
        <v>0.87845998993499996</v>
      </c>
      <c r="AH870" s="4">
        <f t="shared" si="160"/>
        <v>0.9</v>
      </c>
      <c r="AI870" s="4">
        <f t="shared" si="161"/>
        <v>0.87845998993499996</v>
      </c>
      <c r="AJ870" s="4">
        <f t="shared" si="162"/>
        <v>0.87845998993499996</v>
      </c>
      <c r="AK870">
        <f t="shared" si="163"/>
        <v>2</v>
      </c>
      <c r="AL870">
        <f t="shared" si="164"/>
        <v>2</v>
      </c>
      <c r="AM870">
        <f t="shared" si="165"/>
        <v>0</v>
      </c>
      <c r="AN870">
        <f t="shared" si="166"/>
        <v>4</v>
      </c>
      <c r="AO870">
        <f t="shared" si="167"/>
        <v>4</v>
      </c>
      <c r="AP870">
        <f t="shared" si="168"/>
        <v>0</v>
      </c>
    </row>
    <row r="871" spans="1:42">
      <c r="A871">
        <v>867</v>
      </c>
      <c r="B871">
        <v>829639</v>
      </c>
      <c r="C871">
        <f t="shared" si="157"/>
        <v>0</v>
      </c>
      <c r="D871">
        <v>42.613119992498298</v>
      </c>
      <c r="E871">
        <v>-72.990018941944001</v>
      </c>
      <c r="F871" s="3">
        <v>20.9409604021367</v>
      </c>
      <c r="G871" s="3">
        <v>22.2219226816113</v>
      </c>
      <c r="H871" s="3">
        <v>17.96283006146</v>
      </c>
      <c r="I871" s="3">
        <v>17.349699735080101</v>
      </c>
      <c r="J871" s="3">
        <v>17.062114879268901</v>
      </c>
      <c r="K871">
        <v>32</v>
      </c>
      <c r="L871">
        <v>4</v>
      </c>
      <c r="M871">
        <v>1</v>
      </c>
      <c r="N871">
        <v>34</v>
      </c>
      <c r="O871">
        <v>1</v>
      </c>
      <c r="P871">
        <v>30</v>
      </c>
      <c r="Q871">
        <v>0</v>
      </c>
      <c r="R871">
        <v>2</v>
      </c>
      <c r="S871">
        <v>0</v>
      </c>
      <c r="V871" s="3">
        <v>1.0025999999999999</v>
      </c>
      <c r="W871" s="4">
        <v>0.82495511669699995</v>
      </c>
      <c r="X871" s="3">
        <v>505.308691302</v>
      </c>
      <c r="Y871" s="4">
        <v>0</v>
      </c>
      <c r="Z871" s="4">
        <v>2.9622980251299998E-2</v>
      </c>
      <c r="AA871" s="4">
        <v>0.68132854578099999</v>
      </c>
      <c r="AB871" s="4">
        <v>6.3734290843800001E-2</v>
      </c>
      <c r="AC871">
        <v>0</v>
      </c>
      <c r="AD871" s="3">
        <v>732.89779876700004</v>
      </c>
      <c r="AE871" s="3">
        <f t="shared" si="158"/>
        <v>0.73289779876700001</v>
      </c>
      <c r="AF871">
        <v>0</v>
      </c>
      <c r="AG871" s="4">
        <f t="shared" si="159"/>
        <v>0.82495511669699995</v>
      </c>
      <c r="AH871" s="4">
        <f t="shared" si="160"/>
        <v>0.9</v>
      </c>
      <c r="AI871" s="4">
        <f t="shared" si="161"/>
        <v>0.82495511669699995</v>
      </c>
      <c r="AJ871" s="4">
        <f t="shared" si="162"/>
        <v>0.82495511669699995</v>
      </c>
      <c r="AK871">
        <f t="shared" si="163"/>
        <v>0</v>
      </c>
      <c r="AL871">
        <f t="shared" si="164"/>
        <v>0</v>
      </c>
      <c r="AM871">
        <f t="shared" si="165"/>
        <v>0</v>
      </c>
      <c r="AN871">
        <f t="shared" si="166"/>
        <v>0</v>
      </c>
      <c r="AO871">
        <f t="shared" si="167"/>
        <v>0</v>
      </c>
      <c r="AP871">
        <f t="shared" si="168"/>
        <v>0</v>
      </c>
    </row>
    <row r="872" spans="1:42">
      <c r="A872">
        <v>868</v>
      </c>
      <c r="B872">
        <v>829640</v>
      </c>
      <c r="C872">
        <f t="shared" si="157"/>
        <v>0</v>
      </c>
      <c r="D872">
        <v>42.579121565676999</v>
      </c>
      <c r="E872">
        <v>-72.774104230049304</v>
      </c>
      <c r="F872" s="3">
        <v>21.433388027168199</v>
      </c>
      <c r="G872" s="3">
        <v>22.8370802985064</v>
      </c>
      <c r="H872" s="3">
        <v>18.588353737614401</v>
      </c>
      <c r="I872" s="3">
        <v>17.9757039500576</v>
      </c>
      <c r="J872" s="3">
        <v>17.6637697407932</v>
      </c>
      <c r="K872">
        <v>46</v>
      </c>
      <c r="L872">
        <v>9</v>
      </c>
      <c r="M872">
        <v>1</v>
      </c>
      <c r="N872">
        <v>34</v>
      </c>
      <c r="O872">
        <v>1</v>
      </c>
      <c r="P872">
        <v>32</v>
      </c>
      <c r="Q872">
        <v>0</v>
      </c>
      <c r="R872">
        <v>10</v>
      </c>
      <c r="S872">
        <v>0</v>
      </c>
      <c r="V872" s="3">
        <v>3.8178000000000001</v>
      </c>
      <c r="W872" s="4">
        <v>0.92173503064600004</v>
      </c>
      <c r="X872" s="3">
        <v>354.53386700800002</v>
      </c>
      <c r="Y872" s="4">
        <v>2.8288543140000001E-3</v>
      </c>
      <c r="Z872" s="4">
        <v>1.3437057991500001E-2</v>
      </c>
      <c r="AA872" s="4">
        <v>0.43635077793499999</v>
      </c>
      <c r="AB872" s="4">
        <v>3.7718057520000001E-2</v>
      </c>
      <c r="AC872">
        <v>452</v>
      </c>
      <c r="AD872" s="3">
        <v>5365.2073515700004</v>
      </c>
      <c r="AE872" s="3">
        <f t="shared" si="158"/>
        <v>5.3652073515700005</v>
      </c>
      <c r="AF872">
        <v>7</v>
      </c>
      <c r="AG872" s="4">
        <f t="shared" si="159"/>
        <v>0.92173503064600004</v>
      </c>
      <c r="AH872" s="4">
        <f t="shared" si="160"/>
        <v>0.92173503064600004</v>
      </c>
      <c r="AI872" s="4">
        <f t="shared" si="161"/>
        <v>0.92173503064600004</v>
      </c>
      <c r="AJ872" s="4">
        <f t="shared" si="162"/>
        <v>0.92173503064600004</v>
      </c>
      <c r="AK872">
        <f t="shared" si="163"/>
        <v>452</v>
      </c>
      <c r="AL872">
        <f t="shared" si="164"/>
        <v>452</v>
      </c>
      <c r="AM872">
        <f t="shared" si="165"/>
        <v>0</v>
      </c>
      <c r="AN872">
        <f t="shared" si="166"/>
        <v>7</v>
      </c>
      <c r="AO872">
        <f t="shared" si="167"/>
        <v>7</v>
      </c>
      <c r="AP872">
        <f t="shared" si="168"/>
        <v>0</v>
      </c>
    </row>
    <row r="873" spans="1:42">
      <c r="A873">
        <v>869</v>
      </c>
      <c r="B873">
        <v>829653</v>
      </c>
      <c r="C873">
        <f t="shared" si="157"/>
        <v>0</v>
      </c>
      <c r="D873">
        <v>42.626764142624303</v>
      </c>
      <c r="E873">
        <v>-73.050897403379807</v>
      </c>
      <c r="F873" s="3">
        <v>19.5336848537112</v>
      </c>
      <c r="G873" s="3">
        <v>21.159749769388402</v>
      </c>
      <c r="H873" s="3">
        <v>16.9775102343627</v>
      </c>
      <c r="I873" s="3">
        <v>16.368038953897901</v>
      </c>
      <c r="J873" s="3">
        <v>16.080221633687099</v>
      </c>
      <c r="K873">
        <v>12</v>
      </c>
      <c r="L873">
        <v>1</v>
      </c>
      <c r="M873">
        <v>0</v>
      </c>
      <c r="N873">
        <v>33</v>
      </c>
      <c r="O873">
        <v>0</v>
      </c>
      <c r="P873">
        <v>11</v>
      </c>
      <c r="Q873">
        <v>0</v>
      </c>
      <c r="R873">
        <v>0</v>
      </c>
      <c r="S873">
        <v>0</v>
      </c>
      <c r="V873" s="3">
        <v>2.3472</v>
      </c>
      <c r="W873" s="4">
        <v>0.96702453987699999</v>
      </c>
      <c r="X873" s="3">
        <v>631.61863970599995</v>
      </c>
      <c r="Y873" s="4">
        <v>3.8343558282199998E-4</v>
      </c>
      <c r="Z873" s="4">
        <v>0.107745398773</v>
      </c>
      <c r="AA873" s="4">
        <v>4.2944785276100003E-2</v>
      </c>
      <c r="AB873" s="4">
        <v>2.18558282209E-2</v>
      </c>
      <c r="AC873">
        <v>0</v>
      </c>
      <c r="AD873" s="3">
        <v>2000.37471884</v>
      </c>
      <c r="AE873" s="3">
        <f t="shared" si="158"/>
        <v>2.0003747188399998</v>
      </c>
      <c r="AF873">
        <v>1</v>
      </c>
      <c r="AG873" s="4">
        <f t="shared" si="159"/>
        <v>0.96702453987699999</v>
      </c>
      <c r="AH873" s="4">
        <f t="shared" si="160"/>
        <v>0.96702453987699999</v>
      </c>
      <c r="AI873" s="4">
        <f t="shared" si="161"/>
        <v>0.96702453987699999</v>
      </c>
      <c r="AJ873" s="4">
        <f t="shared" si="162"/>
        <v>0.96702453987699999</v>
      </c>
      <c r="AK873">
        <f t="shared" si="163"/>
        <v>0</v>
      </c>
      <c r="AL873">
        <f t="shared" si="164"/>
        <v>0</v>
      </c>
      <c r="AM873">
        <f t="shared" si="165"/>
        <v>0</v>
      </c>
      <c r="AN873">
        <f t="shared" si="166"/>
        <v>1</v>
      </c>
      <c r="AO873">
        <f t="shared" si="167"/>
        <v>1</v>
      </c>
      <c r="AP873">
        <f t="shared" si="168"/>
        <v>0</v>
      </c>
    </row>
    <row r="874" spans="1:42">
      <c r="A874">
        <v>870</v>
      </c>
      <c r="B874">
        <v>829654</v>
      </c>
      <c r="C874">
        <f t="shared" si="157"/>
        <v>0</v>
      </c>
      <c r="D874">
        <v>42.622868045288001</v>
      </c>
      <c r="E874">
        <v>-73.038602514252702</v>
      </c>
      <c r="F874" s="3">
        <v>19.9800146422184</v>
      </c>
      <c r="G874" s="3">
        <v>21.980110675443399</v>
      </c>
      <c r="H874" s="3">
        <v>17.122291001293501</v>
      </c>
      <c r="I874" s="3">
        <v>16.508410953460501</v>
      </c>
      <c r="J874" s="3">
        <v>16.2112639989803</v>
      </c>
      <c r="K874">
        <v>16</v>
      </c>
      <c r="L874">
        <v>1</v>
      </c>
      <c r="M874">
        <v>0</v>
      </c>
      <c r="N874">
        <v>33</v>
      </c>
      <c r="O874">
        <v>0</v>
      </c>
      <c r="P874">
        <v>17</v>
      </c>
      <c r="Q874">
        <v>0</v>
      </c>
      <c r="R874">
        <v>0</v>
      </c>
      <c r="S874">
        <v>0</v>
      </c>
      <c r="V874" s="3">
        <v>4.266</v>
      </c>
      <c r="W874" s="4">
        <v>0.93059071729920995</v>
      </c>
      <c r="X874" s="3">
        <v>630.24371421597095</v>
      </c>
      <c r="Y874" s="4">
        <v>2.1308016877636698E-2</v>
      </c>
      <c r="Z874" s="4">
        <v>7.1308016877661307E-2</v>
      </c>
      <c r="AA874" s="4">
        <v>0.27510548523209899</v>
      </c>
      <c r="AB874" s="4">
        <v>3.6075949367096002E-2</v>
      </c>
      <c r="AC874">
        <v>51</v>
      </c>
      <c r="AD874" s="3">
        <v>108.496779312</v>
      </c>
      <c r="AE874" s="3">
        <f t="shared" si="158"/>
        <v>0.108496779312</v>
      </c>
      <c r="AF874">
        <v>0</v>
      </c>
      <c r="AG874" s="4">
        <f t="shared" si="159"/>
        <v>0.93059071729920995</v>
      </c>
      <c r="AH874" s="4">
        <f t="shared" si="160"/>
        <v>0.93059071729920995</v>
      </c>
      <c r="AI874" s="4">
        <f t="shared" si="161"/>
        <v>0.93059071729920995</v>
      </c>
      <c r="AJ874" s="4">
        <f t="shared" si="162"/>
        <v>0.93059071729920995</v>
      </c>
      <c r="AK874">
        <f t="shared" si="163"/>
        <v>51</v>
      </c>
      <c r="AL874">
        <f t="shared" si="164"/>
        <v>51</v>
      </c>
      <c r="AM874">
        <f t="shared" si="165"/>
        <v>0</v>
      </c>
      <c r="AN874">
        <f t="shared" si="166"/>
        <v>0</v>
      </c>
      <c r="AO874">
        <f t="shared" si="167"/>
        <v>0</v>
      </c>
      <c r="AP874">
        <f t="shared" si="168"/>
        <v>0</v>
      </c>
    </row>
    <row r="875" spans="1:42">
      <c r="A875">
        <v>871</v>
      </c>
      <c r="B875">
        <v>829655</v>
      </c>
      <c r="C875">
        <f t="shared" si="157"/>
        <v>0</v>
      </c>
      <c r="D875">
        <v>42.630627289724799</v>
      </c>
      <c r="E875">
        <v>-73.024479849741994</v>
      </c>
      <c r="F875" s="3">
        <v>20.029675829520301</v>
      </c>
      <c r="G875" s="3">
        <v>21.770425956744301</v>
      </c>
      <c r="H875" s="3">
        <v>17.2691469126081</v>
      </c>
      <c r="I875" s="3">
        <v>16.660353902130499</v>
      </c>
      <c r="J875" s="3">
        <v>16.3613012206966</v>
      </c>
      <c r="K875">
        <v>18</v>
      </c>
      <c r="L875">
        <v>2</v>
      </c>
      <c r="M875">
        <v>0</v>
      </c>
      <c r="N875">
        <v>33</v>
      </c>
      <c r="O875">
        <v>0</v>
      </c>
      <c r="P875">
        <v>17</v>
      </c>
      <c r="Q875">
        <v>0</v>
      </c>
      <c r="R875">
        <v>0</v>
      </c>
      <c r="S875">
        <v>0</v>
      </c>
      <c r="V875" s="3">
        <v>9.7164000000000001</v>
      </c>
      <c r="W875" s="4">
        <v>0.94118191922924599</v>
      </c>
      <c r="X875" s="3">
        <v>597.83569807716196</v>
      </c>
      <c r="Y875" s="4">
        <v>9.3553167839939E-3</v>
      </c>
      <c r="Z875" s="4">
        <v>4.2978881067058598E-2</v>
      </c>
      <c r="AA875" s="4">
        <v>0.227491663579139</v>
      </c>
      <c r="AB875" s="4">
        <v>3.59392367543531E-2</v>
      </c>
      <c r="AC875">
        <v>1</v>
      </c>
      <c r="AD875" s="3">
        <v>4221.8126844799999</v>
      </c>
      <c r="AE875" s="3">
        <f t="shared" si="158"/>
        <v>4.2218126844799997</v>
      </c>
      <c r="AF875">
        <v>1</v>
      </c>
      <c r="AG875" s="4">
        <f t="shared" si="159"/>
        <v>0.94118191922924599</v>
      </c>
      <c r="AH875" s="4">
        <f t="shared" si="160"/>
        <v>0.94118191922924599</v>
      </c>
      <c r="AI875" s="4">
        <f t="shared" si="161"/>
        <v>0.94118191922924599</v>
      </c>
      <c r="AJ875" s="4">
        <f t="shared" si="162"/>
        <v>0.94118191922924599</v>
      </c>
      <c r="AK875">
        <f t="shared" si="163"/>
        <v>1</v>
      </c>
      <c r="AL875">
        <f t="shared" si="164"/>
        <v>1</v>
      </c>
      <c r="AM875">
        <f t="shared" si="165"/>
        <v>0</v>
      </c>
      <c r="AN875">
        <f t="shared" si="166"/>
        <v>1</v>
      </c>
      <c r="AO875">
        <f t="shared" si="167"/>
        <v>1</v>
      </c>
      <c r="AP875">
        <f t="shared" si="168"/>
        <v>0</v>
      </c>
    </row>
    <row r="876" spans="1:42">
      <c r="A876">
        <v>872</v>
      </c>
      <c r="B876">
        <v>829656</v>
      </c>
      <c r="C876">
        <f t="shared" si="157"/>
        <v>0</v>
      </c>
      <c r="D876">
        <v>42.592430672369197</v>
      </c>
      <c r="E876">
        <v>-72.838764267365903</v>
      </c>
      <c r="F876" s="3">
        <v>20.657535890840901</v>
      </c>
      <c r="G876" s="3">
        <v>22.308693690397</v>
      </c>
      <c r="H876" s="3">
        <v>17.7900141329695</v>
      </c>
      <c r="I876" s="3">
        <v>17.174198272287502</v>
      </c>
      <c r="J876" s="3">
        <v>16.865383190146499</v>
      </c>
      <c r="K876">
        <v>30</v>
      </c>
      <c r="L876">
        <v>4</v>
      </c>
      <c r="M876">
        <v>1</v>
      </c>
      <c r="N876">
        <v>34</v>
      </c>
      <c r="O876">
        <v>1</v>
      </c>
      <c r="P876">
        <v>25</v>
      </c>
      <c r="Q876">
        <v>0</v>
      </c>
      <c r="R876">
        <v>2</v>
      </c>
      <c r="S876">
        <v>0</v>
      </c>
      <c r="V876" s="3">
        <v>1.7208000000000001</v>
      </c>
      <c r="W876" s="4">
        <v>0.96234309623400005</v>
      </c>
      <c r="X876" s="3">
        <v>432.18111555299998</v>
      </c>
      <c r="Y876" s="4">
        <v>0</v>
      </c>
      <c r="Z876" s="4">
        <v>1.35983263598E-2</v>
      </c>
      <c r="AA876" s="4">
        <v>0.12343096234299999</v>
      </c>
      <c r="AB876" s="4">
        <v>3.03347280335E-2</v>
      </c>
      <c r="AC876">
        <v>0</v>
      </c>
      <c r="AD876" s="3">
        <v>1880.3238757399999</v>
      </c>
      <c r="AE876" s="3">
        <f t="shared" si="158"/>
        <v>1.88032387574</v>
      </c>
      <c r="AF876">
        <v>3</v>
      </c>
      <c r="AG876" s="4">
        <f t="shared" si="159"/>
        <v>0.96234309623400005</v>
      </c>
      <c r="AH876" s="4">
        <f t="shared" si="160"/>
        <v>0.96234309623400005</v>
      </c>
      <c r="AI876" s="4">
        <f t="shared" si="161"/>
        <v>0.96234309623400005</v>
      </c>
      <c r="AJ876" s="4">
        <f t="shared" si="162"/>
        <v>0.96234309623400005</v>
      </c>
      <c r="AK876">
        <f t="shared" si="163"/>
        <v>0</v>
      </c>
      <c r="AL876">
        <f t="shared" si="164"/>
        <v>0</v>
      </c>
      <c r="AM876">
        <f t="shared" si="165"/>
        <v>0</v>
      </c>
      <c r="AN876">
        <f t="shared" si="166"/>
        <v>3</v>
      </c>
      <c r="AO876">
        <f t="shared" si="167"/>
        <v>3</v>
      </c>
      <c r="AP876">
        <f t="shared" si="168"/>
        <v>0</v>
      </c>
    </row>
    <row r="877" spans="1:42">
      <c r="A877">
        <v>873</v>
      </c>
      <c r="B877">
        <v>829662</v>
      </c>
      <c r="C877">
        <f t="shared" si="157"/>
        <v>0</v>
      </c>
      <c r="D877">
        <v>42.597251185493299</v>
      </c>
      <c r="E877">
        <v>-72.886484351397598</v>
      </c>
      <c r="F877" s="3">
        <v>20.6479117300889</v>
      </c>
      <c r="G877" s="3">
        <v>21.944642521207999</v>
      </c>
      <c r="H877" s="3">
        <v>17.838353755554699</v>
      </c>
      <c r="I877" s="3">
        <v>17.2255984260708</v>
      </c>
      <c r="J877" s="3">
        <v>16.921495480262699</v>
      </c>
      <c r="K877">
        <v>30</v>
      </c>
      <c r="L877">
        <v>4</v>
      </c>
      <c r="M877">
        <v>0</v>
      </c>
      <c r="N877">
        <v>34</v>
      </c>
      <c r="O877">
        <v>1</v>
      </c>
      <c r="P877">
        <v>28</v>
      </c>
      <c r="Q877">
        <v>0</v>
      </c>
      <c r="R877">
        <v>0</v>
      </c>
      <c r="S877">
        <v>0</v>
      </c>
      <c r="V877" s="3">
        <v>3.5091000000000001</v>
      </c>
      <c r="W877" s="4">
        <v>0.95588612464699996</v>
      </c>
      <c r="X877" s="3">
        <v>427.60850270899999</v>
      </c>
      <c r="Y877" s="4">
        <v>0</v>
      </c>
      <c r="Z877" s="4">
        <v>6.9248525262899999E-3</v>
      </c>
      <c r="AA877" s="4">
        <v>0.15952808412399999</v>
      </c>
      <c r="AB877" s="4">
        <v>2.8468838163600001E-2</v>
      </c>
      <c r="AC877">
        <v>2</v>
      </c>
      <c r="AD877" s="3">
        <v>2491.9993239999999</v>
      </c>
      <c r="AE877" s="3">
        <f t="shared" si="158"/>
        <v>2.491999324</v>
      </c>
      <c r="AF877">
        <v>1</v>
      </c>
      <c r="AG877" s="4">
        <f t="shared" si="159"/>
        <v>0.95588612464699996</v>
      </c>
      <c r="AH877" s="4">
        <f t="shared" si="160"/>
        <v>0.95588612464699996</v>
      </c>
      <c r="AI877" s="4">
        <f t="shared" si="161"/>
        <v>0.95588612464699996</v>
      </c>
      <c r="AJ877" s="4">
        <f t="shared" si="162"/>
        <v>0.95588612464699996</v>
      </c>
      <c r="AK877">
        <f t="shared" si="163"/>
        <v>2</v>
      </c>
      <c r="AL877">
        <f t="shared" si="164"/>
        <v>2</v>
      </c>
      <c r="AM877">
        <f t="shared" si="165"/>
        <v>0</v>
      </c>
      <c r="AN877">
        <f t="shared" si="166"/>
        <v>1</v>
      </c>
      <c r="AO877">
        <f t="shared" si="167"/>
        <v>1</v>
      </c>
      <c r="AP877">
        <f t="shared" si="168"/>
        <v>0</v>
      </c>
    </row>
    <row r="878" spans="1:42">
      <c r="A878">
        <v>874</v>
      </c>
      <c r="B878">
        <v>829672</v>
      </c>
      <c r="C878">
        <f t="shared" si="157"/>
        <v>0</v>
      </c>
      <c r="D878">
        <v>42.611381464029101</v>
      </c>
      <c r="E878">
        <v>-72.980999495777098</v>
      </c>
      <c r="F878" s="3">
        <v>20.971949011266801</v>
      </c>
      <c r="G878" s="3">
        <v>22.625824684548899</v>
      </c>
      <c r="H878" s="3">
        <v>18.183715432038099</v>
      </c>
      <c r="I878" s="3">
        <v>17.579660385368001</v>
      </c>
      <c r="J878" s="3">
        <v>17.271159916339599</v>
      </c>
      <c r="K878">
        <v>36</v>
      </c>
      <c r="L878">
        <v>7</v>
      </c>
      <c r="M878">
        <v>1</v>
      </c>
      <c r="N878">
        <v>34</v>
      </c>
      <c r="O878">
        <v>1</v>
      </c>
      <c r="P878">
        <v>30</v>
      </c>
      <c r="Q878">
        <v>0</v>
      </c>
      <c r="R878">
        <v>3</v>
      </c>
      <c r="S878">
        <v>0</v>
      </c>
      <c r="V878" s="3">
        <v>5.8526999999999996</v>
      </c>
      <c r="W878" s="4">
        <v>0.90389051207107596</v>
      </c>
      <c r="X878" s="3">
        <v>537.561443720395</v>
      </c>
      <c r="Y878" s="4">
        <v>7.6887590343026205E-4</v>
      </c>
      <c r="Z878" s="4">
        <v>5.2437336613859999E-2</v>
      </c>
      <c r="AA878" s="4">
        <v>0.30124557896382897</v>
      </c>
      <c r="AB878" s="4">
        <v>3.2292787943997502E-2</v>
      </c>
      <c r="AC878">
        <v>0</v>
      </c>
      <c r="AD878" s="3">
        <v>282.63412146399997</v>
      </c>
      <c r="AE878" s="3">
        <f t="shared" si="158"/>
        <v>0.28263412146399997</v>
      </c>
      <c r="AF878">
        <v>0</v>
      </c>
      <c r="AG878" s="4">
        <f t="shared" si="159"/>
        <v>0.90389051207107596</v>
      </c>
      <c r="AH878" s="4">
        <f t="shared" si="160"/>
        <v>0.90389051207107596</v>
      </c>
      <c r="AI878" s="4">
        <f t="shared" si="161"/>
        <v>0.90389051207107596</v>
      </c>
      <c r="AJ878" s="4">
        <f t="shared" si="162"/>
        <v>0.90389051207107596</v>
      </c>
      <c r="AK878">
        <f t="shared" si="163"/>
        <v>0</v>
      </c>
      <c r="AL878">
        <f t="shared" si="164"/>
        <v>0</v>
      </c>
      <c r="AM878">
        <f t="shared" si="165"/>
        <v>0</v>
      </c>
      <c r="AN878">
        <f t="shared" si="166"/>
        <v>0</v>
      </c>
      <c r="AO878">
        <f t="shared" si="167"/>
        <v>0</v>
      </c>
      <c r="AP878">
        <f t="shared" si="168"/>
        <v>0</v>
      </c>
    </row>
    <row r="879" spans="1:42">
      <c r="A879">
        <v>875</v>
      </c>
      <c r="B879">
        <v>829684</v>
      </c>
      <c r="C879">
        <f t="shared" si="157"/>
        <v>0</v>
      </c>
      <c r="D879">
        <v>42.6102457221916</v>
      </c>
      <c r="E879">
        <v>-72.969152615252597</v>
      </c>
      <c r="F879" s="3">
        <v>21.6494151747555</v>
      </c>
      <c r="G879" s="3">
        <v>23.201188892049501</v>
      </c>
      <c r="H879" s="3">
        <v>18.646522820297399</v>
      </c>
      <c r="I879" s="3">
        <v>18.041902850059799</v>
      </c>
      <c r="J879" s="3">
        <v>17.736259449690401</v>
      </c>
      <c r="K879">
        <v>45</v>
      </c>
      <c r="L879">
        <v>11</v>
      </c>
      <c r="M879">
        <v>1</v>
      </c>
      <c r="N879">
        <v>34</v>
      </c>
      <c r="O879">
        <v>1</v>
      </c>
      <c r="P879">
        <v>33</v>
      </c>
      <c r="Q879">
        <v>0</v>
      </c>
      <c r="R879">
        <v>13</v>
      </c>
      <c r="S879">
        <v>0</v>
      </c>
      <c r="V879" s="3">
        <v>1.4490000000000001</v>
      </c>
      <c r="W879" s="4">
        <v>0.93478260869600005</v>
      </c>
      <c r="X879" s="3">
        <v>561.65495793100001</v>
      </c>
      <c r="Y879" s="4">
        <v>0</v>
      </c>
      <c r="Z879" s="4">
        <v>9.9378881987600004E-3</v>
      </c>
      <c r="AA879" s="4">
        <v>0.31863354037300001</v>
      </c>
      <c r="AB879" s="4">
        <v>4.0993788819899998E-2</v>
      </c>
      <c r="AC879">
        <v>0</v>
      </c>
      <c r="AD879" s="3">
        <v>2173.2327269000002</v>
      </c>
      <c r="AE879" s="3">
        <f t="shared" si="158"/>
        <v>2.1732327269000002</v>
      </c>
      <c r="AF879">
        <v>1</v>
      </c>
      <c r="AG879" s="4">
        <f t="shared" si="159"/>
        <v>0.93478260869600005</v>
      </c>
      <c r="AH879" s="4">
        <f t="shared" si="160"/>
        <v>0.93478260869600005</v>
      </c>
      <c r="AI879" s="4">
        <f t="shared" si="161"/>
        <v>0.93478260869600005</v>
      </c>
      <c r="AJ879" s="4">
        <f t="shared" si="162"/>
        <v>0.93478260869600005</v>
      </c>
      <c r="AK879">
        <f t="shared" si="163"/>
        <v>0</v>
      </c>
      <c r="AL879">
        <f t="shared" si="164"/>
        <v>0</v>
      </c>
      <c r="AM879">
        <f t="shared" si="165"/>
        <v>0</v>
      </c>
      <c r="AN879">
        <f t="shared" si="166"/>
        <v>1</v>
      </c>
      <c r="AO879">
        <f t="shared" si="167"/>
        <v>1</v>
      </c>
      <c r="AP879">
        <f t="shared" si="168"/>
        <v>0</v>
      </c>
    </row>
    <row r="880" spans="1:42">
      <c r="A880">
        <v>876</v>
      </c>
      <c r="B880">
        <v>829685</v>
      </c>
      <c r="C880">
        <f t="shared" si="157"/>
        <v>0</v>
      </c>
      <c r="D880">
        <v>42.558072956721603</v>
      </c>
      <c r="E880">
        <v>-72.646430255629795</v>
      </c>
      <c r="F880" s="3">
        <v>23.0418354088571</v>
      </c>
      <c r="G880" s="3">
        <v>24.4520984192547</v>
      </c>
      <c r="H880" s="3">
        <v>20.075513773684399</v>
      </c>
      <c r="I880" s="3">
        <v>19.4650005407705</v>
      </c>
      <c r="J880" s="3">
        <v>19.148559276325699</v>
      </c>
      <c r="K880">
        <v>76</v>
      </c>
      <c r="L880">
        <v>34</v>
      </c>
      <c r="M880">
        <v>4</v>
      </c>
      <c r="N880">
        <v>34</v>
      </c>
      <c r="O880">
        <v>1</v>
      </c>
      <c r="P880">
        <v>34</v>
      </c>
      <c r="Q880">
        <v>1</v>
      </c>
      <c r="R880">
        <v>31</v>
      </c>
      <c r="S880">
        <v>0</v>
      </c>
      <c r="V880" s="3">
        <v>1.4697</v>
      </c>
      <c r="W880" s="4">
        <v>0.97244335578700003</v>
      </c>
      <c r="X880" s="3">
        <v>208.29143710599999</v>
      </c>
      <c r="Y880" s="4">
        <v>0</v>
      </c>
      <c r="Z880" s="4">
        <v>3.0618493570099999E-3</v>
      </c>
      <c r="AA880" s="4">
        <v>1.3472137170899999E-2</v>
      </c>
      <c r="AB880" s="4">
        <v>5.51132884262E-3</v>
      </c>
      <c r="AC880">
        <v>1</v>
      </c>
      <c r="AD880" s="3">
        <v>549.443029174</v>
      </c>
      <c r="AE880" s="3">
        <f t="shared" si="158"/>
        <v>0.54944302917400001</v>
      </c>
      <c r="AF880">
        <v>0</v>
      </c>
      <c r="AG880" s="4">
        <f t="shared" si="159"/>
        <v>0.97244335578700003</v>
      </c>
      <c r="AH880" s="4">
        <f t="shared" si="160"/>
        <v>0.97244335578700003</v>
      </c>
      <c r="AI880" s="4">
        <f t="shared" si="161"/>
        <v>0.97244335578700003</v>
      </c>
      <c r="AJ880" s="4">
        <f t="shared" si="162"/>
        <v>0.97244335578700003</v>
      </c>
      <c r="AK880">
        <f t="shared" si="163"/>
        <v>1</v>
      </c>
      <c r="AL880">
        <f t="shared" si="164"/>
        <v>1</v>
      </c>
      <c r="AM880">
        <f t="shared" si="165"/>
        <v>0</v>
      </c>
      <c r="AN880">
        <f t="shared" si="166"/>
        <v>0</v>
      </c>
      <c r="AO880">
        <f t="shared" si="167"/>
        <v>0</v>
      </c>
      <c r="AP880">
        <f t="shared" si="168"/>
        <v>0</v>
      </c>
    </row>
    <row r="881" spans="1:42">
      <c r="A881">
        <v>877</v>
      </c>
      <c r="B881">
        <v>829686</v>
      </c>
      <c r="C881">
        <f t="shared" si="157"/>
        <v>0</v>
      </c>
      <c r="D881">
        <v>42.550700252820398</v>
      </c>
      <c r="E881">
        <v>-72.639034408322701</v>
      </c>
      <c r="F881" s="3">
        <v>21.4453885008271</v>
      </c>
      <c r="G881" s="3">
        <v>22.7045258713141</v>
      </c>
      <c r="H881" s="3">
        <v>18.9826198510887</v>
      </c>
      <c r="I881" s="3">
        <v>18.371483567259101</v>
      </c>
      <c r="J881" s="3">
        <v>18.0502874998623</v>
      </c>
      <c r="K881">
        <v>53</v>
      </c>
      <c r="L881">
        <v>11</v>
      </c>
      <c r="M881">
        <v>2</v>
      </c>
      <c r="N881">
        <v>34</v>
      </c>
      <c r="O881">
        <v>1</v>
      </c>
      <c r="P881">
        <v>33</v>
      </c>
      <c r="Q881">
        <v>0</v>
      </c>
      <c r="R881">
        <v>9</v>
      </c>
      <c r="S881">
        <v>0</v>
      </c>
      <c r="V881" s="3">
        <v>0.91620000000000001</v>
      </c>
      <c r="W881" s="4">
        <v>0.95186640471499995</v>
      </c>
      <c r="X881" s="3">
        <v>176.124324057</v>
      </c>
      <c r="Y881" s="4">
        <v>9.8231827111999997E-4</v>
      </c>
      <c r="Z881" s="4">
        <v>6.8762278978399996E-2</v>
      </c>
      <c r="AA881" s="4">
        <v>7.2691552062899997E-2</v>
      </c>
      <c r="AB881" s="4">
        <v>3.8310412573699999E-2</v>
      </c>
      <c r="AC881">
        <v>0</v>
      </c>
      <c r="AD881" s="3">
        <v>546.01950920700006</v>
      </c>
      <c r="AE881" s="3">
        <f t="shared" si="158"/>
        <v>0.54601950920700004</v>
      </c>
      <c r="AF881">
        <v>0</v>
      </c>
      <c r="AG881" s="4">
        <f t="shared" si="159"/>
        <v>0.95186640471499995</v>
      </c>
      <c r="AH881" s="4">
        <f t="shared" si="160"/>
        <v>0.95186640471499995</v>
      </c>
      <c r="AI881" s="4">
        <f t="shared" si="161"/>
        <v>0.95186640471499995</v>
      </c>
      <c r="AJ881" s="4">
        <f t="shared" si="162"/>
        <v>0.95186640471499995</v>
      </c>
      <c r="AK881">
        <f t="shared" si="163"/>
        <v>0</v>
      </c>
      <c r="AL881">
        <f t="shared" si="164"/>
        <v>0</v>
      </c>
      <c r="AM881">
        <f t="shared" si="165"/>
        <v>0</v>
      </c>
      <c r="AN881">
        <f t="shared" si="166"/>
        <v>0</v>
      </c>
      <c r="AO881">
        <f t="shared" si="167"/>
        <v>0</v>
      </c>
      <c r="AP881">
        <f t="shared" si="168"/>
        <v>0</v>
      </c>
    </row>
    <row r="882" spans="1:42">
      <c r="A882">
        <v>878</v>
      </c>
      <c r="B882">
        <v>829705</v>
      </c>
      <c r="C882">
        <f t="shared" si="157"/>
        <v>1</v>
      </c>
      <c r="D882">
        <v>42.549759953581301</v>
      </c>
      <c r="E882">
        <v>-72.608516658509302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V882" s="3">
        <v>1473.1146000000001</v>
      </c>
      <c r="W882" s="4">
        <v>0.87122875572611502</v>
      </c>
      <c r="X882" s="3">
        <v>507.443805312763</v>
      </c>
      <c r="Y882" s="4">
        <v>1.5464988263637999E-2</v>
      </c>
      <c r="Z882" s="4">
        <v>3.2133548876647398E-2</v>
      </c>
      <c r="AA882" s="4">
        <v>0.688193505108049</v>
      </c>
      <c r="AB882" s="4">
        <v>4.3965825876677703E-2</v>
      </c>
      <c r="AC882">
        <v>0</v>
      </c>
      <c r="AD882" s="3">
        <v>2988.1141951899999</v>
      </c>
      <c r="AE882" s="3">
        <f t="shared" si="158"/>
        <v>2.9881141951900001</v>
      </c>
      <c r="AF882">
        <v>3</v>
      </c>
      <c r="AG882" s="4">
        <f t="shared" si="159"/>
        <v>0.87122875572611502</v>
      </c>
      <c r="AH882" s="4">
        <f t="shared" si="160"/>
        <v>0.9</v>
      </c>
      <c r="AI882" s="4">
        <f t="shared" si="161"/>
        <v>0.87122875572611502</v>
      </c>
      <c r="AJ882" s="4">
        <f t="shared" si="162"/>
        <v>0.87122875572611502</v>
      </c>
      <c r="AK882">
        <f t="shared" si="163"/>
        <v>0</v>
      </c>
      <c r="AL882">
        <f t="shared" si="164"/>
        <v>0</v>
      </c>
      <c r="AM882">
        <f t="shared" si="165"/>
        <v>0</v>
      </c>
      <c r="AN882">
        <f t="shared" si="166"/>
        <v>3</v>
      </c>
      <c r="AO882">
        <f t="shared" si="167"/>
        <v>0</v>
      </c>
      <c r="AP882">
        <f t="shared" si="168"/>
        <v>3</v>
      </c>
    </row>
    <row r="883" spans="1:42">
      <c r="A883">
        <v>879</v>
      </c>
      <c r="B883">
        <v>829715</v>
      </c>
      <c r="C883">
        <f t="shared" si="157"/>
        <v>0</v>
      </c>
      <c r="D883">
        <v>42.584124294838603</v>
      </c>
      <c r="E883">
        <v>-72.836564112214404</v>
      </c>
      <c r="F883" s="3">
        <v>22.3897031857068</v>
      </c>
      <c r="G883" s="3">
        <v>23.777132927297099</v>
      </c>
      <c r="H883" s="3">
        <v>19.3219293393764</v>
      </c>
      <c r="I883" s="3">
        <v>18.7178606628624</v>
      </c>
      <c r="J883" s="3">
        <v>18.399730953392101</v>
      </c>
      <c r="K883">
        <v>61</v>
      </c>
      <c r="L883">
        <v>20</v>
      </c>
      <c r="M883">
        <v>2</v>
      </c>
      <c r="N883">
        <v>34</v>
      </c>
      <c r="O883">
        <v>1</v>
      </c>
      <c r="P883">
        <v>34</v>
      </c>
      <c r="Q883">
        <v>1</v>
      </c>
      <c r="R883">
        <v>25</v>
      </c>
      <c r="S883">
        <v>0</v>
      </c>
      <c r="V883" s="3">
        <v>11.261699999999999</v>
      </c>
      <c r="W883" s="4">
        <v>0.83137536961566805</v>
      </c>
      <c r="X883" s="3">
        <v>501.339543783647</v>
      </c>
      <c r="Y883" s="4">
        <v>2.23767282026674E-3</v>
      </c>
      <c r="Z883" s="4">
        <v>2.8610245344843299E-2</v>
      </c>
      <c r="AA883" s="4">
        <v>0.34404219611589898</v>
      </c>
      <c r="AB883" s="4">
        <v>4.7390713657814401E-2</v>
      </c>
      <c r="AC883">
        <v>3</v>
      </c>
      <c r="AD883" s="3">
        <v>476.69950172900002</v>
      </c>
      <c r="AE883" s="3">
        <f t="shared" si="158"/>
        <v>0.476699501729</v>
      </c>
      <c r="AF883">
        <v>1</v>
      </c>
      <c r="AG883" s="4">
        <f t="shared" si="159"/>
        <v>0.83137536961566805</v>
      </c>
      <c r="AH883" s="4">
        <f t="shared" si="160"/>
        <v>0.9</v>
      </c>
      <c r="AI883" s="4">
        <f t="shared" si="161"/>
        <v>0.83137536961566805</v>
      </c>
      <c r="AJ883" s="4">
        <f t="shared" si="162"/>
        <v>0.83137536961566805</v>
      </c>
      <c r="AK883">
        <f t="shared" si="163"/>
        <v>3</v>
      </c>
      <c r="AL883">
        <f t="shared" si="164"/>
        <v>3</v>
      </c>
      <c r="AM883">
        <f t="shared" si="165"/>
        <v>0</v>
      </c>
      <c r="AN883">
        <f t="shared" si="166"/>
        <v>1</v>
      </c>
      <c r="AO883">
        <f t="shared" si="167"/>
        <v>1</v>
      </c>
      <c r="AP883">
        <f t="shared" si="168"/>
        <v>0</v>
      </c>
    </row>
    <row r="884" spans="1:42">
      <c r="A884">
        <v>880</v>
      </c>
      <c r="B884">
        <v>829725</v>
      </c>
      <c r="C884">
        <f t="shared" si="157"/>
        <v>0</v>
      </c>
      <c r="D884">
        <v>42.589191666831603</v>
      </c>
      <c r="E884">
        <v>-72.849747956159007</v>
      </c>
      <c r="F884" s="3">
        <v>22.4596789559459</v>
      </c>
      <c r="G884" s="3">
        <v>23.9734642806349</v>
      </c>
      <c r="H884" s="3">
        <v>18.8822193702254</v>
      </c>
      <c r="I884" s="3">
        <v>18.2685267339677</v>
      </c>
      <c r="J884" s="3">
        <v>17.9534026288805</v>
      </c>
      <c r="K884">
        <v>50</v>
      </c>
      <c r="L884">
        <v>16</v>
      </c>
      <c r="M884">
        <v>3</v>
      </c>
      <c r="N884">
        <v>34</v>
      </c>
      <c r="O884">
        <v>1</v>
      </c>
      <c r="P884">
        <v>34</v>
      </c>
      <c r="Q884">
        <v>1</v>
      </c>
      <c r="R884">
        <v>23</v>
      </c>
      <c r="S884">
        <v>0</v>
      </c>
      <c r="V884" s="3">
        <v>1.3734</v>
      </c>
      <c r="W884" s="4">
        <v>0.84403669724800001</v>
      </c>
      <c r="X884" s="3">
        <v>483.27521853899998</v>
      </c>
      <c r="Y884" s="4">
        <v>0</v>
      </c>
      <c r="Z884" s="4">
        <v>5.8977719528200002E-2</v>
      </c>
      <c r="AA884" s="4">
        <v>0.29554390563600003</v>
      </c>
      <c r="AB884" s="4">
        <v>6.2254259502000003E-2</v>
      </c>
      <c r="AC884">
        <v>0</v>
      </c>
      <c r="AD884" s="3">
        <v>2446.4498294199998</v>
      </c>
      <c r="AE884" s="3">
        <f t="shared" si="158"/>
        <v>2.4464498294199997</v>
      </c>
      <c r="AF884">
        <v>4</v>
      </c>
      <c r="AG884" s="4">
        <f t="shared" si="159"/>
        <v>0.84403669724800001</v>
      </c>
      <c r="AH884" s="4">
        <f t="shared" si="160"/>
        <v>0.9</v>
      </c>
      <c r="AI884" s="4">
        <f t="shared" si="161"/>
        <v>0.84403669724800001</v>
      </c>
      <c r="AJ884" s="4">
        <f t="shared" si="162"/>
        <v>0.84403669724800001</v>
      </c>
      <c r="AK884">
        <f t="shared" si="163"/>
        <v>0</v>
      </c>
      <c r="AL884">
        <f t="shared" si="164"/>
        <v>0</v>
      </c>
      <c r="AM884">
        <f t="shared" si="165"/>
        <v>0</v>
      </c>
      <c r="AN884">
        <f t="shared" si="166"/>
        <v>4</v>
      </c>
      <c r="AO884">
        <f t="shared" si="167"/>
        <v>4</v>
      </c>
      <c r="AP884">
        <f t="shared" si="168"/>
        <v>0</v>
      </c>
    </row>
    <row r="885" spans="1:42">
      <c r="A885">
        <v>881</v>
      </c>
      <c r="B885">
        <v>829743</v>
      </c>
      <c r="C885">
        <f t="shared" si="157"/>
        <v>0</v>
      </c>
      <c r="D885">
        <v>42.561732491521099</v>
      </c>
      <c r="E885">
        <v>-72.665845838189298</v>
      </c>
      <c r="F885" s="3">
        <v>21.485559193405599</v>
      </c>
      <c r="G885" s="3">
        <v>22.897993610239499</v>
      </c>
      <c r="H885" s="3">
        <v>19.0491247866475</v>
      </c>
      <c r="I885" s="3">
        <v>18.4355271773026</v>
      </c>
      <c r="J885" s="3">
        <v>18.1216943901794</v>
      </c>
      <c r="K885">
        <v>55</v>
      </c>
      <c r="L885">
        <v>12</v>
      </c>
      <c r="M885">
        <v>2</v>
      </c>
      <c r="N885">
        <v>34</v>
      </c>
      <c r="O885">
        <v>1</v>
      </c>
      <c r="P885">
        <v>33</v>
      </c>
      <c r="Q885">
        <v>0</v>
      </c>
      <c r="R885">
        <v>10</v>
      </c>
      <c r="S885">
        <v>0</v>
      </c>
      <c r="V885" s="3">
        <v>1.1727000000000001</v>
      </c>
      <c r="W885" s="4">
        <v>0.64389869531800004</v>
      </c>
      <c r="X885" s="3">
        <v>175.178283873</v>
      </c>
      <c r="Y885" s="4">
        <v>0</v>
      </c>
      <c r="Z885" s="4">
        <v>7.6745970836499997E-4</v>
      </c>
      <c r="AA885" s="4">
        <v>0.82808902532600004</v>
      </c>
      <c r="AB885" s="4">
        <v>4.1442824251699997E-2</v>
      </c>
      <c r="AC885">
        <v>0</v>
      </c>
      <c r="AD885" s="3">
        <v>2859.9925922100001</v>
      </c>
      <c r="AE885" s="3">
        <f t="shared" si="158"/>
        <v>2.8599925922100002</v>
      </c>
      <c r="AF885">
        <v>3</v>
      </c>
      <c r="AG885" s="4">
        <f t="shared" si="159"/>
        <v>0.64389869531800004</v>
      </c>
      <c r="AH885" s="4">
        <f t="shared" si="160"/>
        <v>0.9</v>
      </c>
      <c r="AI885" s="4">
        <f t="shared" si="161"/>
        <v>0.8</v>
      </c>
      <c r="AJ885" s="4">
        <f t="shared" si="162"/>
        <v>0.7</v>
      </c>
      <c r="AK885">
        <f t="shared" si="163"/>
        <v>0</v>
      </c>
      <c r="AL885">
        <f t="shared" si="164"/>
        <v>0</v>
      </c>
      <c r="AM885">
        <f t="shared" si="165"/>
        <v>0</v>
      </c>
      <c r="AN885">
        <f t="shared" si="166"/>
        <v>3</v>
      </c>
      <c r="AO885">
        <f t="shared" si="167"/>
        <v>3</v>
      </c>
      <c r="AP885">
        <f t="shared" si="168"/>
        <v>0</v>
      </c>
    </row>
    <row r="886" spans="1:42">
      <c r="A886">
        <v>882</v>
      </c>
      <c r="B886">
        <v>829750</v>
      </c>
      <c r="C886">
        <f t="shared" si="157"/>
        <v>1</v>
      </c>
      <c r="D886">
        <v>42.553688538256502</v>
      </c>
      <c r="E886">
        <v>-72.680126031889998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V886" s="3">
        <v>1371.3191999999999</v>
      </c>
      <c r="W886" s="4">
        <v>0.87913207953332995</v>
      </c>
      <c r="X886" s="3">
        <v>525.73186601199598</v>
      </c>
      <c r="Y886" s="4">
        <v>1.64528433642539E-2</v>
      </c>
      <c r="Z886" s="4">
        <v>3.1778159308206801E-2</v>
      </c>
      <c r="AA886" s="4">
        <v>0.62926268369891303</v>
      </c>
      <c r="AB886" s="4">
        <v>4.1432366731241503E-2</v>
      </c>
      <c r="AC886">
        <v>5</v>
      </c>
      <c r="AD886" s="3">
        <v>1926.2730416500001</v>
      </c>
      <c r="AE886" s="3">
        <f t="shared" si="158"/>
        <v>1.92627304165</v>
      </c>
      <c r="AF886">
        <v>2</v>
      </c>
      <c r="AG886" s="4">
        <f t="shared" si="159"/>
        <v>0.87913207953332995</v>
      </c>
      <c r="AH886" s="4">
        <f t="shared" si="160"/>
        <v>0.9</v>
      </c>
      <c r="AI886" s="4">
        <f t="shared" si="161"/>
        <v>0.87913207953332995</v>
      </c>
      <c r="AJ886" s="4">
        <f t="shared" si="162"/>
        <v>0.87913207953332995</v>
      </c>
      <c r="AK886">
        <f t="shared" si="163"/>
        <v>5</v>
      </c>
      <c r="AL886">
        <f t="shared" si="164"/>
        <v>0</v>
      </c>
      <c r="AM886">
        <f t="shared" si="165"/>
        <v>5</v>
      </c>
      <c r="AN886">
        <f t="shared" si="166"/>
        <v>2</v>
      </c>
      <c r="AO886">
        <f t="shared" si="167"/>
        <v>0</v>
      </c>
      <c r="AP886">
        <f t="shared" si="168"/>
        <v>2</v>
      </c>
    </row>
    <row r="887" spans="1:42">
      <c r="A887">
        <v>883</v>
      </c>
      <c r="B887">
        <v>829760</v>
      </c>
      <c r="C887">
        <f t="shared" si="157"/>
        <v>0</v>
      </c>
      <c r="D887">
        <v>42.612464579527703</v>
      </c>
      <c r="E887">
        <v>-73.035446334369198</v>
      </c>
      <c r="F887" s="3">
        <v>19.485687915086</v>
      </c>
      <c r="G887" s="3">
        <v>21.048182993486801</v>
      </c>
      <c r="H887" s="3">
        <v>16.8963940071976</v>
      </c>
      <c r="I887" s="3">
        <v>16.276994946958499</v>
      </c>
      <c r="J887" s="3">
        <v>15.9821645570777</v>
      </c>
      <c r="K887">
        <v>12</v>
      </c>
      <c r="L887">
        <v>1</v>
      </c>
      <c r="M887">
        <v>0</v>
      </c>
      <c r="N887">
        <v>32</v>
      </c>
      <c r="O887">
        <v>0</v>
      </c>
      <c r="P887">
        <v>9</v>
      </c>
      <c r="Q887">
        <v>0</v>
      </c>
      <c r="R887">
        <v>0</v>
      </c>
      <c r="S887">
        <v>0</v>
      </c>
      <c r="V887" s="3">
        <v>1.2591000000000001</v>
      </c>
      <c r="W887" s="4">
        <v>0.97998570407399999</v>
      </c>
      <c r="X887" s="3">
        <v>643.15478275700002</v>
      </c>
      <c r="Y887" s="4">
        <v>0</v>
      </c>
      <c r="Z887" s="4">
        <v>2.5017869907100001E-2</v>
      </c>
      <c r="AA887" s="4">
        <v>0.187991422445</v>
      </c>
      <c r="AB887" s="4">
        <v>2.0014295925700001E-2</v>
      </c>
      <c r="AC887">
        <v>1</v>
      </c>
      <c r="AD887" s="3">
        <v>1382.0194745900001</v>
      </c>
      <c r="AE887" s="3">
        <f t="shared" si="158"/>
        <v>1.3820194745900001</v>
      </c>
      <c r="AF887">
        <v>1</v>
      </c>
      <c r="AG887" s="4">
        <f t="shared" si="159"/>
        <v>0.97998570407399999</v>
      </c>
      <c r="AH887" s="4">
        <f t="shared" si="160"/>
        <v>0.97998570407399999</v>
      </c>
      <c r="AI887" s="4">
        <f t="shared" si="161"/>
        <v>0.97998570407399999</v>
      </c>
      <c r="AJ887" s="4">
        <f t="shared" si="162"/>
        <v>0.97998570407399999</v>
      </c>
      <c r="AK887">
        <f t="shared" si="163"/>
        <v>1</v>
      </c>
      <c r="AL887">
        <f t="shared" si="164"/>
        <v>1</v>
      </c>
      <c r="AM887">
        <f t="shared" si="165"/>
        <v>0</v>
      </c>
      <c r="AN887">
        <f t="shared" si="166"/>
        <v>1</v>
      </c>
      <c r="AO887">
        <f t="shared" si="167"/>
        <v>1</v>
      </c>
      <c r="AP887">
        <f t="shared" si="168"/>
        <v>0</v>
      </c>
    </row>
    <row r="888" spans="1:42">
      <c r="A888">
        <v>884</v>
      </c>
      <c r="B888">
        <v>829761</v>
      </c>
      <c r="C888">
        <f t="shared" si="157"/>
        <v>0</v>
      </c>
      <c r="D888">
        <v>42.579409718370798</v>
      </c>
      <c r="E888">
        <v>-72.826930532875494</v>
      </c>
      <c r="F888" s="3">
        <v>21.3181790080532</v>
      </c>
      <c r="G888" s="3">
        <v>22.5354521030957</v>
      </c>
      <c r="H888" s="3">
        <v>18.8878272167543</v>
      </c>
      <c r="I888" s="3">
        <v>18.2874947337307</v>
      </c>
      <c r="J888" s="3">
        <v>17.977478079718999</v>
      </c>
      <c r="K888">
        <v>52</v>
      </c>
      <c r="L888">
        <v>12</v>
      </c>
      <c r="M888">
        <v>1</v>
      </c>
      <c r="N888">
        <v>34</v>
      </c>
      <c r="O888">
        <v>1</v>
      </c>
      <c r="P888">
        <v>32</v>
      </c>
      <c r="Q888">
        <v>0</v>
      </c>
      <c r="R888">
        <v>9</v>
      </c>
      <c r="S888">
        <v>0</v>
      </c>
      <c r="V888" s="3">
        <v>15.003</v>
      </c>
      <c r="W888" s="4">
        <v>0.856148770246001</v>
      </c>
      <c r="X888" s="3">
        <v>476.10074780514998</v>
      </c>
      <c r="Y888" s="4">
        <v>1.67966406718642E-3</v>
      </c>
      <c r="Z888" s="4">
        <v>2.3515296940609901E-2</v>
      </c>
      <c r="AA888" s="4">
        <v>0.36898620275933502</v>
      </c>
      <c r="AB888" s="4">
        <v>4.3071385722866298E-2</v>
      </c>
      <c r="AC888">
        <v>0</v>
      </c>
      <c r="AD888" s="3">
        <v>2037.5541546100001</v>
      </c>
      <c r="AE888" s="3">
        <f t="shared" si="158"/>
        <v>2.03755415461</v>
      </c>
      <c r="AF888">
        <v>0</v>
      </c>
      <c r="AG888" s="4">
        <f t="shared" si="159"/>
        <v>0.856148770246001</v>
      </c>
      <c r="AH888" s="4">
        <f t="shared" si="160"/>
        <v>0.9</v>
      </c>
      <c r="AI888" s="4">
        <f t="shared" si="161"/>
        <v>0.856148770246001</v>
      </c>
      <c r="AJ888" s="4">
        <f t="shared" si="162"/>
        <v>0.856148770246001</v>
      </c>
      <c r="AK888">
        <f t="shared" si="163"/>
        <v>0</v>
      </c>
      <c r="AL888">
        <f t="shared" si="164"/>
        <v>0</v>
      </c>
      <c r="AM888">
        <f t="shared" si="165"/>
        <v>0</v>
      </c>
      <c r="AN888">
        <f t="shared" si="166"/>
        <v>0</v>
      </c>
      <c r="AO888">
        <f t="shared" si="167"/>
        <v>0</v>
      </c>
      <c r="AP888">
        <f t="shared" si="168"/>
        <v>0</v>
      </c>
    </row>
    <row r="889" spans="1:42">
      <c r="A889">
        <v>885</v>
      </c>
      <c r="B889">
        <v>829762</v>
      </c>
      <c r="C889">
        <f t="shared" si="157"/>
        <v>0</v>
      </c>
      <c r="D889">
        <v>42.589508513636702</v>
      </c>
      <c r="E889">
        <v>-72.820979747556905</v>
      </c>
      <c r="F889" s="3">
        <v>21.440745901901501</v>
      </c>
      <c r="G889" s="3">
        <v>22.679359411705601</v>
      </c>
      <c r="H889" s="3">
        <v>18.459457732417299</v>
      </c>
      <c r="I889" s="3">
        <v>17.840435915069001</v>
      </c>
      <c r="J889" s="3">
        <v>17.534883029781501</v>
      </c>
      <c r="K889">
        <v>42</v>
      </c>
      <c r="L889">
        <v>9</v>
      </c>
      <c r="M889">
        <v>1</v>
      </c>
      <c r="N889">
        <v>34</v>
      </c>
      <c r="O889">
        <v>1</v>
      </c>
      <c r="P889">
        <v>32</v>
      </c>
      <c r="Q889">
        <v>0</v>
      </c>
      <c r="R889">
        <v>10</v>
      </c>
      <c r="S889">
        <v>0</v>
      </c>
      <c r="V889" s="3">
        <v>2.3363999999999998</v>
      </c>
      <c r="W889" s="4">
        <v>0.84822804314300004</v>
      </c>
      <c r="X889" s="3">
        <v>385.40361743599999</v>
      </c>
      <c r="Y889" s="4">
        <v>0</v>
      </c>
      <c r="Z889" s="4">
        <v>7.7041602465300002E-4</v>
      </c>
      <c r="AA889" s="4">
        <v>0.47265023112499999</v>
      </c>
      <c r="AB889" s="4">
        <v>4.6224961479200001E-2</v>
      </c>
      <c r="AC889">
        <v>0</v>
      </c>
      <c r="AD889" s="3">
        <v>3406.6341069099999</v>
      </c>
      <c r="AE889" s="3">
        <f t="shared" si="158"/>
        <v>3.4066341069099999</v>
      </c>
      <c r="AF889">
        <v>5</v>
      </c>
      <c r="AG889" s="4">
        <f t="shared" si="159"/>
        <v>0.84822804314300004</v>
      </c>
      <c r="AH889" s="4">
        <f t="shared" si="160"/>
        <v>0.9</v>
      </c>
      <c r="AI889" s="4">
        <f t="shared" si="161"/>
        <v>0.84822804314300004</v>
      </c>
      <c r="AJ889" s="4">
        <f t="shared" si="162"/>
        <v>0.84822804314300004</v>
      </c>
      <c r="AK889">
        <f t="shared" si="163"/>
        <v>0</v>
      </c>
      <c r="AL889">
        <f t="shared" si="164"/>
        <v>0</v>
      </c>
      <c r="AM889">
        <f t="shared" si="165"/>
        <v>0</v>
      </c>
      <c r="AN889">
        <f t="shared" si="166"/>
        <v>5</v>
      </c>
      <c r="AO889">
        <f t="shared" si="167"/>
        <v>5</v>
      </c>
      <c r="AP889">
        <f t="shared" si="168"/>
        <v>0</v>
      </c>
    </row>
    <row r="890" spans="1:42">
      <c r="A890">
        <v>886</v>
      </c>
      <c r="B890">
        <v>829763</v>
      </c>
      <c r="C890">
        <f t="shared" si="157"/>
        <v>0</v>
      </c>
      <c r="D890">
        <v>42.542571832217902</v>
      </c>
      <c r="E890">
        <v>-72.595298448133804</v>
      </c>
      <c r="F890" s="3">
        <v>22.454187285134701</v>
      </c>
      <c r="G890" s="3">
        <v>23.8853007964486</v>
      </c>
      <c r="H890" s="3">
        <v>19.426750187146101</v>
      </c>
      <c r="I890" s="3">
        <v>18.820372904636599</v>
      </c>
      <c r="J890" s="3">
        <v>18.4985218767794</v>
      </c>
      <c r="K890">
        <v>62</v>
      </c>
      <c r="L890">
        <v>21</v>
      </c>
      <c r="M890">
        <v>3</v>
      </c>
      <c r="N890">
        <v>34</v>
      </c>
      <c r="O890">
        <v>1</v>
      </c>
      <c r="P890">
        <v>34</v>
      </c>
      <c r="Q890">
        <v>1</v>
      </c>
      <c r="R890">
        <v>23</v>
      </c>
      <c r="S890">
        <v>0</v>
      </c>
      <c r="V890" s="3">
        <v>0.96299999999999997</v>
      </c>
      <c r="W890" s="4">
        <v>0.64392523364499998</v>
      </c>
      <c r="X890" s="3">
        <v>110.013412675</v>
      </c>
      <c r="Y890" s="4">
        <v>2.8037383177599998E-3</v>
      </c>
      <c r="Z890" s="4">
        <v>4.6728971962600001E-3</v>
      </c>
      <c r="AA890" s="4">
        <v>7.5140186915899996</v>
      </c>
      <c r="AB890" s="4">
        <v>0.31121495327100002</v>
      </c>
      <c r="AC890">
        <v>19</v>
      </c>
      <c r="AD890" s="3">
        <v>1285.7564085399999</v>
      </c>
      <c r="AE890" s="3">
        <f t="shared" si="158"/>
        <v>1.28575640854</v>
      </c>
      <c r="AF890">
        <v>9</v>
      </c>
      <c r="AG890" s="4">
        <f t="shared" si="159"/>
        <v>0.64392523364499998</v>
      </c>
      <c r="AH890" s="4">
        <f t="shared" si="160"/>
        <v>0.9</v>
      </c>
      <c r="AI890" s="4">
        <f t="shared" si="161"/>
        <v>0.8</v>
      </c>
      <c r="AJ890" s="4">
        <f t="shared" si="162"/>
        <v>0.7</v>
      </c>
      <c r="AK890">
        <f t="shared" si="163"/>
        <v>19</v>
      </c>
      <c r="AL890">
        <f t="shared" si="164"/>
        <v>19</v>
      </c>
      <c r="AM890">
        <f t="shared" si="165"/>
        <v>0</v>
      </c>
      <c r="AN890">
        <f t="shared" si="166"/>
        <v>9</v>
      </c>
      <c r="AO890">
        <f t="shared" si="167"/>
        <v>9</v>
      </c>
      <c r="AP890">
        <f t="shared" si="168"/>
        <v>0</v>
      </c>
    </row>
    <row r="891" spans="1:42">
      <c r="A891">
        <v>887</v>
      </c>
      <c r="B891">
        <v>829774</v>
      </c>
      <c r="C891">
        <f t="shared" si="157"/>
        <v>0</v>
      </c>
      <c r="D891">
        <v>42.6171368909013</v>
      </c>
      <c r="E891">
        <v>-73.021717684421802</v>
      </c>
      <c r="F891" s="3">
        <v>19.932536964597301</v>
      </c>
      <c r="G891" s="3">
        <v>21.049866391457702</v>
      </c>
      <c r="H891" s="3">
        <v>17.2396965320841</v>
      </c>
      <c r="I891" s="3">
        <v>16.631863151721699</v>
      </c>
      <c r="J891" s="3">
        <v>16.349896163232501</v>
      </c>
      <c r="K891">
        <v>18</v>
      </c>
      <c r="L891">
        <v>2</v>
      </c>
      <c r="M891">
        <v>0</v>
      </c>
      <c r="N891">
        <v>34</v>
      </c>
      <c r="O891">
        <v>1</v>
      </c>
      <c r="P891">
        <v>19</v>
      </c>
      <c r="Q891">
        <v>0</v>
      </c>
      <c r="R891">
        <v>0</v>
      </c>
      <c r="S891">
        <v>0</v>
      </c>
      <c r="V891" s="3">
        <v>2.8692000000000002</v>
      </c>
      <c r="W891" s="4">
        <v>0.95075282308700004</v>
      </c>
      <c r="X891" s="3">
        <v>597.510860783</v>
      </c>
      <c r="Y891" s="4">
        <v>0</v>
      </c>
      <c r="Z891" s="4">
        <v>1.9761606022599999E-2</v>
      </c>
      <c r="AA891" s="4">
        <v>0.120451693852</v>
      </c>
      <c r="AB891" s="4">
        <v>3.7641154328700001E-2</v>
      </c>
      <c r="AC891">
        <v>0</v>
      </c>
      <c r="AD891" s="3">
        <v>3177.7449478100002</v>
      </c>
      <c r="AE891" s="3">
        <f t="shared" si="158"/>
        <v>3.1777449478100004</v>
      </c>
      <c r="AF891">
        <v>2</v>
      </c>
      <c r="AG891" s="4">
        <f t="shared" si="159"/>
        <v>0.95075282308700004</v>
      </c>
      <c r="AH891" s="4">
        <f t="shared" si="160"/>
        <v>0.95075282308700004</v>
      </c>
      <c r="AI891" s="4">
        <f t="shared" si="161"/>
        <v>0.95075282308700004</v>
      </c>
      <c r="AJ891" s="4">
        <f t="shared" si="162"/>
        <v>0.95075282308700004</v>
      </c>
      <c r="AK891">
        <f t="shared" si="163"/>
        <v>0</v>
      </c>
      <c r="AL891">
        <f t="shared" si="164"/>
        <v>0</v>
      </c>
      <c r="AM891">
        <f t="shared" si="165"/>
        <v>0</v>
      </c>
      <c r="AN891">
        <f t="shared" si="166"/>
        <v>2</v>
      </c>
      <c r="AO891">
        <f t="shared" si="167"/>
        <v>2</v>
      </c>
      <c r="AP891">
        <f t="shared" si="168"/>
        <v>0</v>
      </c>
    </row>
    <row r="892" spans="1:42">
      <c r="A892">
        <v>888</v>
      </c>
      <c r="B892">
        <v>829781</v>
      </c>
      <c r="C892">
        <f t="shared" si="157"/>
        <v>0</v>
      </c>
      <c r="D892">
        <v>42.598789568741502</v>
      </c>
      <c r="E892">
        <v>-72.904797651272503</v>
      </c>
      <c r="F892" s="3">
        <v>22.9425335817572</v>
      </c>
      <c r="G892" s="3">
        <v>24.877438286755101</v>
      </c>
      <c r="H892" s="3">
        <v>19.5595176270912</v>
      </c>
      <c r="I892" s="3">
        <v>18.947417712457401</v>
      </c>
      <c r="J892" s="3">
        <v>18.640892056878801</v>
      </c>
      <c r="K892">
        <v>64</v>
      </c>
      <c r="L892">
        <v>24</v>
      </c>
      <c r="M892">
        <v>3</v>
      </c>
      <c r="N892">
        <v>34</v>
      </c>
      <c r="O892">
        <v>1</v>
      </c>
      <c r="P892">
        <v>34</v>
      </c>
      <c r="Q892">
        <v>1</v>
      </c>
      <c r="R892">
        <v>28</v>
      </c>
      <c r="S892">
        <v>0</v>
      </c>
      <c r="V892" s="3">
        <v>14.9031</v>
      </c>
      <c r="W892" s="4">
        <v>0.96382631801428698</v>
      </c>
      <c r="X892" s="3">
        <v>460.33097300858702</v>
      </c>
      <c r="Y892" s="4">
        <v>0</v>
      </c>
      <c r="Z892" s="4">
        <v>5.1271212029685202E-2</v>
      </c>
      <c r="AA892" s="4">
        <v>0.145902530345912</v>
      </c>
      <c r="AB892" s="4">
        <v>2.8081405881997801E-2</v>
      </c>
      <c r="AC892">
        <v>0</v>
      </c>
      <c r="AD892" s="3">
        <v>1450.0236982599999</v>
      </c>
      <c r="AE892" s="3">
        <f t="shared" si="158"/>
        <v>1.4500236982599999</v>
      </c>
      <c r="AF892">
        <v>1</v>
      </c>
      <c r="AG892" s="4">
        <f t="shared" si="159"/>
        <v>0.96382631801428698</v>
      </c>
      <c r="AH892" s="4">
        <f t="shared" si="160"/>
        <v>0.96382631801428698</v>
      </c>
      <c r="AI892" s="4">
        <f t="shared" si="161"/>
        <v>0.96382631801428698</v>
      </c>
      <c r="AJ892" s="4">
        <f t="shared" si="162"/>
        <v>0.96382631801428698</v>
      </c>
      <c r="AK892">
        <f t="shared" si="163"/>
        <v>0</v>
      </c>
      <c r="AL892">
        <f t="shared" si="164"/>
        <v>0</v>
      </c>
      <c r="AM892">
        <f t="shared" si="165"/>
        <v>0</v>
      </c>
      <c r="AN892">
        <f t="shared" si="166"/>
        <v>1</v>
      </c>
      <c r="AO892">
        <f t="shared" si="167"/>
        <v>1</v>
      </c>
      <c r="AP892">
        <f t="shared" si="168"/>
        <v>0</v>
      </c>
    </row>
    <row r="893" spans="1:42">
      <c r="A893">
        <v>889</v>
      </c>
      <c r="B893">
        <v>829788</v>
      </c>
      <c r="C893">
        <f t="shared" si="157"/>
        <v>0</v>
      </c>
      <c r="D893">
        <v>42.546449422034499</v>
      </c>
      <c r="E893">
        <v>-72.622462022722502</v>
      </c>
      <c r="F893" s="3">
        <v>22.115900822413099</v>
      </c>
      <c r="G893" s="3">
        <v>23.407257995962102</v>
      </c>
      <c r="H893" s="3">
        <v>19.5250698993123</v>
      </c>
      <c r="I893" s="3">
        <v>18.9100851514631</v>
      </c>
      <c r="J893" s="3">
        <v>18.5926336378757</v>
      </c>
      <c r="K893">
        <v>64</v>
      </c>
      <c r="L893">
        <v>21</v>
      </c>
      <c r="M893">
        <v>4</v>
      </c>
      <c r="N893">
        <v>34</v>
      </c>
      <c r="O893">
        <v>1</v>
      </c>
      <c r="P893">
        <v>34</v>
      </c>
      <c r="Q893">
        <v>1</v>
      </c>
      <c r="R893">
        <v>18</v>
      </c>
      <c r="S893">
        <v>0</v>
      </c>
      <c r="V893" s="3">
        <v>1.1826000000000001</v>
      </c>
      <c r="W893" s="4">
        <v>0.5</v>
      </c>
      <c r="X893" s="3">
        <v>78.725720073199994</v>
      </c>
      <c r="Y893" s="4">
        <v>2.2831050228300002E-3</v>
      </c>
      <c r="Z893" s="4">
        <v>6.84931506849E-2</v>
      </c>
      <c r="AA893" s="4">
        <v>7.4779299847800003</v>
      </c>
      <c r="AB893" s="4">
        <v>0.28919330289200001</v>
      </c>
      <c r="AC893">
        <v>0</v>
      </c>
      <c r="AD893" s="3">
        <v>1723.8616933799999</v>
      </c>
      <c r="AE893" s="3">
        <f t="shared" si="158"/>
        <v>1.7238616933799999</v>
      </c>
      <c r="AF893">
        <v>6</v>
      </c>
      <c r="AG893" s="4">
        <f t="shared" si="159"/>
        <v>0.5</v>
      </c>
      <c r="AH893" s="4">
        <f t="shared" si="160"/>
        <v>0.9</v>
      </c>
      <c r="AI893" s="4">
        <f t="shared" si="161"/>
        <v>0.8</v>
      </c>
      <c r="AJ893" s="4">
        <f t="shared" si="162"/>
        <v>0.7</v>
      </c>
      <c r="AK893">
        <f t="shared" si="163"/>
        <v>0</v>
      </c>
      <c r="AL893">
        <f t="shared" si="164"/>
        <v>0</v>
      </c>
      <c r="AM893">
        <f t="shared" si="165"/>
        <v>0</v>
      </c>
      <c r="AN893">
        <f t="shared" si="166"/>
        <v>6</v>
      </c>
      <c r="AO893">
        <f t="shared" si="167"/>
        <v>6</v>
      </c>
      <c r="AP893">
        <f t="shared" si="168"/>
        <v>0</v>
      </c>
    </row>
    <row r="894" spans="1:42">
      <c r="A894">
        <v>890</v>
      </c>
      <c r="B894">
        <v>829795</v>
      </c>
      <c r="C894">
        <f t="shared" si="157"/>
        <v>1</v>
      </c>
      <c r="D894">
        <v>42.540247992422401</v>
      </c>
      <c r="E894">
        <v>-72.615233849379095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V894" s="3">
        <v>1468.5723</v>
      </c>
      <c r="W894" s="4">
        <v>0.87255806200346597</v>
      </c>
      <c r="X894" s="3">
        <v>508.77211461329398</v>
      </c>
      <c r="Y894" s="4">
        <v>1.5510983013906601E-2</v>
      </c>
      <c r="Z894" s="4">
        <v>3.201844403575E-2</v>
      </c>
      <c r="AA894" s="4">
        <v>0.66828987582010602</v>
      </c>
      <c r="AB894" s="4">
        <v>4.3355373106241803E-2</v>
      </c>
      <c r="AC894">
        <v>1</v>
      </c>
      <c r="AD894" s="3">
        <v>647.73608991699996</v>
      </c>
      <c r="AE894" s="3">
        <f t="shared" si="158"/>
        <v>0.64773608991699994</v>
      </c>
      <c r="AF894">
        <v>0</v>
      </c>
      <c r="AG894" s="4">
        <f t="shared" si="159"/>
        <v>0.87255806200346597</v>
      </c>
      <c r="AH894" s="4">
        <f t="shared" si="160"/>
        <v>0.9</v>
      </c>
      <c r="AI894" s="4">
        <f t="shared" si="161"/>
        <v>0.87255806200346597</v>
      </c>
      <c r="AJ894" s="4">
        <f t="shared" si="162"/>
        <v>0.87255806200346597</v>
      </c>
      <c r="AK894">
        <f t="shared" si="163"/>
        <v>1</v>
      </c>
      <c r="AL894">
        <f t="shared" si="164"/>
        <v>0</v>
      </c>
      <c r="AM894">
        <f t="shared" si="165"/>
        <v>1</v>
      </c>
      <c r="AN894">
        <f t="shared" si="166"/>
        <v>0</v>
      </c>
      <c r="AO894">
        <f t="shared" si="167"/>
        <v>0</v>
      </c>
      <c r="AP894">
        <f t="shared" si="168"/>
        <v>0</v>
      </c>
    </row>
    <row r="895" spans="1:42">
      <c r="A895">
        <v>891</v>
      </c>
      <c r="B895">
        <v>829796</v>
      </c>
      <c r="C895">
        <f t="shared" si="157"/>
        <v>0</v>
      </c>
      <c r="D895">
        <v>42.539202481269101</v>
      </c>
      <c r="E895">
        <v>-72.6049066899553</v>
      </c>
      <c r="F895" s="3">
        <v>22.5849788015454</v>
      </c>
      <c r="G895" s="3">
        <v>24.0270291375674</v>
      </c>
      <c r="H895" s="3">
        <v>19.6102093848104</v>
      </c>
      <c r="I895" s="3">
        <v>19.0147333857417</v>
      </c>
      <c r="J895" s="3">
        <v>18.699510776059601</v>
      </c>
      <c r="K895">
        <v>68</v>
      </c>
      <c r="L895">
        <v>22</v>
      </c>
      <c r="M895">
        <v>3</v>
      </c>
      <c r="N895">
        <v>34</v>
      </c>
      <c r="O895">
        <v>1</v>
      </c>
      <c r="P895">
        <v>34</v>
      </c>
      <c r="Q895">
        <v>1</v>
      </c>
      <c r="R895">
        <v>28</v>
      </c>
      <c r="S895">
        <v>0</v>
      </c>
      <c r="V895" s="3">
        <v>2.8683000000000001</v>
      </c>
      <c r="W895" s="4">
        <v>0.58926890492599904</v>
      </c>
      <c r="X895" s="3">
        <v>95.818374969961198</v>
      </c>
      <c r="Y895" s="4">
        <v>9.4132412927618405E-4</v>
      </c>
      <c r="Z895" s="4">
        <v>6.0872293693215798E-2</v>
      </c>
      <c r="AA895" s="4">
        <v>6.1612802008161296</v>
      </c>
      <c r="AB895" s="4">
        <v>0.23219328522114499</v>
      </c>
      <c r="AC895">
        <v>0</v>
      </c>
      <c r="AD895" s="3">
        <v>1273.51006413</v>
      </c>
      <c r="AE895" s="3">
        <f t="shared" si="158"/>
        <v>1.2735100641300001</v>
      </c>
      <c r="AF895">
        <v>3</v>
      </c>
      <c r="AG895" s="4">
        <f t="shared" si="159"/>
        <v>0.58926890492599904</v>
      </c>
      <c r="AH895" s="4">
        <f t="shared" si="160"/>
        <v>0.9</v>
      </c>
      <c r="AI895" s="4">
        <f t="shared" si="161"/>
        <v>0.8</v>
      </c>
      <c r="AJ895" s="4">
        <f t="shared" si="162"/>
        <v>0.7</v>
      </c>
      <c r="AK895">
        <f t="shared" si="163"/>
        <v>0</v>
      </c>
      <c r="AL895">
        <f t="shared" si="164"/>
        <v>0</v>
      </c>
      <c r="AM895">
        <f t="shared" si="165"/>
        <v>0</v>
      </c>
      <c r="AN895">
        <f t="shared" si="166"/>
        <v>3</v>
      </c>
      <c r="AO895">
        <f t="shared" si="167"/>
        <v>3</v>
      </c>
      <c r="AP895">
        <f t="shared" si="168"/>
        <v>0</v>
      </c>
    </row>
    <row r="896" spans="1:42">
      <c r="A896">
        <v>892</v>
      </c>
      <c r="B896">
        <v>829797</v>
      </c>
      <c r="C896">
        <f t="shared" si="157"/>
        <v>0</v>
      </c>
      <c r="D896">
        <v>42.5324111271063</v>
      </c>
      <c r="E896">
        <v>-72.5975931307282</v>
      </c>
      <c r="F896" s="3">
        <v>23.377116398912801</v>
      </c>
      <c r="G896" s="3">
        <v>24.871692072850401</v>
      </c>
      <c r="H896" s="3">
        <v>20.7515914868405</v>
      </c>
      <c r="I896" s="3">
        <v>20.1518115612418</v>
      </c>
      <c r="J896" s="3">
        <v>19.8255712188964</v>
      </c>
      <c r="K896">
        <v>90</v>
      </c>
      <c r="L896">
        <v>48</v>
      </c>
      <c r="M896">
        <v>9</v>
      </c>
      <c r="N896">
        <v>34</v>
      </c>
      <c r="O896">
        <v>1</v>
      </c>
      <c r="P896">
        <v>34</v>
      </c>
      <c r="Q896">
        <v>1</v>
      </c>
      <c r="R896">
        <v>33</v>
      </c>
      <c r="S896">
        <v>0</v>
      </c>
      <c r="V896" s="3">
        <v>0.98640000000000005</v>
      </c>
      <c r="W896" s="4">
        <v>0.79744525547400003</v>
      </c>
      <c r="X896" s="3">
        <v>114.506336633</v>
      </c>
      <c r="Y896" s="4">
        <v>0</v>
      </c>
      <c r="Z896" s="4">
        <v>1.55109489051E-2</v>
      </c>
      <c r="AA896" s="4">
        <v>2.30200729927</v>
      </c>
      <c r="AB896" s="4">
        <v>0.16514598540100001</v>
      </c>
      <c r="AC896">
        <v>0</v>
      </c>
      <c r="AD896" s="3">
        <v>2099.3570684299998</v>
      </c>
      <c r="AE896" s="3">
        <f t="shared" si="158"/>
        <v>2.0993570684299998</v>
      </c>
      <c r="AF896">
        <v>6</v>
      </c>
      <c r="AG896" s="4">
        <f t="shared" si="159"/>
        <v>0.79744525547400003</v>
      </c>
      <c r="AH896" s="4">
        <f t="shared" si="160"/>
        <v>0.9</v>
      </c>
      <c r="AI896" s="4">
        <f t="shared" si="161"/>
        <v>0.8</v>
      </c>
      <c r="AJ896" s="4">
        <f t="shared" si="162"/>
        <v>0.79744525547400003</v>
      </c>
      <c r="AK896">
        <f t="shared" si="163"/>
        <v>0</v>
      </c>
      <c r="AL896">
        <f t="shared" si="164"/>
        <v>0</v>
      </c>
      <c r="AM896">
        <f t="shared" si="165"/>
        <v>0</v>
      </c>
      <c r="AN896">
        <f t="shared" si="166"/>
        <v>6</v>
      </c>
      <c r="AO896">
        <f t="shared" si="167"/>
        <v>6</v>
      </c>
      <c r="AP896">
        <f t="shared" si="168"/>
        <v>0</v>
      </c>
    </row>
    <row r="897" spans="1:42">
      <c r="A897">
        <v>893</v>
      </c>
      <c r="B897">
        <v>829801</v>
      </c>
      <c r="C897">
        <f t="shared" si="157"/>
        <v>0</v>
      </c>
      <c r="D897">
        <v>42.609284057102599</v>
      </c>
      <c r="E897">
        <v>-72.956552507179794</v>
      </c>
      <c r="F897" s="3">
        <v>22.233692260158399</v>
      </c>
      <c r="G897" s="3">
        <v>23.977824293799401</v>
      </c>
      <c r="H897" s="3">
        <v>18.5117657830192</v>
      </c>
      <c r="I897" s="3">
        <v>17.904306926442899</v>
      </c>
      <c r="J897" s="3">
        <v>17.600070792959901</v>
      </c>
      <c r="K897">
        <v>46</v>
      </c>
      <c r="L897">
        <v>12</v>
      </c>
      <c r="M897">
        <v>2</v>
      </c>
      <c r="N897">
        <v>34</v>
      </c>
      <c r="O897">
        <v>1</v>
      </c>
      <c r="P897">
        <v>34</v>
      </c>
      <c r="Q897">
        <v>1</v>
      </c>
      <c r="R897">
        <v>22</v>
      </c>
      <c r="S897">
        <v>0</v>
      </c>
      <c r="V897" s="3">
        <v>1.2843</v>
      </c>
      <c r="W897" s="4">
        <v>0.978976874562</v>
      </c>
      <c r="X897" s="3">
        <v>557.62941029299998</v>
      </c>
      <c r="Y897" s="4">
        <v>0</v>
      </c>
      <c r="Z897" s="4">
        <v>4.2046250876000002E-3</v>
      </c>
      <c r="AA897" s="4">
        <v>7.0077084793300007E-2</v>
      </c>
      <c r="AB897" s="4">
        <v>2.1023125438000001E-2</v>
      </c>
      <c r="AC897">
        <v>0</v>
      </c>
      <c r="AD897" s="3">
        <v>2213.4311256400001</v>
      </c>
      <c r="AE897" s="3">
        <f t="shared" si="158"/>
        <v>2.2134311256400001</v>
      </c>
      <c r="AF897">
        <v>1</v>
      </c>
      <c r="AG897" s="4">
        <f t="shared" si="159"/>
        <v>0.978976874562</v>
      </c>
      <c r="AH897" s="4">
        <f t="shared" si="160"/>
        <v>0.978976874562</v>
      </c>
      <c r="AI897" s="4">
        <f t="shared" si="161"/>
        <v>0.978976874562</v>
      </c>
      <c r="AJ897" s="4">
        <f t="shared" si="162"/>
        <v>0.978976874562</v>
      </c>
      <c r="AK897">
        <f t="shared" si="163"/>
        <v>0</v>
      </c>
      <c r="AL897">
        <f t="shared" si="164"/>
        <v>0</v>
      </c>
      <c r="AM897">
        <f t="shared" si="165"/>
        <v>0</v>
      </c>
      <c r="AN897">
        <f t="shared" si="166"/>
        <v>1</v>
      </c>
      <c r="AO897">
        <f t="shared" si="167"/>
        <v>1</v>
      </c>
      <c r="AP897">
        <f t="shared" si="168"/>
        <v>0</v>
      </c>
    </row>
    <row r="898" spans="1:42">
      <c r="A898">
        <v>894</v>
      </c>
      <c r="B898">
        <v>829809</v>
      </c>
      <c r="C898">
        <f t="shared" si="157"/>
        <v>0</v>
      </c>
      <c r="D898">
        <v>42.570912033775897</v>
      </c>
      <c r="E898">
        <v>-72.751196726080295</v>
      </c>
      <c r="F898" s="3">
        <v>20.322794541118402</v>
      </c>
      <c r="G898" s="3">
        <v>21.565429358649599</v>
      </c>
      <c r="H898" s="3">
        <v>17.798268445730901</v>
      </c>
      <c r="I898" s="3">
        <v>17.211552472210201</v>
      </c>
      <c r="J898" s="3">
        <v>16.886828704889901</v>
      </c>
      <c r="K898">
        <v>30</v>
      </c>
      <c r="L898">
        <v>3</v>
      </c>
      <c r="M898">
        <v>0</v>
      </c>
      <c r="N898">
        <v>34</v>
      </c>
      <c r="O898">
        <v>1</v>
      </c>
      <c r="P898">
        <v>22</v>
      </c>
      <c r="Q898">
        <v>0</v>
      </c>
      <c r="R898">
        <v>0</v>
      </c>
      <c r="S898">
        <v>0</v>
      </c>
      <c r="V898" s="3">
        <v>0.96479999999999999</v>
      </c>
      <c r="W898" s="4">
        <v>1</v>
      </c>
      <c r="X898" s="3">
        <v>362.78484654800002</v>
      </c>
      <c r="Y898" s="4">
        <v>0</v>
      </c>
      <c r="Z898" s="4">
        <v>3.73134328358E-3</v>
      </c>
      <c r="AA898" s="4">
        <v>0</v>
      </c>
      <c r="AB898" s="4">
        <v>0</v>
      </c>
      <c r="AC898">
        <v>2</v>
      </c>
      <c r="AD898" s="3">
        <v>1175.8986005100001</v>
      </c>
      <c r="AE898" s="3">
        <f t="shared" si="158"/>
        <v>1.1758986005100001</v>
      </c>
      <c r="AF898">
        <v>0</v>
      </c>
      <c r="AG898" s="4">
        <f t="shared" si="159"/>
        <v>1</v>
      </c>
      <c r="AH898" s="4">
        <f t="shared" si="160"/>
        <v>1</v>
      </c>
      <c r="AI898" s="4">
        <f t="shared" si="161"/>
        <v>1</v>
      </c>
      <c r="AJ898" s="4">
        <f t="shared" si="162"/>
        <v>1</v>
      </c>
      <c r="AK898">
        <f t="shared" si="163"/>
        <v>2</v>
      </c>
      <c r="AL898">
        <f t="shared" si="164"/>
        <v>2</v>
      </c>
      <c r="AM898">
        <f t="shared" si="165"/>
        <v>0</v>
      </c>
      <c r="AN898">
        <f t="shared" si="166"/>
        <v>0</v>
      </c>
      <c r="AO898">
        <f t="shared" si="167"/>
        <v>0</v>
      </c>
      <c r="AP898">
        <f t="shared" si="168"/>
        <v>0</v>
      </c>
    </row>
    <row r="899" spans="1:42">
      <c r="A899">
        <v>895</v>
      </c>
      <c r="B899">
        <v>829818</v>
      </c>
      <c r="C899">
        <f t="shared" si="157"/>
        <v>0</v>
      </c>
      <c r="D899">
        <v>42.6012995579933</v>
      </c>
      <c r="E899">
        <v>-72.961740329173495</v>
      </c>
      <c r="F899" s="3">
        <v>21.028465152391899</v>
      </c>
      <c r="G899" s="3">
        <v>22.689952531076901</v>
      </c>
      <c r="H899" s="3">
        <v>17.623315850566001</v>
      </c>
      <c r="I899" s="3">
        <v>17.034107202925</v>
      </c>
      <c r="J899" s="3">
        <v>16.716173926184201</v>
      </c>
      <c r="K899">
        <v>26</v>
      </c>
      <c r="L899">
        <v>4</v>
      </c>
      <c r="M899">
        <v>1</v>
      </c>
      <c r="N899">
        <v>34</v>
      </c>
      <c r="O899">
        <v>1</v>
      </c>
      <c r="P899">
        <v>29</v>
      </c>
      <c r="Q899">
        <v>0</v>
      </c>
      <c r="R899">
        <v>5</v>
      </c>
      <c r="S899">
        <v>0</v>
      </c>
      <c r="V899" s="3">
        <v>0.96479999999999999</v>
      </c>
      <c r="W899" s="4">
        <v>0.95802238805999995</v>
      </c>
      <c r="X899" s="3">
        <v>558.218370779</v>
      </c>
      <c r="Y899" s="4">
        <v>0</v>
      </c>
      <c r="Z899" s="4">
        <v>9.3283582089599996E-4</v>
      </c>
      <c r="AA899" s="4">
        <v>0.16138059701499999</v>
      </c>
      <c r="AB899" s="4">
        <v>4.1977611940300003E-2</v>
      </c>
      <c r="AC899">
        <v>0</v>
      </c>
      <c r="AD899" s="3">
        <v>915.65408300199999</v>
      </c>
      <c r="AE899" s="3">
        <f t="shared" si="158"/>
        <v>0.91565408300200002</v>
      </c>
      <c r="AF899">
        <v>1</v>
      </c>
      <c r="AG899" s="4">
        <f t="shared" si="159"/>
        <v>0.95802238805999995</v>
      </c>
      <c r="AH899" s="4">
        <f t="shared" si="160"/>
        <v>0.95802238805999995</v>
      </c>
      <c r="AI899" s="4">
        <f t="shared" si="161"/>
        <v>0.95802238805999995</v>
      </c>
      <c r="AJ899" s="4">
        <f t="shared" si="162"/>
        <v>0.95802238805999995</v>
      </c>
      <c r="AK899">
        <f t="shared" si="163"/>
        <v>0</v>
      </c>
      <c r="AL899">
        <f t="shared" si="164"/>
        <v>0</v>
      </c>
      <c r="AM899">
        <f t="shared" si="165"/>
        <v>0</v>
      </c>
      <c r="AN899">
        <f t="shared" si="166"/>
        <v>1</v>
      </c>
      <c r="AO899">
        <f t="shared" si="167"/>
        <v>1</v>
      </c>
      <c r="AP899">
        <f t="shared" si="168"/>
        <v>0</v>
      </c>
    </row>
    <row r="900" spans="1:42">
      <c r="A900">
        <v>896</v>
      </c>
      <c r="B900">
        <v>829819</v>
      </c>
      <c r="C900">
        <f t="shared" si="157"/>
        <v>0</v>
      </c>
      <c r="D900">
        <v>42.566454008043301</v>
      </c>
      <c r="E900">
        <v>-72.761966113646096</v>
      </c>
      <c r="F900" s="3">
        <v>21.697783582922501</v>
      </c>
      <c r="G900" s="3">
        <v>23.281261588411301</v>
      </c>
      <c r="H900" s="3">
        <v>18.356623509893101</v>
      </c>
      <c r="I900" s="3">
        <v>17.7599163101766</v>
      </c>
      <c r="J900" s="3">
        <v>17.4446973334225</v>
      </c>
      <c r="K900">
        <v>41</v>
      </c>
      <c r="L900">
        <v>8</v>
      </c>
      <c r="M900">
        <v>1</v>
      </c>
      <c r="N900">
        <v>34</v>
      </c>
      <c r="O900">
        <v>1</v>
      </c>
      <c r="P900">
        <v>33</v>
      </c>
      <c r="Q900">
        <v>0</v>
      </c>
      <c r="R900">
        <v>14</v>
      </c>
      <c r="S900">
        <v>0</v>
      </c>
      <c r="V900" s="3">
        <v>2.0871</v>
      </c>
      <c r="W900" s="4">
        <v>0.94523501509300001</v>
      </c>
      <c r="X900" s="3">
        <v>365.415605895</v>
      </c>
      <c r="Y900" s="4">
        <v>8.6244070720100003E-4</v>
      </c>
      <c r="Z900" s="4">
        <v>2.63044415696E-2</v>
      </c>
      <c r="AA900" s="4">
        <v>0.27727468736499999</v>
      </c>
      <c r="AB900" s="4">
        <v>3.7516170763300001E-2</v>
      </c>
      <c r="AC900">
        <v>6</v>
      </c>
      <c r="AD900" s="3">
        <v>2358.5812669500001</v>
      </c>
      <c r="AE900" s="3">
        <f t="shared" si="158"/>
        <v>2.3585812669499999</v>
      </c>
      <c r="AF900">
        <v>1</v>
      </c>
      <c r="AG900" s="4">
        <f t="shared" si="159"/>
        <v>0.94523501509300001</v>
      </c>
      <c r="AH900" s="4">
        <f t="shared" si="160"/>
        <v>0.94523501509300001</v>
      </c>
      <c r="AI900" s="4">
        <f t="shared" si="161"/>
        <v>0.94523501509300001</v>
      </c>
      <c r="AJ900" s="4">
        <f t="shared" si="162"/>
        <v>0.94523501509300001</v>
      </c>
      <c r="AK900">
        <f t="shared" si="163"/>
        <v>6</v>
      </c>
      <c r="AL900">
        <f t="shared" si="164"/>
        <v>6</v>
      </c>
      <c r="AM900">
        <f t="shared" si="165"/>
        <v>0</v>
      </c>
      <c r="AN900">
        <f t="shared" si="166"/>
        <v>1</v>
      </c>
      <c r="AO900">
        <f t="shared" si="167"/>
        <v>1</v>
      </c>
      <c r="AP900">
        <f t="shared" si="168"/>
        <v>0</v>
      </c>
    </row>
    <row r="901" spans="1:42">
      <c r="A901">
        <v>897</v>
      </c>
      <c r="B901">
        <v>829832</v>
      </c>
      <c r="C901">
        <f t="shared" si="157"/>
        <v>0</v>
      </c>
      <c r="D901">
        <v>42.593052202453002</v>
      </c>
      <c r="E901">
        <v>-72.918030772671401</v>
      </c>
      <c r="F901" s="3">
        <v>22.8700858290334</v>
      </c>
      <c r="G901" s="3">
        <v>24.097724157849999</v>
      </c>
      <c r="H901" s="3">
        <v>20.166508927423202</v>
      </c>
      <c r="I901" s="3">
        <v>19.537647166492601</v>
      </c>
      <c r="J901" s="3">
        <v>19.246485991681201</v>
      </c>
      <c r="K901">
        <v>76</v>
      </c>
      <c r="L901">
        <v>36</v>
      </c>
      <c r="M901">
        <v>6</v>
      </c>
      <c r="N901">
        <v>34</v>
      </c>
      <c r="O901">
        <v>1</v>
      </c>
      <c r="P901">
        <v>34</v>
      </c>
      <c r="Q901">
        <v>1</v>
      </c>
      <c r="R901">
        <v>31</v>
      </c>
      <c r="S901">
        <v>0</v>
      </c>
      <c r="V901" s="3">
        <v>1.6065</v>
      </c>
      <c r="W901" s="4">
        <v>0.82464985994399997</v>
      </c>
      <c r="X901" s="3">
        <v>336.29522020399997</v>
      </c>
      <c r="Y901" s="4">
        <v>5.6022408963600002E-4</v>
      </c>
      <c r="Z901" s="4">
        <v>1.4565826330499999E-2</v>
      </c>
      <c r="AA901" s="4">
        <v>0.41624649859899998</v>
      </c>
      <c r="AB901" s="4">
        <v>5.4341736694700001E-2</v>
      </c>
      <c r="AC901">
        <v>2</v>
      </c>
      <c r="AD901" s="3">
        <v>2060.4232768900001</v>
      </c>
      <c r="AE901" s="3">
        <f t="shared" si="158"/>
        <v>2.0604232768899999</v>
      </c>
      <c r="AF901">
        <v>1</v>
      </c>
      <c r="AG901" s="4">
        <f t="shared" si="159"/>
        <v>0.82464985994399997</v>
      </c>
      <c r="AH901" s="4">
        <f t="shared" si="160"/>
        <v>0.9</v>
      </c>
      <c r="AI901" s="4">
        <f t="shared" si="161"/>
        <v>0.82464985994399997</v>
      </c>
      <c r="AJ901" s="4">
        <f t="shared" si="162"/>
        <v>0.82464985994399997</v>
      </c>
      <c r="AK901">
        <f t="shared" si="163"/>
        <v>2</v>
      </c>
      <c r="AL901">
        <f t="shared" si="164"/>
        <v>2</v>
      </c>
      <c r="AM901">
        <f t="shared" si="165"/>
        <v>0</v>
      </c>
      <c r="AN901">
        <f t="shared" si="166"/>
        <v>1</v>
      </c>
      <c r="AO901">
        <f t="shared" si="167"/>
        <v>1</v>
      </c>
      <c r="AP901">
        <f t="shared" si="168"/>
        <v>0</v>
      </c>
    </row>
    <row r="902" spans="1:42">
      <c r="A902">
        <v>898</v>
      </c>
      <c r="B902">
        <v>829863</v>
      </c>
      <c r="C902">
        <f t="shared" ref="C902:C965" si="169">IF(V902&gt;350,1,IF(F902&gt;0.0001,0,1))</f>
        <v>0</v>
      </c>
      <c r="D902">
        <v>42.612454814137699</v>
      </c>
      <c r="E902">
        <v>-73.007678151999897</v>
      </c>
      <c r="F902" s="3">
        <v>20.406497294763302</v>
      </c>
      <c r="G902" s="3">
        <v>21.8435123643727</v>
      </c>
      <c r="H902" s="3">
        <v>17.597264010508901</v>
      </c>
      <c r="I902" s="3">
        <v>17.005713533093001</v>
      </c>
      <c r="J902" s="3">
        <v>16.7026785905203</v>
      </c>
      <c r="K902">
        <v>24</v>
      </c>
      <c r="L902">
        <v>3</v>
      </c>
      <c r="M902">
        <v>0</v>
      </c>
      <c r="N902">
        <v>34</v>
      </c>
      <c r="O902">
        <v>1</v>
      </c>
      <c r="P902">
        <v>23</v>
      </c>
      <c r="Q902">
        <v>0</v>
      </c>
      <c r="R902">
        <v>0</v>
      </c>
      <c r="S902">
        <v>0</v>
      </c>
      <c r="V902" s="3">
        <v>4.1516999999999999</v>
      </c>
      <c r="W902" s="4">
        <v>0.96293084760500003</v>
      </c>
      <c r="X902" s="3">
        <v>546.78296933800004</v>
      </c>
      <c r="Y902" s="4">
        <v>5.2026880555E-3</v>
      </c>
      <c r="Z902" s="4">
        <v>2.55798829395E-2</v>
      </c>
      <c r="AA902" s="4">
        <v>0.12854975070499999</v>
      </c>
      <c r="AB902" s="4">
        <v>2.5796661608499999E-2</v>
      </c>
      <c r="AC902">
        <v>1</v>
      </c>
      <c r="AD902" s="3">
        <v>4611.32026752</v>
      </c>
      <c r="AE902" s="3">
        <f t="shared" ref="AE902:AE965" si="170">AD902/1000</f>
        <v>4.61132026752</v>
      </c>
      <c r="AF902">
        <v>2</v>
      </c>
      <c r="AG902" s="4">
        <f t="shared" ref="AG902:AG965" si="171">W902</f>
        <v>0.96293084760500003</v>
      </c>
      <c r="AH902" s="4">
        <f t="shared" ref="AH902:AH965" si="172">IF($W902&lt;0.9,0.9,$W902)</f>
        <v>0.96293084760500003</v>
      </c>
      <c r="AI902" s="4">
        <f t="shared" ref="AI902:AI965" si="173">IF($W902&lt;0.8,0.8,$W902)</f>
        <v>0.96293084760500003</v>
      </c>
      <c r="AJ902" s="4">
        <f t="shared" ref="AJ902:AJ965" si="174">IF($W902&lt;0.7,0.7,$W902)</f>
        <v>0.96293084760500003</v>
      </c>
      <c r="AK902">
        <f t="shared" ref="AK902:AK965" si="175">AC902</f>
        <v>1</v>
      </c>
      <c r="AL902">
        <f t="shared" ref="AL902:AL965" si="176">IF($V902&gt;20,0,$AC902)</f>
        <v>1</v>
      </c>
      <c r="AM902">
        <f t="shared" ref="AM902:AM965" si="177">IF($V902&lt;20,0,$AC902)</f>
        <v>0</v>
      </c>
      <c r="AN902">
        <f t="shared" ref="AN902:AN965" si="178">AF902</f>
        <v>2</v>
      </c>
      <c r="AO902">
        <f t="shared" ref="AO902:AO965" si="179">IF($V902&gt;20,0,$AF902)</f>
        <v>2</v>
      </c>
      <c r="AP902">
        <f t="shared" ref="AP902:AP965" si="180">IF($V902&lt;20,0,$AF902)</f>
        <v>0</v>
      </c>
    </row>
    <row r="903" spans="1:42">
      <c r="A903">
        <v>899</v>
      </c>
      <c r="B903">
        <v>829893</v>
      </c>
      <c r="C903">
        <f t="shared" si="169"/>
        <v>1</v>
      </c>
      <c r="D903">
        <v>42.545773939476099</v>
      </c>
      <c r="E903">
        <v>-72.667986573539594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V903" s="3">
        <v>1373.7555</v>
      </c>
      <c r="W903" s="4">
        <v>0.87858450794190202</v>
      </c>
      <c r="X903" s="3">
        <v>525.05562797408595</v>
      </c>
      <c r="Y903" s="4">
        <v>1.64236649097994E-2</v>
      </c>
      <c r="Z903" s="4">
        <v>3.1759800051757901E-2</v>
      </c>
      <c r="AA903" s="4">
        <v>0.62888243213573802</v>
      </c>
      <c r="AB903" s="4">
        <v>4.1394920711867997E-2</v>
      </c>
      <c r="AC903">
        <v>0</v>
      </c>
      <c r="AD903" s="3">
        <v>1051.3098592199999</v>
      </c>
      <c r="AE903" s="3">
        <f t="shared" si="170"/>
        <v>1.0513098592199999</v>
      </c>
      <c r="AF903">
        <v>0</v>
      </c>
      <c r="AG903" s="4">
        <f t="shared" si="171"/>
        <v>0.87858450794190202</v>
      </c>
      <c r="AH903" s="4">
        <f t="shared" si="172"/>
        <v>0.9</v>
      </c>
      <c r="AI903" s="4">
        <f t="shared" si="173"/>
        <v>0.87858450794190202</v>
      </c>
      <c r="AJ903" s="4">
        <f t="shared" si="174"/>
        <v>0.87858450794190202</v>
      </c>
      <c r="AK903">
        <f t="shared" si="175"/>
        <v>0</v>
      </c>
      <c r="AL903">
        <f t="shared" si="176"/>
        <v>0</v>
      </c>
      <c r="AM903">
        <f t="shared" si="177"/>
        <v>0</v>
      </c>
      <c r="AN903">
        <f t="shared" si="178"/>
        <v>0</v>
      </c>
      <c r="AO903">
        <f t="shared" si="179"/>
        <v>0</v>
      </c>
      <c r="AP903">
        <f t="shared" si="180"/>
        <v>0</v>
      </c>
    </row>
    <row r="904" spans="1:42">
      <c r="A904">
        <v>900</v>
      </c>
      <c r="B904">
        <v>829894</v>
      </c>
      <c r="C904">
        <f t="shared" si="169"/>
        <v>0</v>
      </c>
      <c r="D904">
        <v>42.567223295154498</v>
      </c>
      <c r="E904">
        <v>-72.654846862104804</v>
      </c>
      <c r="F904" s="3">
        <v>21.986752275216901</v>
      </c>
      <c r="G904" s="3">
        <v>23.456355039197099</v>
      </c>
      <c r="H904" s="3">
        <v>18.973091403475401</v>
      </c>
      <c r="I904" s="3">
        <v>18.3659513616746</v>
      </c>
      <c r="J904" s="3">
        <v>18.046026825727001</v>
      </c>
      <c r="K904">
        <v>54</v>
      </c>
      <c r="L904">
        <v>14</v>
      </c>
      <c r="M904">
        <v>2</v>
      </c>
      <c r="N904">
        <v>34</v>
      </c>
      <c r="O904">
        <v>1</v>
      </c>
      <c r="P904">
        <v>34</v>
      </c>
      <c r="Q904">
        <v>1</v>
      </c>
      <c r="R904">
        <v>17</v>
      </c>
      <c r="S904">
        <v>0</v>
      </c>
      <c r="V904" s="3">
        <v>4.2255000000000003</v>
      </c>
      <c r="W904" s="4">
        <v>0.79957401490900004</v>
      </c>
      <c r="X904" s="3">
        <v>205.70283643299999</v>
      </c>
      <c r="Y904" s="4">
        <v>0</v>
      </c>
      <c r="Z904" s="4">
        <v>3.4717784877499998E-2</v>
      </c>
      <c r="AA904" s="4">
        <v>0.39808306709300001</v>
      </c>
      <c r="AB904" s="4">
        <v>4.1107561235399999E-2</v>
      </c>
      <c r="AC904">
        <v>0</v>
      </c>
      <c r="AD904" s="3">
        <v>5502.22855015</v>
      </c>
      <c r="AE904" s="3">
        <f t="shared" si="170"/>
        <v>5.5022285501499999</v>
      </c>
      <c r="AF904">
        <v>4</v>
      </c>
      <c r="AG904" s="4">
        <f t="shared" si="171"/>
        <v>0.79957401490900004</v>
      </c>
      <c r="AH904" s="4">
        <f t="shared" si="172"/>
        <v>0.9</v>
      </c>
      <c r="AI904" s="4">
        <f t="shared" si="173"/>
        <v>0.8</v>
      </c>
      <c r="AJ904" s="4">
        <f t="shared" si="174"/>
        <v>0.79957401490900004</v>
      </c>
      <c r="AK904">
        <f t="shared" si="175"/>
        <v>0</v>
      </c>
      <c r="AL904">
        <f t="shared" si="176"/>
        <v>0</v>
      </c>
      <c r="AM904">
        <f t="shared" si="177"/>
        <v>0</v>
      </c>
      <c r="AN904">
        <f t="shared" si="178"/>
        <v>4</v>
      </c>
      <c r="AO904">
        <f t="shared" si="179"/>
        <v>4</v>
      </c>
      <c r="AP904">
        <f t="shared" si="180"/>
        <v>0</v>
      </c>
    </row>
    <row r="905" spans="1:42">
      <c r="A905">
        <v>901</v>
      </c>
      <c r="B905">
        <v>829903</v>
      </c>
      <c r="C905">
        <f t="shared" si="169"/>
        <v>0</v>
      </c>
      <c r="D905">
        <v>42.574853778124798</v>
      </c>
      <c r="E905">
        <v>-72.841884267965497</v>
      </c>
      <c r="F905" s="3">
        <v>20.853789004942701</v>
      </c>
      <c r="G905" s="3">
        <v>22.464451520964801</v>
      </c>
      <c r="H905" s="3">
        <v>17.846744326443702</v>
      </c>
      <c r="I905" s="3">
        <v>17.261890873348399</v>
      </c>
      <c r="J905" s="3">
        <v>16.932242635697602</v>
      </c>
      <c r="K905">
        <v>29</v>
      </c>
      <c r="L905">
        <v>4</v>
      </c>
      <c r="M905">
        <v>1</v>
      </c>
      <c r="N905">
        <v>34</v>
      </c>
      <c r="O905">
        <v>1</v>
      </c>
      <c r="P905">
        <v>29</v>
      </c>
      <c r="Q905">
        <v>0</v>
      </c>
      <c r="R905">
        <v>4</v>
      </c>
      <c r="S905">
        <v>0</v>
      </c>
      <c r="V905" s="3">
        <v>9.7136999999999993</v>
      </c>
      <c r="W905" s="4">
        <v>0.82859260631895404</v>
      </c>
      <c r="X905" s="3">
        <v>506.35310729506602</v>
      </c>
      <c r="Y905" s="4">
        <v>2.5942740665243899E-3</v>
      </c>
      <c r="Z905" s="4">
        <v>2.4830908922448901E-2</v>
      </c>
      <c r="AA905" s="4">
        <v>0.30945983507812402</v>
      </c>
      <c r="AB905" s="4">
        <v>4.4102659130928902E-2</v>
      </c>
      <c r="AC905">
        <v>0</v>
      </c>
      <c r="AD905" s="3">
        <v>2270.0143462699998</v>
      </c>
      <c r="AE905" s="3">
        <f t="shared" si="170"/>
        <v>2.27001434627</v>
      </c>
      <c r="AF905">
        <v>0</v>
      </c>
      <c r="AG905" s="4">
        <f t="shared" si="171"/>
        <v>0.82859260631895404</v>
      </c>
      <c r="AH905" s="4">
        <f t="shared" si="172"/>
        <v>0.9</v>
      </c>
      <c r="AI905" s="4">
        <f t="shared" si="173"/>
        <v>0.82859260631895404</v>
      </c>
      <c r="AJ905" s="4">
        <f t="shared" si="174"/>
        <v>0.82859260631895404</v>
      </c>
      <c r="AK905">
        <f t="shared" si="175"/>
        <v>0</v>
      </c>
      <c r="AL905">
        <f t="shared" si="176"/>
        <v>0</v>
      </c>
      <c r="AM905">
        <f t="shared" si="177"/>
        <v>0</v>
      </c>
      <c r="AN905">
        <f t="shared" si="178"/>
        <v>0</v>
      </c>
      <c r="AO905">
        <f t="shared" si="179"/>
        <v>0</v>
      </c>
      <c r="AP905">
        <f t="shared" si="180"/>
        <v>0</v>
      </c>
    </row>
    <row r="906" spans="1:42">
      <c r="A906">
        <v>902</v>
      </c>
      <c r="B906">
        <v>829916</v>
      </c>
      <c r="C906">
        <f t="shared" si="169"/>
        <v>0</v>
      </c>
      <c r="D906">
        <v>42.613449567168502</v>
      </c>
      <c r="E906">
        <v>-73.048298083257905</v>
      </c>
      <c r="F906" s="3">
        <v>21.1023638029125</v>
      </c>
      <c r="G906" s="3">
        <v>22.713552385061099</v>
      </c>
      <c r="H906" s="3">
        <v>17.9512321715528</v>
      </c>
      <c r="I906" s="3">
        <v>17.357209737916399</v>
      </c>
      <c r="J906" s="3">
        <v>17.054350061035802</v>
      </c>
      <c r="K906">
        <v>31</v>
      </c>
      <c r="L906">
        <v>6</v>
      </c>
      <c r="M906">
        <v>1</v>
      </c>
      <c r="N906">
        <v>34</v>
      </c>
      <c r="O906">
        <v>1</v>
      </c>
      <c r="P906">
        <v>31</v>
      </c>
      <c r="Q906">
        <v>0</v>
      </c>
      <c r="R906">
        <v>5</v>
      </c>
      <c r="S906">
        <v>0</v>
      </c>
      <c r="V906" s="3">
        <v>1.8575999999999999</v>
      </c>
      <c r="W906" s="4">
        <v>0.88226744185999995</v>
      </c>
      <c r="X906" s="3">
        <v>630.01211160499997</v>
      </c>
      <c r="Y906" s="4">
        <v>4.8449612403100001E-2</v>
      </c>
      <c r="Z906" s="4">
        <v>2.4224806201599999E-2</v>
      </c>
      <c r="AA906" s="4">
        <v>0.57751937984500001</v>
      </c>
      <c r="AB906" s="4">
        <v>5.5232558139500003E-2</v>
      </c>
      <c r="AC906">
        <v>0</v>
      </c>
      <c r="AD906" s="3">
        <v>2932.5481202800001</v>
      </c>
      <c r="AE906" s="3">
        <f t="shared" si="170"/>
        <v>2.9325481202800003</v>
      </c>
      <c r="AF906">
        <v>2</v>
      </c>
      <c r="AG906" s="4">
        <f t="shared" si="171"/>
        <v>0.88226744185999995</v>
      </c>
      <c r="AH906" s="4">
        <f t="shared" si="172"/>
        <v>0.9</v>
      </c>
      <c r="AI906" s="4">
        <f t="shared" si="173"/>
        <v>0.88226744185999995</v>
      </c>
      <c r="AJ906" s="4">
        <f t="shared" si="174"/>
        <v>0.88226744185999995</v>
      </c>
      <c r="AK906">
        <f t="shared" si="175"/>
        <v>0</v>
      </c>
      <c r="AL906">
        <f t="shared" si="176"/>
        <v>0</v>
      </c>
      <c r="AM906">
        <f t="shared" si="177"/>
        <v>0</v>
      </c>
      <c r="AN906">
        <f t="shared" si="178"/>
        <v>2</v>
      </c>
      <c r="AO906">
        <f t="shared" si="179"/>
        <v>2</v>
      </c>
      <c r="AP906">
        <f t="shared" si="180"/>
        <v>0</v>
      </c>
    </row>
    <row r="907" spans="1:42">
      <c r="A907">
        <v>903</v>
      </c>
      <c r="B907">
        <v>829917</v>
      </c>
      <c r="C907">
        <f t="shared" si="169"/>
        <v>0</v>
      </c>
      <c r="D907">
        <v>42.585716529349398</v>
      </c>
      <c r="E907">
        <v>-72.862242594348203</v>
      </c>
      <c r="F907" s="3">
        <v>21.485178632963201</v>
      </c>
      <c r="G907" s="3">
        <v>22.848352791860101</v>
      </c>
      <c r="H907" s="3">
        <v>18.3929466117925</v>
      </c>
      <c r="I907" s="3">
        <v>17.791611792588</v>
      </c>
      <c r="J907" s="3">
        <v>17.4757938843148</v>
      </c>
      <c r="K907">
        <v>40</v>
      </c>
      <c r="L907">
        <v>10</v>
      </c>
      <c r="M907">
        <v>2</v>
      </c>
      <c r="N907">
        <v>34</v>
      </c>
      <c r="O907">
        <v>1</v>
      </c>
      <c r="P907">
        <v>31</v>
      </c>
      <c r="Q907">
        <v>0</v>
      </c>
      <c r="R907">
        <v>11</v>
      </c>
      <c r="S907">
        <v>0</v>
      </c>
      <c r="V907" s="3">
        <v>1.7262</v>
      </c>
      <c r="W907" s="4">
        <v>0.76694473409800001</v>
      </c>
      <c r="X907" s="3">
        <v>505.594923558</v>
      </c>
      <c r="Y907" s="4">
        <v>5.2137643378499998E-3</v>
      </c>
      <c r="Z907" s="4">
        <v>5.2137643378499998E-3</v>
      </c>
      <c r="AA907" s="4">
        <v>0.55526590198100001</v>
      </c>
      <c r="AB907" s="4">
        <v>4.8488008341999997E-2</v>
      </c>
      <c r="AC907">
        <v>0</v>
      </c>
      <c r="AD907" s="3">
        <v>2760.5699775100002</v>
      </c>
      <c r="AE907" s="3">
        <f t="shared" si="170"/>
        <v>2.7605699775100003</v>
      </c>
      <c r="AF907">
        <v>1</v>
      </c>
      <c r="AG907" s="4">
        <f t="shared" si="171"/>
        <v>0.76694473409800001</v>
      </c>
      <c r="AH907" s="4">
        <f t="shared" si="172"/>
        <v>0.9</v>
      </c>
      <c r="AI907" s="4">
        <f t="shared" si="173"/>
        <v>0.8</v>
      </c>
      <c r="AJ907" s="4">
        <f t="shared" si="174"/>
        <v>0.76694473409800001</v>
      </c>
      <c r="AK907">
        <f t="shared" si="175"/>
        <v>0</v>
      </c>
      <c r="AL907">
        <f t="shared" si="176"/>
        <v>0</v>
      </c>
      <c r="AM907">
        <f t="shared" si="177"/>
        <v>0</v>
      </c>
      <c r="AN907">
        <f t="shared" si="178"/>
        <v>1</v>
      </c>
      <c r="AO907">
        <f t="shared" si="179"/>
        <v>1</v>
      </c>
      <c r="AP907">
        <f t="shared" si="180"/>
        <v>0</v>
      </c>
    </row>
    <row r="908" spans="1:42">
      <c r="A908">
        <v>904</v>
      </c>
      <c r="B908">
        <v>829918</v>
      </c>
      <c r="C908">
        <f t="shared" si="169"/>
        <v>0</v>
      </c>
      <c r="D908">
        <v>42.580271331715899</v>
      </c>
      <c r="E908">
        <v>-72.849282342736899</v>
      </c>
      <c r="F908" s="3">
        <v>19.9262459987097</v>
      </c>
      <c r="G908" s="3">
        <v>21.268863381832801</v>
      </c>
      <c r="H908" s="3">
        <v>17.347149652123299</v>
      </c>
      <c r="I908" s="3">
        <v>16.745228837966099</v>
      </c>
      <c r="J908" s="3">
        <v>16.430301106022899</v>
      </c>
      <c r="K908">
        <v>20</v>
      </c>
      <c r="L908">
        <v>2</v>
      </c>
      <c r="M908">
        <v>0</v>
      </c>
      <c r="N908">
        <v>33</v>
      </c>
      <c r="O908">
        <v>0</v>
      </c>
      <c r="P908">
        <v>18</v>
      </c>
      <c r="Q908">
        <v>0</v>
      </c>
      <c r="R908">
        <v>0</v>
      </c>
      <c r="S908">
        <v>0</v>
      </c>
      <c r="V908" s="3">
        <v>7.1748000000000003</v>
      </c>
      <c r="W908" s="4">
        <v>0.78750627195185796</v>
      </c>
      <c r="X908" s="3">
        <v>517.03770819254203</v>
      </c>
      <c r="Y908" s="4">
        <v>3.5122930255892799E-3</v>
      </c>
      <c r="Z908" s="4">
        <v>2.32062217762205E-2</v>
      </c>
      <c r="AA908" s="4">
        <v>0.37293025589544399</v>
      </c>
      <c r="AB908" s="4">
        <v>4.4405418966388797E-2</v>
      </c>
      <c r="AC908">
        <v>0</v>
      </c>
      <c r="AD908" s="3">
        <v>418.10253372900002</v>
      </c>
      <c r="AE908" s="3">
        <f t="shared" si="170"/>
        <v>0.41810253372900003</v>
      </c>
      <c r="AF908">
        <v>1</v>
      </c>
      <c r="AG908" s="4">
        <f t="shared" si="171"/>
        <v>0.78750627195185796</v>
      </c>
      <c r="AH908" s="4">
        <f t="shared" si="172"/>
        <v>0.9</v>
      </c>
      <c r="AI908" s="4">
        <f t="shared" si="173"/>
        <v>0.8</v>
      </c>
      <c r="AJ908" s="4">
        <f t="shared" si="174"/>
        <v>0.78750627195185796</v>
      </c>
      <c r="AK908">
        <f t="shared" si="175"/>
        <v>0</v>
      </c>
      <c r="AL908">
        <f t="shared" si="176"/>
        <v>0</v>
      </c>
      <c r="AM908">
        <f t="shared" si="177"/>
        <v>0</v>
      </c>
      <c r="AN908">
        <f t="shared" si="178"/>
        <v>1</v>
      </c>
      <c r="AO908">
        <f t="shared" si="179"/>
        <v>1</v>
      </c>
      <c r="AP908">
        <f t="shared" si="180"/>
        <v>0</v>
      </c>
    </row>
    <row r="909" spans="1:42">
      <c r="A909">
        <v>905</v>
      </c>
      <c r="B909">
        <v>829929</v>
      </c>
      <c r="C909">
        <f t="shared" si="169"/>
        <v>0</v>
      </c>
      <c r="D909">
        <v>42.606419623713599</v>
      </c>
      <c r="E909">
        <v>-72.945846756242602</v>
      </c>
      <c r="F909" s="3">
        <v>20.483162226657299</v>
      </c>
      <c r="G909" s="3">
        <v>21.928329245033499</v>
      </c>
      <c r="H909" s="3">
        <v>17.8496888974523</v>
      </c>
      <c r="I909" s="3">
        <v>17.242838449485699</v>
      </c>
      <c r="J909" s="3">
        <v>16.939171032836001</v>
      </c>
      <c r="K909">
        <v>30</v>
      </c>
      <c r="L909">
        <v>4</v>
      </c>
      <c r="M909">
        <v>0</v>
      </c>
      <c r="N909">
        <v>34</v>
      </c>
      <c r="O909">
        <v>1</v>
      </c>
      <c r="P909">
        <v>26</v>
      </c>
      <c r="Q909">
        <v>0</v>
      </c>
      <c r="R909">
        <v>0</v>
      </c>
      <c r="S909">
        <v>0</v>
      </c>
      <c r="V909" s="3">
        <v>1.6092</v>
      </c>
      <c r="W909" s="4">
        <v>0.99888143176699995</v>
      </c>
      <c r="X909" s="3">
        <v>491.57028022399999</v>
      </c>
      <c r="Y909" s="4">
        <v>0</v>
      </c>
      <c r="Z909" s="4">
        <v>0</v>
      </c>
      <c r="AA909" s="4">
        <v>3.7472035794199998E-2</v>
      </c>
      <c r="AB909" s="4">
        <v>1.1185682326599999E-3</v>
      </c>
      <c r="AC909">
        <v>0</v>
      </c>
      <c r="AD909" s="3">
        <v>3005.6481683000002</v>
      </c>
      <c r="AE909" s="3">
        <f t="shared" si="170"/>
        <v>3.0056481683</v>
      </c>
      <c r="AF909">
        <v>1</v>
      </c>
      <c r="AG909" s="4">
        <f t="shared" si="171"/>
        <v>0.99888143176699995</v>
      </c>
      <c r="AH909" s="4">
        <f t="shared" si="172"/>
        <v>0.99888143176699995</v>
      </c>
      <c r="AI909" s="4">
        <f t="shared" si="173"/>
        <v>0.99888143176699995</v>
      </c>
      <c r="AJ909" s="4">
        <f t="shared" si="174"/>
        <v>0.99888143176699995</v>
      </c>
      <c r="AK909">
        <f t="shared" si="175"/>
        <v>0</v>
      </c>
      <c r="AL909">
        <f t="shared" si="176"/>
        <v>0</v>
      </c>
      <c r="AM909">
        <f t="shared" si="177"/>
        <v>0</v>
      </c>
      <c r="AN909">
        <f t="shared" si="178"/>
        <v>1</v>
      </c>
      <c r="AO909">
        <f t="shared" si="179"/>
        <v>1</v>
      </c>
      <c r="AP909">
        <f t="shared" si="180"/>
        <v>0</v>
      </c>
    </row>
    <row r="910" spans="1:42">
      <c r="A910">
        <v>906</v>
      </c>
      <c r="B910">
        <v>829930</v>
      </c>
      <c r="C910">
        <f t="shared" si="169"/>
        <v>0</v>
      </c>
      <c r="D910">
        <v>42.605239283787498</v>
      </c>
      <c r="E910">
        <v>-72.933651191295198</v>
      </c>
      <c r="F910" s="3">
        <v>20.945424440665299</v>
      </c>
      <c r="G910" s="3">
        <v>22.123753160793399</v>
      </c>
      <c r="H910" s="3">
        <v>18.368983330894199</v>
      </c>
      <c r="I910" s="3">
        <v>17.753763894718801</v>
      </c>
      <c r="J910" s="3">
        <v>17.4516450752411</v>
      </c>
      <c r="K910">
        <v>41</v>
      </c>
      <c r="L910">
        <v>6</v>
      </c>
      <c r="M910">
        <v>1</v>
      </c>
      <c r="N910">
        <v>34</v>
      </c>
      <c r="O910">
        <v>1</v>
      </c>
      <c r="P910">
        <v>31</v>
      </c>
      <c r="Q910">
        <v>0</v>
      </c>
      <c r="R910">
        <v>3</v>
      </c>
      <c r="S910">
        <v>0</v>
      </c>
      <c r="V910" s="3">
        <v>47.862000000000002</v>
      </c>
      <c r="W910" s="4">
        <v>0.91214742384351999</v>
      </c>
      <c r="X910" s="3">
        <v>503.46220507040601</v>
      </c>
      <c r="Y910" s="4">
        <v>6.8446784505481299E-3</v>
      </c>
      <c r="Z910" s="4">
        <v>1.39150056412152E-2</v>
      </c>
      <c r="AA910" s="4">
        <v>0.31382098533293801</v>
      </c>
      <c r="AB910" s="4">
        <v>4.0372320421210202E-2</v>
      </c>
      <c r="AC910">
        <v>126</v>
      </c>
      <c r="AD910" s="3">
        <v>4097.7483038999999</v>
      </c>
      <c r="AE910" s="3">
        <f t="shared" si="170"/>
        <v>4.0977483038999996</v>
      </c>
      <c r="AF910">
        <v>2</v>
      </c>
      <c r="AG910" s="4">
        <f t="shared" si="171"/>
        <v>0.91214742384351999</v>
      </c>
      <c r="AH910" s="4">
        <f t="shared" si="172"/>
        <v>0.91214742384351999</v>
      </c>
      <c r="AI910" s="4">
        <f t="shared" si="173"/>
        <v>0.91214742384351999</v>
      </c>
      <c r="AJ910" s="4">
        <f t="shared" si="174"/>
        <v>0.91214742384351999</v>
      </c>
      <c r="AK910">
        <f t="shared" si="175"/>
        <v>126</v>
      </c>
      <c r="AL910">
        <f t="shared" si="176"/>
        <v>0</v>
      </c>
      <c r="AM910">
        <f t="shared" si="177"/>
        <v>126</v>
      </c>
      <c r="AN910">
        <f t="shared" si="178"/>
        <v>2</v>
      </c>
      <c r="AO910">
        <f t="shared" si="179"/>
        <v>0</v>
      </c>
      <c r="AP910">
        <f t="shared" si="180"/>
        <v>2</v>
      </c>
    </row>
    <row r="911" spans="1:42">
      <c r="A911">
        <v>907</v>
      </c>
      <c r="B911">
        <v>829942</v>
      </c>
      <c r="C911">
        <f t="shared" si="169"/>
        <v>1</v>
      </c>
      <c r="D911">
        <v>42.537311477818399</v>
      </c>
      <c r="E911">
        <v>-72.626556852809998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V911" s="3">
        <v>1467.1431</v>
      </c>
      <c r="W911" s="4">
        <v>0.87294184186939505</v>
      </c>
      <c r="X911" s="3">
        <v>509.197439525991</v>
      </c>
      <c r="Y911" s="4">
        <v>1.55242525422324E-2</v>
      </c>
      <c r="Z911" s="4">
        <v>3.1957005420945497E-2</v>
      </c>
      <c r="AA911" s="4">
        <v>0.662772159034689</v>
      </c>
      <c r="AB911" s="4">
        <v>4.3155913012160499E-2</v>
      </c>
      <c r="AC911">
        <v>4</v>
      </c>
      <c r="AD911" s="3">
        <v>642.20868838800004</v>
      </c>
      <c r="AE911" s="3">
        <f t="shared" si="170"/>
        <v>0.64220868838800005</v>
      </c>
      <c r="AF911">
        <v>0</v>
      </c>
      <c r="AG911" s="4">
        <f t="shared" si="171"/>
        <v>0.87294184186939505</v>
      </c>
      <c r="AH911" s="4">
        <f t="shared" si="172"/>
        <v>0.9</v>
      </c>
      <c r="AI911" s="4">
        <f t="shared" si="173"/>
        <v>0.87294184186939505</v>
      </c>
      <c r="AJ911" s="4">
        <f t="shared" si="174"/>
        <v>0.87294184186939505</v>
      </c>
      <c r="AK911">
        <f t="shared" si="175"/>
        <v>4</v>
      </c>
      <c r="AL911">
        <f t="shared" si="176"/>
        <v>0</v>
      </c>
      <c r="AM911">
        <f t="shared" si="177"/>
        <v>4</v>
      </c>
      <c r="AN911">
        <f t="shared" si="178"/>
        <v>0</v>
      </c>
      <c r="AO911">
        <f t="shared" si="179"/>
        <v>0</v>
      </c>
      <c r="AP911">
        <f t="shared" si="180"/>
        <v>0</v>
      </c>
    </row>
    <row r="912" spans="1:42">
      <c r="A912">
        <v>908</v>
      </c>
      <c r="B912">
        <v>829982</v>
      </c>
      <c r="C912">
        <f t="shared" si="169"/>
        <v>0</v>
      </c>
      <c r="D912">
        <v>42.574647624806502</v>
      </c>
      <c r="E912">
        <v>-72.800113907079705</v>
      </c>
      <c r="F912" s="3">
        <v>21.743591184096701</v>
      </c>
      <c r="G912" s="3">
        <v>23.0351473229262</v>
      </c>
      <c r="H912" s="3">
        <v>19.1853873895802</v>
      </c>
      <c r="I912" s="3">
        <v>18.578387764244301</v>
      </c>
      <c r="J912" s="3">
        <v>18.2643474470377</v>
      </c>
      <c r="K912">
        <v>59</v>
      </c>
      <c r="L912">
        <v>16</v>
      </c>
      <c r="M912">
        <v>2</v>
      </c>
      <c r="N912">
        <v>34</v>
      </c>
      <c r="O912">
        <v>1</v>
      </c>
      <c r="P912">
        <v>34</v>
      </c>
      <c r="Q912">
        <v>1</v>
      </c>
      <c r="R912">
        <v>14</v>
      </c>
      <c r="S912">
        <v>0</v>
      </c>
      <c r="V912" s="3">
        <v>36.047699999999999</v>
      </c>
      <c r="W912" s="4">
        <v>0.84071105784840305</v>
      </c>
      <c r="X912" s="3">
        <v>423.70279367322797</v>
      </c>
      <c r="Y912" s="4">
        <v>1.27331286046115E-3</v>
      </c>
      <c r="Z912" s="4">
        <v>1.7376975507451799E-2</v>
      </c>
      <c r="AA912" s="4">
        <v>0.51649064988871396</v>
      </c>
      <c r="AB912" s="4">
        <v>4.5489726112907497E-2</v>
      </c>
      <c r="AC912">
        <v>67</v>
      </c>
      <c r="AD912" s="3">
        <v>1614.7148281</v>
      </c>
      <c r="AE912" s="3">
        <f t="shared" si="170"/>
        <v>1.6147148280999999</v>
      </c>
      <c r="AF912">
        <v>2</v>
      </c>
      <c r="AG912" s="4">
        <f t="shared" si="171"/>
        <v>0.84071105784840305</v>
      </c>
      <c r="AH912" s="4">
        <f t="shared" si="172"/>
        <v>0.9</v>
      </c>
      <c r="AI912" s="4">
        <f t="shared" si="173"/>
        <v>0.84071105784840305</v>
      </c>
      <c r="AJ912" s="4">
        <f t="shared" si="174"/>
        <v>0.84071105784840305</v>
      </c>
      <c r="AK912">
        <f t="shared" si="175"/>
        <v>67</v>
      </c>
      <c r="AL912">
        <f t="shared" si="176"/>
        <v>0</v>
      </c>
      <c r="AM912">
        <f t="shared" si="177"/>
        <v>67</v>
      </c>
      <c r="AN912">
        <f t="shared" si="178"/>
        <v>2</v>
      </c>
      <c r="AO912">
        <f t="shared" si="179"/>
        <v>0</v>
      </c>
      <c r="AP912">
        <f t="shared" si="180"/>
        <v>2</v>
      </c>
    </row>
    <row r="913" spans="1:42">
      <c r="A913">
        <v>909</v>
      </c>
      <c r="B913">
        <v>829991</v>
      </c>
      <c r="C913">
        <f t="shared" si="169"/>
        <v>0</v>
      </c>
      <c r="D913">
        <v>42.570847164286398</v>
      </c>
      <c r="E913">
        <v>-72.851060924232698</v>
      </c>
      <c r="F913" s="3">
        <v>21.553426984916001</v>
      </c>
      <c r="G913" s="3">
        <v>22.945025464684701</v>
      </c>
      <c r="H913" s="3">
        <v>18.716118185429401</v>
      </c>
      <c r="I913" s="3">
        <v>18.101830944256001</v>
      </c>
      <c r="J913" s="3">
        <v>17.785286646591899</v>
      </c>
      <c r="K913">
        <v>49</v>
      </c>
      <c r="L913">
        <v>11</v>
      </c>
      <c r="M913">
        <v>1</v>
      </c>
      <c r="N913">
        <v>34</v>
      </c>
      <c r="O913">
        <v>1</v>
      </c>
      <c r="P913">
        <v>31</v>
      </c>
      <c r="Q913">
        <v>0</v>
      </c>
      <c r="R913">
        <v>11</v>
      </c>
      <c r="S913">
        <v>0</v>
      </c>
      <c r="V913" s="3">
        <v>1.0610999999999999</v>
      </c>
      <c r="W913" s="4">
        <v>0.99745547073800001</v>
      </c>
      <c r="X913" s="3">
        <v>510.06807169699999</v>
      </c>
      <c r="Y913" s="4">
        <v>0</v>
      </c>
      <c r="Z913" s="4">
        <v>9.3299406276499998E-3</v>
      </c>
      <c r="AA913" s="4">
        <v>0</v>
      </c>
      <c r="AB913" s="4">
        <v>0</v>
      </c>
      <c r="AC913">
        <v>0</v>
      </c>
      <c r="AD913" s="3">
        <v>1818.15915053</v>
      </c>
      <c r="AE913" s="3">
        <f t="shared" si="170"/>
        <v>1.8181591505300001</v>
      </c>
      <c r="AF913">
        <v>0</v>
      </c>
      <c r="AG913" s="4">
        <f t="shared" si="171"/>
        <v>0.99745547073800001</v>
      </c>
      <c r="AH913" s="4">
        <f t="shared" si="172"/>
        <v>0.99745547073800001</v>
      </c>
      <c r="AI913" s="4">
        <f t="shared" si="173"/>
        <v>0.99745547073800001</v>
      </c>
      <c r="AJ913" s="4">
        <f t="shared" si="174"/>
        <v>0.99745547073800001</v>
      </c>
      <c r="AK913">
        <f t="shared" si="175"/>
        <v>0</v>
      </c>
      <c r="AL913">
        <f t="shared" si="176"/>
        <v>0</v>
      </c>
      <c r="AM913">
        <f t="shared" si="177"/>
        <v>0</v>
      </c>
      <c r="AN913">
        <f t="shared" si="178"/>
        <v>0</v>
      </c>
      <c r="AO913">
        <f t="shared" si="179"/>
        <v>0</v>
      </c>
      <c r="AP913">
        <f t="shared" si="180"/>
        <v>0</v>
      </c>
    </row>
    <row r="914" spans="1:42">
      <c r="A914">
        <v>910</v>
      </c>
      <c r="B914">
        <v>830001</v>
      </c>
      <c r="C914">
        <f t="shared" si="169"/>
        <v>1</v>
      </c>
      <c r="D914">
        <v>42.543652268415897</v>
      </c>
      <c r="E914">
        <v>-72.658330609505896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V914" s="3">
        <v>1378.2447</v>
      </c>
      <c r="W914" s="4">
        <v>0.878332853375006</v>
      </c>
      <c r="X914" s="3">
        <v>523.993885473967</v>
      </c>
      <c r="Y914" s="4">
        <v>1.6370169970538601E-2</v>
      </c>
      <c r="Z914" s="4">
        <v>3.1762792195030802E-2</v>
      </c>
      <c r="AA914" s="4">
        <v>0.62805908123560905</v>
      </c>
      <c r="AB914" s="4">
        <v>4.1386119605606203E-2</v>
      </c>
      <c r="AC914">
        <v>0</v>
      </c>
      <c r="AD914" s="3">
        <v>538.46689068600006</v>
      </c>
      <c r="AE914" s="3">
        <f t="shared" si="170"/>
        <v>0.53846689068600007</v>
      </c>
      <c r="AF914">
        <v>0</v>
      </c>
      <c r="AG914" s="4">
        <f t="shared" si="171"/>
        <v>0.878332853375006</v>
      </c>
      <c r="AH914" s="4">
        <f t="shared" si="172"/>
        <v>0.9</v>
      </c>
      <c r="AI914" s="4">
        <f t="shared" si="173"/>
        <v>0.878332853375006</v>
      </c>
      <c r="AJ914" s="4">
        <f t="shared" si="174"/>
        <v>0.878332853375006</v>
      </c>
      <c r="AK914">
        <f t="shared" si="175"/>
        <v>0</v>
      </c>
      <c r="AL914">
        <f t="shared" si="176"/>
        <v>0</v>
      </c>
      <c r="AM914">
        <f t="shared" si="177"/>
        <v>0</v>
      </c>
      <c r="AN914">
        <f t="shared" si="178"/>
        <v>0</v>
      </c>
      <c r="AO914">
        <f t="shared" si="179"/>
        <v>0</v>
      </c>
      <c r="AP914">
        <f t="shared" si="180"/>
        <v>0</v>
      </c>
    </row>
    <row r="915" spans="1:42">
      <c r="A915">
        <v>911</v>
      </c>
      <c r="B915">
        <v>830045</v>
      </c>
      <c r="C915">
        <f t="shared" si="169"/>
        <v>0</v>
      </c>
      <c r="D915">
        <v>42.566847000903202</v>
      </c>
      <c r="E915">
        <v>-72.799522109284894</v>
      </c>
      <c r="F915" s="3">
        <v>21.9158090472759</v>
      </c>
      <c r="G915" s="3">
        <v>23.0022526556664</v>
      </c>
      <c r="H915" s="3">
        <v>19.1129766849654</v>
      </c>
      <c r="I915" s="3">
        <v>18.5047266437263</v>
      </c>
      <c r="J915" s="3">
        <v>18.1983360094689</v>
      </c>
      <c r="K915">
        <v>56</v>
      </c>
      <c r="L915">
        <v>15</v>
      </c>
      <c r="M915">
        <v>2</v>
      </c>
      <c r="N915">
        <v>34</v>
      </c>
      <c r="O915">
        <v>1</v>
      </c>
      <c r="P915">
        <v>33</v>
      </c>
      <c r="Q915">
        <v>0</v>
      </c>
      <c r="R915">
        <v>16</v>
      </c>
      <c r="S915">
        <v>0</v>
      </c>
      <c r="V915" s="3">
        <v>15.0336</v>
      </c>
      <c r="W915" s="4">
        <v>0.82531130268210795</v>
      </c>
      <c r="X915" s="3">
        <v>409.485747650593</v>
      </c>
      <c r="Y915" s="4">
        <v>1.37691570881542E-3</v>
      </c>
      <c r="Z915" s="4">
        <v>1.5864463601532701E-2</v>
      </c>
      <c r="AA915" s="4">
        <v>0.58045977011508698</v>
      </c>
      <c r="AB915" s="4">
        <v>4.7772988505756002E-2</v>
      </c>
      <c r="AC915">
        <v>60</v>
      </c>
      <c r="AD915" s="3">
        <v>267.82026485</v>
      </c>
      <c r="AE915" s="3">
        <f t="shared" si="170"/>
        <v>0.26782026484999999</v>
      </c>
      <c r="AF915">
        <v>1</v>
      </c>
      <c r="AG915" s="4">
        <f t="shared" si="171"/>
        <v>0.82531130268210795</v>
      </c>
      <c r="AH915" s="4">
        <f t="shared" si="172"/>
        <v>0.9</v>
      </c>
      <c r="AI915" s="4">
        <f t="shared" si="173"/>
        <v>0.82531130268210795</v>
      </c>
      <c r="AJ915" s="4">
        <f t="shared" si="174"/>
        <v>0.82531130268210795</v>
      </c>
      <c r="AK915">
        <f t="shared" si="175"/>
        <v>60</v>
      </c>
      <c r="AL915">
        <f t="shared" si="176"/>
        <v>60</v>
      </c>
      <c r="AM915">
        <f t="shared" si="177"/>
        <v>0</v>
      </c>
      <c r="AN915">
        <f t="shared" si="178"/>
        <v>1</v>
      </c>
      <c r="AO915">
        <f t="shared" si="179"/>
        <v>1</v>
      </c>
      <c r="AP915">
        <f t="shared" si="180"/>
        <v>0</v>
      </c>
    </row>
    <row r="916" spans="1:42">
      <c r="A916">
        <v>912</v>
      </c>
      <c r="B916">
        <v>830073</v>
      </c>
      <c r="C916">
        <f t="shared" si="169"/>
        <v>0</v>
      </c>
      <c r="D916">
        <v>42.570636318493598</v>
      </c>
      <c r="E916">
        <v>-72.813721532526401</v>
      </c>
      <c r="F916" s="3">
        <v>20.5679801039736</v>
      </c>
      <c r="G916" s="3">
        <v>21.8550125097494</v>
      </c>
      <c r="H916" s="3">
        <v>18.136099272383799</v>
      </c>
      <c r="I916" s="3">
        <v>17.5355784206685</v>
      </c>
      <c r="J916" s="3">
        <v>17.217130849086999</v>
      </c>
      <c r="K916">
        <v>36</v>
      </c>
      <c r="L916">
        <v>6</v>
      </c>
      <c r="M916">
        <v>0</v>
      </c>
      <c r="N916">
        <v>34</v>
      </c>
      <c r="O916">
        <v>1</v>
      </c>
      <c r="P916">
        <v>25</v>
      </c>
      <c r="Q916">
        <v>0</v>
      </c>
      <c r="R916">
        <v>0</v>
      </c>
      <c r="S916">
        <v>0</v>
      </c>
      <c r="V916" s="3">
        <v>19.192499999999999</v>
      </c>
      <c r="W916" s="4">
        <v>0.85725674091438597</v>
      </c>
      <c r="X916" s="3">
        <v>449.53449526503999</v>
      </c>
      <c r="Y916" s="4">
        <v>1.31301289566226E-3</v>
      </c>
      <c r="Z916" s="4">
        <v>1.93669402110184E-2</v>
      </c>
      <c r="AA916" s="4">
        <v>0.39718640093776802</v>
      </c>
      <c r="AB916" s="4">
        <v>4.2766705744442197E-2</v>
      </c>
      <c r="AC916">
        <v>1</v>
      </c>
      <c r="AD916" s="3">
        <v>1947.6971742999999</v>
      </c>
      <c r="AE916" s="3">
        <f t="shared" si="170"/>
        <v>1.9476971743</v>
      </c>
      <c r="AF916">
        <v>1</v>
      </c>
      <c r="AG916" s="4">
        <f t="shared" si="171"/>
        <v>0.85725674091438597</v>
      </c>
      <c r="AH916" s="4">
        <f t="shared" si="172"/>
        <v>0.9</v>
      </c>
      <c r="AI916" s="4">
        <f t="shared" si="173"/>
        <v>0.85725674091438597</v>
      </c>
      <c r="AJ916" s="4">
        <f t="shared" si="174"/>
        <v>0.85725674091438597</v>
      </c>
      <c r="AK916">
        <f t="shared" si="175"/>
        <v>1</v>
      </c>
      <c r="AL916">
        <f t="shared" si="176"/>
        <v>1</v>
      </c>
      <c r="AM916">
        <f t="shared" si="177"/>
        <v>0</v>
      </c>
      <c r="AN916">
        <f t="shared" si="178"/>
        <v>1</v>
      </c>
      <c r="AO916">
        <f t="shared" si="179"/>
        <v>1</v>
      </c>
      <c r="AP916">
        <f t="shared" si="180"/>
        <v>0</v>
      </c>
    </row>
    <row r="917" spans="1:42">
      <c r="A917">
        <v>913</v>
      </c>
      <c r="B917">
        <v>830101</v>
      </c>
      <c r="C917">
        <f t="shared" si="169"/>
        <v>0</v>
      </c>
      <c r="D917">
        <v>42.5649699324251</v>
      </c>
      <c r="E917">
        <v>-72.798190592375704</v>
      </c>
      <c r="F917" s="3">
        <v>21.441729690285101</v>
      </c>
      <c r="G917" s="3">
        <v>23.199931991268301</v>
      </c>
      <c r="H917" s="3">
        <v>18.250639151050201</v>
      </c>
      <c r="I917" s="3">
        <v>17.662487455815899</v>
      </c>
      <c r="J917" s="3">
        <v>17.341726832992201</v>
      </c>
      <c r="K917">
        <v>40</v>
      </c>
      <c r="L917">
        <v>7</v>
      </c>
      <c r="M917">
        <v>1</v>
      </c>
      <c r="N917">
        <v>34</v>
      </c>
      <c r="O917">
        <v>1</v>
      </c>
      <c r="P917">
        <v>32</v>
      </c>
      <c r="Q917">
        <v>0</v>
      </c>
      <c r="R917">
        <v>8</v>
      </c>
      <c r="S917">
        <v>0</v>
      </c>
      <c r="V917" s="3">
        <v>1.7729999999999999</v>
      </c>
      <c r="W917" s="4">
        <v>0.96598984771577501</v>
      </c>
      <c r="X917" s="3">
        <v>358.57453782895499</v>
      </c>
      <c r="Y917" s="4">
        <v>0</v>
      </c>
      <c r="Z917" s="4">
        <v>1.01522842639836E-2</v>
      </c>
      <c r="AA917" s="4">
        <v>6.0406091370554298E-2</v>
      </c>
      <c r="AB917" s="4">
        <v>2.4365482233515898E-2</v>
      </c>
      <c r="AC917">
        <v>94</v>
      </c>
      <c r="AD917" s="3">
        <v>434.68302664599997</v>
      </c>
      <c r="AE917" s="3">
        <f t="shared" si="170"/>
        <v>0.43468302664599995</v>
      </c>
      <c r="AF917">
        <v>0</v>
      </c>
      <c r="AG917" s="4">
        <f t="shared" si="171"/>
        <v>0.96598984771577501</v>
      </c>
      <c r="AH917" s="4">
        <f t="shared" si="172"/>
        <v>0.96598984771577501</v>
      </c>
      <c r="AI917" s="4">
        <f t="shared" si="173"/>
        <v>0.96598984771577501</v>
      </c>
      <c r="AJ917" s="4">
        <f t="shared" si="174"/>
        <v>0.96598984771577501</v>
      </c>
      <c r="AK917">
        <f t="shared" si="175"/>
        <v>94</v>
      </c>
      <c r="AL917">
        <f t="shared" si="176"/>
        <v>94</v>
      </c>
      <c r="AM917">
        <f t="shared" si="177"/>
        <v>0</v>
      </c>
      <c r="AN917">
        <f t="shared" si="178"/>
        <v>0</v>
      </c>
      <c r="AO917">
        <f t="shared" si="179"/>
        <v>0</v>
      </c>
      <c r="AP917">
        <f t="shared" si="180"/>
        <v>0</v>
      </c>
    </row>
    <row r="918" spans="1:42">
      <c r="A918">
        <v>914</v>
      </c>
      <c r="B918">
        <v>830102</v>
      </c>
      <c r="C918">
        <f t="shared" si="169"/>
        <v>0</v>
      </c>
      <c r="D918">
        <v>42.567601794147002</v>
      </c>
      <c r="E918">
        <v>-72.788890922114803</v>
      </c>
      <c r="F918" s="3">
        <v>21.491993251051099</v>
      </c>
      <c r="G918" s="3">
        <v>22.714459637249501</v>
      </c>
      <c r="H918" s="3">
        <v>18.2795874673836</v>
      </c>
      <c r="I918" s="3">
        <v>17.656959808529201</v>
      </c>
      <c r="J918" s="3">
        <v>17.3422211407951</v>
      </c>
      <c r="K918">
        <v>39</v>
      </c>
      <c r="L918">
        <v>7</v>
      </c>
      <c r="M918">
        <v>2</v>
      </c>
      <c r="N918">
        <v>34</v>
      </c>
      <c r="O918">
        <v>1</v>
      </c>
      <c r="P918">
        <v>33</v>
      </c>
      <c r="Q918">
        <v>0</v>
      </c>
      <c r="R918">
        <v>12</v>
      </c>
      <c r="S918">
        <v>0</v>
      </c>
      <c r="V918" s="3">
        <v>0.88290000000000002</v>
      </c>
      <c r="W918" s="4">
        <v>0.99286442405700004</v>
      </c>
      <c r="X918" s="3">
        <v>376.61039763399998</v>
      </c>
      <c r="Y918" s="4">
        <v>0</v>
      </c>
      <c r="Z918" s="4">
        <v>1.0193679918500001E-3</v>
      </c>
      <c r="AA918" s="4">
        <v>1.52905198777E-2</v>
      </c>
      <c r="AB918" s="4">
        <v>6.1162079510699999E-3</v>
      </c>
      <c r="AC918">
        <v>0</v>
      </c>
      <c r="AD918" s="3">
        <v>873.51565343699997</v>
      </c>
      <c r="AE918" s="3">
        <f t="shared" si="170"/>
        <v>0.87351565343699999</v>
      </c>
      <c r="AF918">
        <v>1</v>
      </c>
      <c r="AG918" s="4">
        <f t="shared" si="171"/>
        <v>0.99286442405700004</v>
      </c>
      <c r="AH918" s="4">
        <f t="shared" si="172"/>
        <v>0.99286442405700004</v>
      </c>
      <c r="AI918" s="4">
        <f t="shared" si="173"/>
        <v>0.99286442405700004</v>
      </c>
      <c r="AJ918" s="4">
        <f t="shared" si="174"/>
        <v>0.99286442405700004</v>
      </c>
      <c r="AK918">
        <f t="shared" si="175"/>
        <v>0</v>
      </c>
      <c r="AL918">
        <f t="shared" si="176"/>
        <v>0</v>
      </c>
      <c r="AM918">
        <f t="shared" si="177"/>
        <v>0</v>
      </c>
      <c r="AN918">
        <f t="shared" si="178"/>
        <v>1</v>
      </c>
      <c r="AO918">
        <f t="shared" si="179"/>
        <v>1</v>
      </c>
      <c r="AP918">
        <f t="shared" si="180"/>
        <v>0</v>
      </c>
    </row>
    <row r="919" spans="1:42">
      <c r="A919">
        <v>915</v>
      </c>
      <c r="B919">
        <v>830111</v>
      </c>
      <c r="C919">
        <f t="shared" si="169"/>
        <v>0</v>
      </c>
      <c r="D919">
        <v>42.601661503214501</v>
      </c>
      <c r="E919">
        <v>-72.988416012143404</v>
      </c>
      <c r="F919" s="3">
        <v>20.8184102595018</v>
      </c>
      <c r="G919" s="3">
        <v>22.536741717619702</v>
      </c>
      <c r="H919" s="3">
        <v>17.439804418907801</v>
      </c>
      <c r="I919" s="3">
        <v>16.838125415938201</v>
      </c>
      <c r="J919" s="3">
        <v>16.533582261267199</v>
      </c>
      <c r="K919">
        <v>21</v>
      </c>
      <c r="L919">
        <v>3</v>
      </c>
      <c r="M919">
        <v>1</v>
      </c>
      <c r="N919">
        <v>34</v>
      </c>
      <c r="O919">
        <v>1</v>
      </c>
      <c r="P919">
        <v>30</v>
      </c>
      <c r="Q919">
        <v>0</v>
      </c>
      <c r="R919">
        <v>4</v>
      </c>
      <c r="S919">
        <v>0</v>
      </c>
      <c r="V919" s="3">
        <v>4.3262999999999998</v>
      </c>
      <c r="W919" s="4">
        <v>0.89224048262900002</v>
      </c>
      <c r="X919" s="3">
        <v>530.44415735899997</v>
      </c>
      <c r="Y919" s="4">
        <v>1.0401497815700001E-3</v>
      </c>
      <c r="Z919" s="4">
        <v>6.6985645932999993E-2</v>
      </c>
      <c r="AA919" s="4">
        <v>0.299563137092</v>
      </c>
      <c r="AB919" s="4">
        <v>2.95402537965E-2</v>
      </c>
      <c r="AC919">
        <v>0</v>
      </c>
      <c r="AD919" s="3">
        <v>3757.6683717199999</v>
      </c>
      <c r="AE919" s="3">
        <f t="shared" si="170"/>
        <v>3.7576683717199999</v>
      </c>
      <c r="AF919">
        <v>4</v>
      </c>
      <c r="AG919" s="4">
        <f t="shared" si="171"/>
        <v>0.89224048262900002</v>
      </c>
      <c r="AH919" s="4">
        <f t="shared" si="172"/>
        <v>0.9</v>
      </c>
      <c r="AI919" s="4">
        <f t="shared" si="173"/>
        <v>0.89224048262900002</v>
      </c>
      <c r="AJ919" s="4">
        <f t="shared" si="174"/>
        <v>0.89224048262900002</v>
      </c>
      <c r="AK919">
        <f t="shared" si="175"/>
        <v>0</v>
      </c>
      <c r="AL919">
        <f t="shared" si="176"/>
        <v>0</v>
      </c>
      <c r="AM919">
        <f t="shared" si="177"/>
        <v>0</v>
      </c>
      <c r="AN919">
        <f t="shared" si="178"/>
        <v>4</v>
      </c>
      <c r="AO919">
        <f t="shared" si="179"/>
        <v>4</v>
      </c>
      <c r="AP919">
        <f t="shared" si="180"/>
        <v>0</v>
      </c>
    </row>
    <row r="920" spans="1:42">
      <c r="A920">
        <v>916</v>
      </c>
      <c r="B920">
        <v>830112</v>
      </c>
      <c r="C920">
        <f t="shared" si="169"/>
        <v>0</v>
      </c>
      <c r="D920">
        <v>42.596077605094401</v>
      </c>
      <c r="E920">
        <v>-72.947040111080298</v>
      </c>
      <c r="F920" s="3">
        <v>21.0214416081491</v>
      </c>
      <c r="G920" s="3">
        <v>22.458907078440902</v>
      </c>
      <c r="H920" s="3">
        <v>17.878053678689099</v>
      </c>
      <c r="I920" s="3">
        <v>17.2369578618123</v>
      </c>
      <c r="J920" s="3">
        <v>16.9594461154451</v>
      </c>
      <c r="K920">
        <v>28</v>
      </c>
      <c r="L920">
        <v>5</v>
      </c>
      <c r="M920">
        <v>2</v>
      </c>
      <c r="N920">
        <v>34</v>
      </c>
      <c r="O920">
        <v>1</v>
      </c>
      <c r="P920">
        <v>31</v>
      </c>
      <c r="Q920">
        <v>0</v>
      </c>
      <c r="R920">
        <v>4</v>
      </c>
      <c r="S920">
        <v>0</v>
      </c>
      <c r="V920" s="3">
        <v>3.3471000000000002</v>
      </c>
      <c r="W920" s="4">
        <v>0.95401989782212804</v>
      </c>
      <c r="X920" s="3">
        <v>516.69415736167798</v>
      </c>
      <c r="Y920" s="4">
        <v>0</v>
      </c>
      <c r="Z920" s="4">
        <v>2.4200053777928801E-3</v>
      </c>
      <c r="AA920" s="4">
        <v>0.15595590212416199</v>
      </c>
      <c r="AB920" s="4">
        <v>3.7106749126118201E-2</v>
      </c>
      <c r="AC920">
        <v>0</v>
      </c>
      <c r="AD920" s="3">
        <v>1861.1594460199999</v>
      </c>
      <c r="AE920" s="3">
        <f t="shared" si="170"/>
        <v>1.8611594460199998</v>
      </c>
      <c r="AF920">
        <v>2</v>
      </c>
      <c r="AG920" s="4">
        <f t="shared" si="171"/>
        <v>0.95401989782212804</v>
      </c>
      <c r="AH920" s="4">
        <f t="shared" si="172"/>
        <v>0.95401989782212804</v>
      </c>
      <c r="AI920" s="4">
        <f t="shared" si="173"/>
        <v>0.95401989782212804</v>
      </c>
      <c r="AJ920" s="4">
        <f t="shared" si="174"/>
        <v>0.95401989782212804</v>
      </c>
      <c r="AK920">
        <f t="shared" si="175"/>
        <v>0</v>
      </c>
      <c r="AL920">
        <f t="shared" si="176"/>
        <v>0</v>
      </c>
      <c r="AM920">
        <f t="shared" si="177"/>
        <v>0</v>
      </c>
      <c r="AN920">
        <f t="shared" si="178"/>
        <v>2</v>
      </c>
      <c r="AO920">
        <f t="shared" si="179"/>
        <v>2</v>
      </c>
      <c r="AP920">
        <f t="shared" si="180"/>
        <v>0</v>
      </c>
    </row>
    <row r="921" spans="1:42">
      <c r="A921">
        <v>917</v>
      </c>
      <c r="B921">
        <v>830113</v>
      </c>
      <c r="C921">
        <f t="shared" si="169"/>
        <v>0</v>
      </c>
      <c r="D921">
        <v>42.588855498550501</v>
      </c>
      <c r="E921">
        <v>-72.935642399586698</v>
      </c>
      <c r="F921" s="3">
        <v>20.497872466313101</v>
      </c>
      <c r="G921" s="3">
        <v>21.6897168111011</v>
      </c>
      <c r="H921" s="3">
        <v>17.979527614838801</v>
      </c>
      <c r="I921" s="3">
        <v>17.366342494267201</v>
      </c>
      <c r="J921" s="3">
        <v>17.067517370901399</v>
      </c>
      <c r="K921">
        <v>34</v>
      </c>
      <c r="L921">
        <v>5</v>
      </c>
      <c r="M921">
        <v>0</v>
      </c>
      <c r="N921">
        <v>34</v>
      </c>
      <c r="O921">
        <v>1</v>
      </c>
      <c r="P921">
        <v>23</v>
      </c>
      <c r="Q921">
        <v>0</v>
      </c>
      <c r="R921">
        <v>0</v>
      </c>
      <c r="S921">
        <v>0</v>
      </c>
      <c r="V921" s="3">
        <v>42.661799999999999</v>
      </c>
      <c r="W921" s="4">
        <v>0.90789418168003699</v>
      </c>
      <c r="X921" s="3">
        <v>514.11729404889104</v>
      </c>
      <c r="Y921" s="4">
        <v>7.6790008860417097E-3</v>
      </c>
      <c r="Z921" s="4">
        <v>1.52525209906721E-2</v>
      </c>
      <c r="AA921" s="4">
        <v>0.31680097886174802</v>
      </c>
      <c r="AB921" s="4">
        <v>4.0567908527062303E-2</v>
      </c>
      <c r="AC921">
        <v>94</v>
      </c>
      <c r="AD921" s="3">
        <v>588.55049824100001</v>
      </c>
      <c r="AE921" s="3">
        <f t="shared" si="170"/>
        <v>0.58855049824100003</v>
      </c>
      <c r="AF921">
        <v>0</v>
      </c>
      <c r="AG921" s="4">
        <f t="shared" si="171"/>
        <v>0.90789418168003699</v>
      </c>
      <c r="AH921" s="4">
        <f t="shared" si="172"/>
        <v>0.90789418168003699</v>
      </c>
      <c r="AI921" s="4">
        <f t="shared" si="173"/>
        <v>0.90789418168003699</v>
      </c>
      <c r="AJ921" s="4">
        <f t="shared" si="174"/>
        <v>0.90789418168003699</v>
      </c>
      <c r="AK921">
        <f t="shared" si="175"/>
        <v>94</v>
      </c>
      <c r="AL921">
        <f t="shared" si="176"/>
        <v>0</v>
      </c>
      <c r="AM921">
        <f t="shared" si="177"/>
        <v>94</v>
      </c>
      <c r="AN921">
        <f t="shared" si="178"/>
        <v>0</v>
      </c>
      <c r="AO921">
        <f t="shared" si="179"/>
        <v>0</v>
      </c>
      <c r="AP921">
        <f t="shared" si="180"/>
        <v>0</v>
      </c>
    </row>
    <row r="922" spans="1:42">
      <c r="A922">
        <v>918</v>
      </c>
      <c r="B922">
        <v>830137</v>
      </c>
      <c r="C922">
        <f t="shared" si="169"/>
        <v>0</v>
      </c>
      <c r="D922">
        <v>42.558878209918198</v>
      </c>
      <c r="E922">
        <v>-72.7942172954521</v>
      </c>
      <c r="F922" s="3">
        <v>26.975827409425602</v>
      </c>
      <c r="G922" s="3">
        <v>28.5034196622127</v>
      </c>
      <c r="H922" s="3">
        <v>20.627544002516899</v>
      </c>
      <c r="I922" s="3">
        <v>20.0357582302751</v>
      </c>
      <c r="J922" s="3">
        <v>19.732859407334299</v>
      </c>
      <c r="K922">
        <v>82</v>
      </c>
      <c r="L922">
        <v>46</v>
      </c>
      <c r="M922">
        <v>18</v>
      </c>
      <c r="N922">
        <v>34</v>
      </c>
      <c r="O922">
        <v>1</v>
      </c>
      <c r="P922">
        <v>34</v>
      </c>
      <c r="Q922">
        <v>1</v>
      </c>
      <c r="R922">
        <v>34</v>
      </c>
      <c r="S922">
        <v>1</v>
      </c>
      <c r="V922" s="3">
        <v>0.80730000000000002</v>
      </c>
      <c r="W922" s="4">
        <v>0.94425863991100001</v>
      </c>
      <c r="X922" s="3">
        <v>348.93771328299999</v>
      </c>
      <c r="Y922" s="4">
        <v>0</v>
      </c>
      <c r="Z922" s="4">
        <v>1.6722408026800001E-2</v>
      </c>
      <c r="AA922" s="4">
        <v>6.9119286510599995E-2</v>
      </c>
      <c r="AB922" s="4">
        <v>3.5674470457099997E-2</v>
      </c>
      <c r="AC922">
        <v>0</v>
      </c>
      <c r="AD922" s="3">
        <v>806.32841057899998</v>
      </c>
      <c r="AE922" s="3">
        <f t="shared" si="170"/>
        <v>0.80632841057899995</v>
      </c>
      <c r="AF922">
        <v>0</v>
      </c>
      <c r="AG922" s="4">
        <f t="shared" si="171"/>
        <v>0.94425863991100001</v>
      </c>
      <c r="AH922" s="4">
        <f t="shared" si="172"/>
        <v>0.94425863991100001</v>
      </c>
      <c r="AI922" s="4">
        <f t="shared" si="173"/>
        <v>0.94425863991100001</v>
      </c>
      <c r="AJ922" s="4">
        <f t="shared" si="174"/>
        <v>0.94425863991100001</v>
      </c>
      <c r="AK922">
        <f t="shared" si="175"/>
        <v>0</v>
      </c>
      <c r="AL922">
        <f t="shared" si="176"/>
        <v>0</v>
      </c>
      <c r="AM922">
        <f t="shared" si="177"/>
        <v>0</v>
      </c>
      <c r="AN922">
        <f t="shared" si="178"/>
        <v>0</v>
      </c>
      <c r="AO922">
        <f t="shared" si="179"/>
        <v>0</v>
      </c>
      <c r="AP922">
        <f t="shared" si="180"/>
        <v>0</v>
      </c>
    </row>
    <row r="923" spans="1:42">
      <c r="A923">
        <v>919</v>
      </c>
      <c r="B923">
        <v>830169</v>
      </c>
      <c r="C923">
        <f t="shared" si="169"/>
        <v>1</v>
      </c>
      <c r="D923">
        <v>42.537224637028601</v>
      </c>
      <c r="E923">
        <v>-72.656301775706694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V923" s="3">
        <v>1447.4637</v>
      </c>
      <c r="W923" s="4">
        <v>0.87556620590897805</v>
      </c>
      <c r="X923" s="3">
        <v>514.64004466173697</v>
      </c>
      <c r="Y923" s="4">
        <v>1.57322079994087E-2</v>
      </c>
      <c r="Z923" s="4">
        <v>3.1399129387495901E-2</v>
      </c>
      <c r="AA923" s="4">
        <v>0.64074083515866598</v>
      </c>
      <c r="AB923" s="4">
        <v>4.2420752934939097E-2</v>
      </c>
      <c r="AC923">
        <v>0</v>
      </c>
      <c r="AD923" s="3">
        <v>795.03053953899996</v>
      </c>
      <c r="AE923" s="3">
        <f t="shared" si="170"/>
        <v>0.79503053953899994</v>
      </c>
      <c r="AF923">
        <v>0</v>
      </c>
      <c r="AG923" s="4">
        <f t="shared" si="171"/>
        <v>0.87556620590897805</v>
      </c>
      <c r="AH923" s="4">
        <f t="shared" si="172"/>
        <v>0.9</v>
      </c>
      <c r="AI923" s="4">
        <f t="shared" si="173"/>
        <v>0.87556620590897805</v>
      </c>
      <c r="AJ923" s="4">
        <f t="shared" si="174"/>
        <v>0.87556620590897805</v>
      </c>
      <c r="AK923">
        <f t="shared" si="175"/>
        <v>0</v>
      </c>
      <c r="AL923">
        <f t="shared" si="176"/>
        <v>0</v>
      </c>
      <c r="AM923">
        <f t="shared" si="177"/>
        <v>0</v>
      </c>
      <c r="AN923">
        <f t="shared" si="178"/>
        <v>0</v>
      </c>
      <c r="AO923">
        <f t="shared" si="179"/>
        <v>0</v>
      </c>
      <c r="AP923">
        <f t="shared" si="180"/>
        <v>0</v>
      </c>
    </row>
    <row r="924" spans="1:42">
      <c r="A924">
        <v>920</v>
      </c>
      <c r="B924">
        <v>830170</v>
      </c>
      <c r="C924">
        <f t="shared" si="169"/>
        <v>0</v>
      </c>
      <c r="D924">
        <v>42.542625300211498</v>
      </c>
      <c r="E924">
        <v>-72.647992677519198</v>
      </c>
      <c r="F924" s="3">
        <v>22.8868143397805</v>
      </c>
      <c r="G924" s="3">
        <v>24.215958215053</v>
      </c>
      <c r="H924" s="3">
        <v>20.018047839059999</v>
      </c>
      <c r="I924" s="3">
        <v>19.409903111171701</v>
      </c>
      <c r="J924" s="3">
        <v>19.0975744610075</v>
      </c>
      <c r="K924">
        <v>74</v>
      </c>
      <c r="L924">
        <v>34</v>
      </c>
      <c r="M924">
        <v>4</v>
      </c>
      <c r="N924">
        <v>34</v>
      </c>
      <c r="O924">
        <v>1</v>
      </c>
      <c r="P924">
        <v>34</v>
      </c>
      <c r="Q924">
        <v>1</v>
      </c>
      <c r="R924">
        <v>30</v>
      </c>
      <c r="S924">
        <v>0</v>
      </c>
      <c r="V924" s="3">
        <v>3.7871999999999999</v>
      </c>
      <c r="W924" s="4">
        <v>0.95270912547533504</v>
      </c>
      <c r="X924" s="3">
        <v>174.48439089001701</v>
      </c>
      <c r="Y924" s="4">
        <v>2.3764258555136899E-4</v>
      </c>
      <c r="Z924" s="4">
        <v>2.9705323193924001E-2</v>
      </c>
      <c r="AA924" s="4">
        <v>9.0541825094975298E-2</v>
      </c>
      <c r="AB924" s="4">
        <v>2.78041825095224E-2</v>
      </c>
      <c r="AC924">
        <v>0</v>
      </c>
      <c r="AD924" s="3">
        <v>2845.23023939</v>
      </c>
      <c r="AE924" s="3">
        <f t="shared" si="170"/>
        <v>2.8452302393899997</v>
      </c>
      <c r="AF924">
        <v>3</v>
      </c>
      <c r="AG924" s="4">
        <f t="shared" si="171"/>
        <v>0.95270912547533504</v>
      </c>
      <c r="AH924" s="4">
        <f t="shared" si="172"/>
        <v>0.95270912547533504</v>
      </c>
      <c r="AI924" s="4">
        <f t="shared" si="173"/>
        <v>0.95270912547533504</v>
      </c>
      <c r="AJ924" s="4">
        <f t="shared" si="174"/>
        <v>0.95270912547533504</v>
      </c>
      <c r="AK924">
        <f t="shared" si="175"/>
        <v>0</v>
      </c>
      <c r="AL924">
        <f t="shared" si="176"/>
        <v>0</v>
      </c>
      <c r="AM924">
        <f t="shared" si="177"/>
        <v>0</v>
      </c>
      <c r="AN924">
        <f t="shared" si="178"/>
        <v>3</v>
      </c>
      <c r="AO924">
        <f t="shared" si="179"/>
        <v>3</v>
      </c>
      <c r="AP924">
        <f t="shared" si="180"/>
        <v>0</v>
      </c>
    </row>
    <row r="925" spans="1:42">
      <c r="A925">
        <v>921</v>
      </c>
      <c r="B925">
        <v>830230</v>
      </c>
      <c r="C925">
        <f t="shared" si="169"/>
        <v>0</v>
      </c>
      <c r="D925">
        <v>42.582494565493803</v>
      </c>
      <c r="E925">
        <v>-72.895134712884797</v>
      </c>
      <c r="F925" s="3">
        <v>22.402639374978602</v>
      </c>
      <c r="G925" s="3">
        <v>23.850987948960402</v>
      </c>
      <c r="H925" s="3">
        <v>19.086433835552601</v>
      </c>
      <c r="I925" s="3">
        <v>18.503081418020301</v>
      </c>
      <c r="J925" s="3">
        <v>18.187137901999499</v>
      </c>
      <c r="K925">
        <v>55</v>
      </c>
      <c r="L925">
        <v>17</v>
      </c>
      <c r="M925">
        <v>2</v>
      </c>
      <c r="N925">
        <v>34</v>
      </c>
      <c r="O925">
        <v>1</v>
      </c>
      <c r="P925">
        <v>34</v>
      </c>
      <c r="Q925">
        <v>1</v>
      </c>
      <c r="R925">
        <v>24</v>
      </c>
      <c r="S925">
        <v>0</v>
      </c>
      <c r="V925" s="3">
        <v>3.2633999999999999</v>
      </c>
      <c r="W925" s="4">
        <v>0.974903474903</v>
      </c>
      <c r="X925" s="3">
        <v>492.20567523800003</v>
      </c>
      <c r="Y925" s="4">
        <v>0</v>
      </c>
      <c r="Z925" s="4">
        <v>9.0733590733600003E-2</v>
      </c>
      <c r="AA925" s="4">
        <v>0.28240485383300001</v>
      </c>
      <c r="AB925" s="4">
        <v>1.9856591285199999E-2</v>
      </c>
      <c r="AC925">
        <v>0</v>
      </c>
      <c r="AD925" s="3">
        <v>4121.8538254900004</v>
      </c>
      <c r="AE925" s="3">
        <f t="shared" si="170"/>
        <v>4.1218538254900006</v>
      </c>
      <c r="AF925">
        <v>1</v>
      </c>
      <c r="AG925" s="4">
        <f t="shared" si="171"/>
        <v>0.974903474903</v>
      </c>
      <c r="AH925" s="4">
        <f t="shared" si="172"/>
        <v>0.974903474903</v>
      </c>
      <c r="AI925" s="4">
        <f t="shared" si="173"/>
        <v>0.974903474903</v>
      </c>
      <c r="AJ925" s="4">
        <f t="shared" si="174"/>
        <v>0.974903474903</v>
      </c>
      <c r="AK925">
        <f t="shared" si="175"/>
        <v>0</v>
      </c>
      <c r="AL925">
        <f t="shared" si="176"/>
        <v>0</v>
      </c>
      <c r="AM925">
        <f t="shared" si="177"/>
        <v>0</v>
      </c>
      <c r="AN925">
        <f t="shared" si="178"/>
        <v>1</v>
      </c>
      <c r="AO925">
        <f t="shared" si="179"/>
        <v>1</v>
      </c>
      <c r="AP925">
        <f t="shared" si="180"/>
        <v>0</v>
      </c>
    </row>
    <row r="926" spans="1:42">
      <c r="A926">
        <v>922</v>
      </c>
      <c r="B926">
        <v>830231</v>
      </c>
      <c r="C926">
        <f t="shared" si="169"/>
        <v>0</v>
      </c>
      <c r="D926">
        <v>42.552510837082202</v>
      </c>
      <c r="E926">
        <v>-72.725794767920405</v>
      </c>
      <c r="F926" s="3">
        <v>23.376451877907499</v>
      </c>
      <c r="G926" s="3">
        <v>24.625163984640601</v>
      </c>
      <c r="H926" s="3">
        <v>20.203455523089399</v>
      </c>
      <c r="I926" s="3">
        <v>19.611106714689999</v>
      </c>
      <c r="J926" s="3">
        <v>19.2805509317675</v>
      </c>
      <c r="K926">
        <v>78</v>
      </c>
      <c r="L926">
        <v>38</v>
      </c>
      <c r="M926">
        <v>6</v>
      </c>
      <c r="N926">
        <v>34</v>
      </c>
      <c r="O926">
        <v>1</v>
      </c>
      <c r="P926">
        <v>34</v>
      </c>
      <c r="Q926">
        <v>1</v>
      </c>
      <c r="R926">
        <v>33</v>
      </c>
      <c r="S926">
        <v>0</v>
      </c>
      <c r="V926" s="3">
        <v>1.0908</v>
      </c>
      <c r="W926" s="4">
        <v>0.81600660065999997</v>
      </c>
      <c r="X926" s="3">
        <v>242.39984672200001</v>
      </c>
      <c r="Y926" s="4">
        <v>0</v>
      </c>
      <c r="Z926" s="4">
        <v>2.4752475247499999E-2</v>
      </c>
      <c r="AA926" s="4">
        <v>0.67986798679899996</v>
      </c>
      <c r="AB926" s="4">
        <v>6.1881188118800001E-2</v>
      </c>
      <c r="AC926">
        <v>452</v>
      </c>
      <c r="AD926" s="3">
        <v>935.07345466699996</v>
      </c>
      <c r="AE926" s="3">
        <f t="shared" si="170"/>
        <v>0.93507345466699998</v>
      </c>
      <c r="AF926">
        <v>1</v>
      </c>
      <c r="AG926" s="4">
        <f t="shared" si="171"/>
        <v>0.81600660065999997</v>
      </c>
      <c r="AH926" s="4">
        <f t="shared" si="172"/>
        <v>0.9</v>
      </c>
      <c r="AI926" s="4">
        <f t="shared" si="173"/>
        <v>0.81600660065999997</v>
      </c>
      <c r="AJ926" s="4">
        <f t="shared" si="174"/>
        <v>0.81600660065999997</v>
      </c>
      <c r="AK926">
        <f t="shared" si="175"/>
        <v>452</v>
      </c>
      <c r="AL926">
        <f t="shared" si="176"/>
        <v>452</v>
      </c>
      <c r="AM926">
        <f t="shared" si="177"/>
        <v>0</v>
      </c>
      <c r="AN926">
        <f t="shared" si="178"/>
        <v>1</v>
      </c>
      <c r="AO926">
        <f t="shared" si="179"/>
        <v>1</v>
      </c>
      <c r="AP926">
        <f t="shared" si="180"/>
        <v>0</v>
      </c>
    </row>
    <row r="927" spans="1:42">
      <c r="A927">
        <v>923</v>
      </c>
      <c r="B927">
        <v>830232</v>
      </c>
      <c r="C927">
        <f t="shared" si="169"/>
        <v>0</v>
      </c>
      <c r="D927">
        <v>42.552398583501798</v>
      </c>
      <c r="E927">
        <v>-72.708747272210402</v>
      </c>
      <c r="F927" s="3">
        <v>21.854418366834899</v>
      </c>
      <c r="G927" s="3">
        <v>23.017725402380201</v>
      </c>
      <c r="H927" s="3">
        <v>19.007565074465301</v>
      </c>
      <c r="I927" s="3">
        <v>18.418883914416099</v>
      </c>
      <c r="J927" s="3">
        <v>18.093622562714401</v>
      </c>
      <c r="K927">
        <v>54</v>
      </c>
      <c r="L927">
        <v>13</v>
      </c>
      <c r="M927">
        <v>2</v>
      </c>
      <c r="N927">
        <v>34</v>
      </c>
      <c r="O927">
        <v>1</v>
      </c>
      <c r="P927">
        <v>33</v>
      </c>
      <c r="Q927">
        <v>0</v>
      </c>
      <c r="R927">
        <v>13</v>
      </c>
      <c r="S927">
        <v>0</v>
      </c>
      <c r="V927" s="3">
        <v>30.160799999999998</v>
      </c>
      <c r="W927" s="4">
        <v>0.84417522081637897</v>
      </c>
      <c r="X927" s="3">
        <v>295.87109816188598</v>
      </c>
      <c r="Y927" s="4">
        <v>9.2504177608177104E-4</v>
      </c>
      <c r="Z927" s="4">
        <v>1.7665313917389298E-2</v>
      </c>
      <c r="AA927" s="4">
        <v>0.43608259727848497</v>
      </c>
      <c r="AB927" s="4">
        <v>3.9955836715203398E-2</v>
      </c>
      <c r="AC927">
        <v>0</v>
      </c>
      <c r="AD927" s="3">
        <v>3944.6046402699999</v>
      </c>
      <c r="AE927" s="3">
        <f t="shared" si="170"/>
        <v>3.9446046402699997</v>
      </c>
      <c r="AF927">
        <v>4</v>
      </c>
      <c r="AG927" s="4">
        <f t="shared" si="171"/>
        <v>0.84417522081637897</v>
      </c>
      <c r="AH927" s="4">
        <f t="shared" si="172"/>
        <v>0.9</v>
      </c>
      <c r="AI927" s="4">
        <f t="shared" si="173"/>
        <v>0.84417522081637897</v>
      </c>
      <c r="AJ927" s="4">
        <f t="shared" si="174"/>
        <v>0.84417522081637897</v>
      </c>
      <c r="AK927">
        <f t="shared" si="175"/>
        <v>0</v>
      </c>
      <c r="AL927">
        <f t="shared" si="176"/>
        <v>0</v>
      </c>
      <c r="AM927">
        <f t="shared" si="177"/>
        <v>0</v>
      </c>
      <c r="AN927">
        <f t="shared" si="178"/>
        <v>4</v>
      </c>
      <c r="AO927">
        <f t="shared" si="179"/>
        <v>0</v>
      </c>
      <c r="AP927">
        <f t="shared" si="180"/>
        <v>4</v>
      </c>
    </row>
    <row r="928" spans="1:42">
      <c r="A928">
        <v>924</v>
      </c>
      <c r="B928">
        <v>830246</v>
      </c>
      <c r="C928">
        <f t="shared" si="169"/>
        <v>0</v>
      </c>
      <c r="D928">
        <v>42.5794842494509</v>
      </c>
      <c r="E928">
        <v>-72.8786053487175</v>
      </c>
      <c r="F928" s="3">
        <v>20.0153982366047</v>
      </c>
      <c r="G928" s="3">
        <v>21.3310439103719</v>
      </c>
      <c r="H928" s="3">
        <v>17.4906993677928</v>
      </c>
      <c r="I928" s="3">
        <v>16.8882916662856</v>
      </c>
      <c r="J928" s="3">
        <v>16.5770412652241</v>
      </c>
      <c r="K928">
        <v>21</v>
      </c>
      <c r="L928">
        <v>3</v>
      </c>
      <c r="M928">
        <v>0</v>
      </c>
      <c r="N928">
        <v>33</v>
      </c>
      <c r="O928">
        <v>0</v>
      </c>
      <c r="P928">
        <v>19</v>
      </c>
      <c r="Q928">
        <v>0</v>
      </c>
      <c r="R928">
        <v>0</v>
      </c>
      <c r="S928">
        <v>0</v>
      </c>
      <c r="V928" s="3">
        <v>1.6055999999999999</v>
      </c>
      <c r="W928" s="4">
        <v>0.77242152466400005</v>
      </c>
      <c r="X928" s="3">
        <v>543.41356275800001</v>
      </c>
      <c r="Y928" s="4">
        <v>3.3632286995500002E-3</v>
      </c>
      <c r="Z928" s="4">
        <v>4.8766816143500001E-2</v>
      </c>
      <c r="AA928" s="4">
        <v>0.27914798206300001</v>
      </c>
      <c r="AB928" s="4">
        <v>2.9147982062800001E-2</v>
      </c>
      <c r="AC928">
        <v>0</v>
      </c>
      <c r="AD928" s="3">
        <v>1860.62296582</v>
      </c>
      <c r="AE928" s="3">
        <f t="shared" si="170"/>
        <v>1.86062296582</v>
      </c>
      <c r="AF928">
        <v>0</v>
      </c>
      <c r="AG928" s="4">
        <f t="shared" si="171"/>
        <v>0.77242152466400005</v>
      </c>
      <c r="AH928" s="4">
        <f t="shared" si="172"/>
        <v>0.9</v>
      </c>
      <c r="AI928" s="4">
        <f t="shared" si="173"/>
        <v>0.8</v>
      </c>
      <c r="AJ928" s="4">
        <f t="shared" si="174"/>
        <v>0.77242152466400005</v>
      </c>
      <c r="AK928">
        <f t="shared" si="175"/>
        <v>0</v>
      </c>
      <c r="AL928">
        <f t="shared" si="176"/>
        <v>0</v>
      </c>
      <c r="AM928">
        <f t="shared" si="177"/>
        <v>0</v>
      </c>
      <c r="AN928">
        <f t="shared" si="178"/>
        <v>0</v>
      </c>
      <c r="AO928">
        <f t="shared" si="179"/>
        <v>0</v>
      </c>
      <c r="AP928">
        <f t="shared" si="180"/>
        <v>0</v>
      </c>
    </row>
    <row r="929" spans="1:42">
      <c r="A929">
        <v>925</v>
      </c>
      <c r="B929">
        <v>830261</v>
      </c>
      <c r="C929">
        <f t="shared" si="169"/>
        <v>0</v>
      </c>
      <c r="D929">
        <v>42.574043728872802</v>
      </c>
      <c r="E929">
        <v>-72.863261052088106</v>
      </c>
      <c r="F929" s="3">
        <v>23.3159418486173</v>
      </c>
      <c r="G929" s="3">
        <v>24.868666232803601</v>
      </c>
      <c r="H929" s="3">
        <v>18.605558544552899</v>
      </c>
      <c r="I929" s="3">
        <v>17.996668970078499</v>
      </c>
      <c r="J929" s="3">
        <v>17.701738619953701</v>
      </c>
      <c r="K929">
        <v>45</v>
      </c>
      <c r="L929">
        <v>12</v>
      </c>
      <c r="M929">
        <v>3</v>
      </c>
      <c r="N929">
        <v>34</v>
      </c>
      <c r="O929">
        <v>1</v>
      </c>
      <c r="P929">
        <v>34</v>
      </c>
      <c r="Q929">
        <v>1</v>
      </c>
      <c r="R929">
        <v>32</v>
      </c>
      <c r="S929">
        <v>0</v>
      </c>
      <c r="V929" s="3">
        <v>5.2236000000000002</v>
      </c>
      <c r="W929" s="4">
        <v>0.78911095796007003</v>
      </c>
      <c r="X929" s="3">
        <v>523.75426474757899</v>
      </c>
      <c r="Y929" s="4">
        <v>3.1013094417645399E-3</v>
      </c>
      <c r="Z929" s="4">
        <v>2.9807029634740401E-2</v>
      </c>
      <c r="AA929" s="4">
        <v>0.31443831840091702</v>
      </c>
      <c r="AB929" s="4">
        <v>4.1006202618899902E-2</v>
      </c>
      <c r="AC929">
        <v>0</v>
      </c>
      <c r="AD929" s="3">
        <v>3277.7034786200002</v>
      </c>
      <c r="AE929" s="3">
        <f t="shared" si="170"/>
        <v>3.2777034786200003</v>
      </c>
      <c r="AF929">
        <v>3</v>
      </c>
      <c r="AG929" s="4">
        <f t="shared" si="171"/>
        <v>0.78911095796007003</v>
      </c>
      <c r="AH929" s="4">
        <f t="shared" si="172"/>
        <v>0.9</v>
      </c>
      <c r="AI929" s="4">
        <f t="shared" si="173"/>
        <v>0.8</v>
      </c>
      <c r="AJ929" s="4">
        <f t="shared" si="174"/>
        <v>0.78911095796007003</v>
      </c>
      <c r="AK929">
        <f t="shared" si="175"/>
        <v>0</v>
      </c>
      <c r="AL929">
        <f t="shared" si="176"/>
        <v>0</v>
      </c>
      <c r="AM929">
        <f t="shared" si="177"/>
        <v>0</v>
      </c>
      <c r="AN929">
        <f t="shared" si="178"/>
        <v>3</v>
      </c>
      <c r="AO929">
        <f t="shared" si="179"/>
        <v>3</v>
      </c>
      <c r="AP929">
        <f t="shared" si="180"/>
        <v>0</v>
      </c>
    </row>
    <row r="930" spans="1:42">
      <c r="A930">
        <v>926</v>
      </c>
      <c r="B930">
        <v>830262</v>
      </c>
      <c r="C930">
        <f t="shared" si="169"/>
        <v>0</v>
      </c>
      <c r="D930">
        <v>42.568593563453803</v>
      </c>
      <c r="E930">
        <v>-72.827048407107497</v>
      </c>
      <c r="F930" s="3">
        <v>23.7476596632516</v>
      </c>
      <c r="G930" s="3">
        <v>25.7402455627204</v>
      </c>
      <c r="H930" s="3">
        <v>19.1590974713619</v>
      </c>
      <c r="I930" s="3">
        <v>18.559919583516599</v>
      </c>
      <c r="J930" s="3">
        <v>18.248941105471602</v>
      </c>
      <c r="K930">
        <v>56</v>
      </c>
      <c r="L930">
        <v>20</v>
      </c>
      <c r="M930">
        <v>4</v>
      </c>
      <c r="N930">
        <v>34</v>
      </c>
      <c r="O930">
        <v>1</v>
      </c>
      <c r="P930">
        <v>34</v>
      </c>
      <c r="Q930">
        <v>1</v>
      </c>
      <c r="R930">
        <v>34</v>
      </c>
      <c r="S930">
        <v>1</v>
      </c>
      <c r="V930" s="3">
        <v>0.78029999999999999</v>
      </c>
      <c r="W930" s="4">
        <v>0.80738177623999996</v>
      </c>
      <c r="X930" s="3">
        <v>408.33784497200003</v>
      </c>
      <c r="Y930" s="4">
        <v>2.3068050749700001E-3</v>
      </c>
      <c r="Z930" s="4">
        <v>1.15340253749E-3</v>
      </c>
      <c r="AA930" s="4">
        <v>0.113033448674</v>
      </c>
      <c r="AB930" s="4">
        <v>9.2272202998800006E-3</v>
      </c>
      <c r="AC930">
        <v>1</v>
      </c>
      <c r="AD930" s="3">
        <v>850.25031181300005</v>
      </c>
      <c r="AE930" s="3">
        <f t="shared" si="170"/>
        <v>0.85025031181300004</v>
      </c>
      <c r="AF930">
        <v>3</v>
      </c>
      <c r="AG930" s="4">
        <f t="shared" si="171"/>
        <v>0.80738177623999996</v>
      </c>
      <c r="AH930" s="4">
        <f t="shared" si="172"/>
        <v>0.9</v>
      </c>
      <c r="AI930" s="4">
        <f t="shared" si="173"/>
        <v>0.80738177623999996</v>
      </c>
      <c r="AJ930" s="4">
        <f t="shared" si="174"/>
        <v>0.80738177623999996</v>
      </c>
      <c r="AK930">
        <f t="shared" si="175"/>
        <v>1</v>
      </c>
      <c r="AL930">
        <f t="shared" si="176"/>
        <v>1</v>
      </c>
      <c r="AM930">
        <f t="shared" si="177"/>
        <v>0</v>
      </c>
      <c r="AN930">
        <f t="shared" si="178"/>
        <v>3</v>
      </c>
      <c r="AO930">
        <f t="shared" si="179"/>
        <v>3</v>
      </c>
      <c r="AP930">
        <f t="shared" si="180"/>
        <v>0</v>
      </c>
    </row>
    <row r="931" spans="1:42">
      <c r="A931">
        <v>927</v>
      </c>
      <c r="B931">
        <v>830290</v>
      </c>
      <c r="C931">
        <f t="shared" si="169"/>
        <v>0</v>
      </c>
      <c r="D931">
        <v>42.531067595411201</v>
      </c>
      <c r="E931">
        <v>-72.609494433706502</v>
      </c>
      <c r="F931" s="3">
        <v>23.096910506385701</v>
      </c>
      <c r="G931" s="3">
        <v>24.966712354483199</v>
      </c>
      <c r="H931" s="3">
        <v>19.913163097921</v>
      </c>
      <c r="I931" s="3">
        <v>19.310595113759401</v>
      </c>
      <c r="J931" s="3">
        <v>18.987993906692399</v>
      </c>
      <c r="K931">
        <v>74</v>
      </c>
      <c r="L931">
        <v>28</v>
      </c>
      <c r="M931">
        <v>4</v>
      </c>
      <c r="N931">
        <v>34</v>
      </c>
      <c r="O931">
        <v>1</v>
      </c>
      <c r="P931">
        <v>34</v>
      </c>
      <c r="Q931">
        <v>1</v>
      </c>
      <c r="R931">
        <v>32</v>
      </c>
      <c r="S931">
        <v>0</v>
      </c>
      <c r="V931" s="3">
        <v>3.7926000000000002</v>
      </c>
      <c r="W931" s="4">
        <v>0.558614143331571</v>
      </c>
      <c r="X931" s="3">
        <v>76.447220170796996</v>
      </c>
      <c r="Y931" s="4">
        <v>2.3730422401531401E-4</v>
      </c>
      <c r="Z931" s="4">
        <v>0.160180351209953</v>
      </c>
      <c r="AA931" s="4">
        <v>2.81276696724832</v>
      </c>
      <c r="AB931" s="4">
        <v>0.12553393450396999</v>
      </c>
      <c r="AC931">
        <v>0</v>
      </c>
      <c r="AD931" s="3">
        <v>3808.49360196</v>
      </c>
      <c r="AE931" s="3">
        <f t="shared" si="170"/>
        <v>3.80849360196</v>
      </c>
      <c r="AF931">
        <v>4</v>
      </c>
      <c r="AG931" s="4">
        <f t="shared" si="171"/>
        <v>0.558614143331571</v>
      </c>
      <c r="AH931" s="4">
        <f t="shared" si="172"/>
        <v>0.9</v>
      </c>
      <c r="AI931" s="4">
        <f t="shared" si="173"/>
        <v>0.8</v>
      </c>
      <c r="AJ931" s="4">
        <f t="shared" si="174"/>
        <v>0.7</v>
      </c>
      <c r="AK931">
        <f t="shared" si="175"/>
        <v>0</v>
      </c>
      <c r="AL931">
        <f t="shared" si="176"/>
        <v>0</v>
      </c>
      <c r="AM931">
        <f t="shared" si="177"/>
        <v>0</v>
      </c>
      <c r="AN931">
        <f t="shared" si="178"/>
        <v>4</v>
      </c>
      <c r="AO931">
        <f t="shared" si="179"/>
        <v>4</v>
      </c>
      <c r="AP931">
        <f t="shared" si="180"/>
        <v>0</v>
      </c>
    </row>
    <row r="932" spans="1:42">
      <c r="A932">
        <v>928</v>
      </c>
      <c r="B932">
        <v>830305</v>
      </c>
      <c r="C932">
        <f t="shared" si="169"/>
        <v>0</v>
      </c>
      <c r="D932">
        <v>42.523755492722202</v>
      </c>
      <c r="E932">
        <v>-72.597966319852304</v>
      </c>
      <c r="F932" s="3">
        <v>23.7078474978914</v>
      </c>
      <c r="G932" s="3">
        <v>25.1546699584881</v>
      </c>
      <c r="H932" s="3">
        <v>19.789355413429799</v>
      </c>
      <c r="I932" s="3">
        <v>19.1913054091413</v>
      </c>
      <c r="J932" s="3">
        <v>18.870037264525301</v>
      </c>
      <c r="K932">
        <v>70</v>
      </c>
      <c r="L932">
        <v>28</v>
      </c>
      <c r="M932">
        <v>6</v>
      </c>
      <c r="N932">
        <v>34</v>
      </c>
      <c r="O932">
        <v>1</v>
      </c>
      <c r="P932">
        <v>34</v>
      </c>
      <c r="Q932">
        <v>1</v>
      </c>
      <c r="R932">
        <v>33</v>
      </c>
      <c r="S932">
        <v>0</v>
      </c>
      <c r="V932" s="3">
        <v>0.81</v>
      </c>
      <c r="W932" s="4">
        <v>0.81222222222200002</v>
      </c>
      <c r="X932" s="3">
        <v>116.110733426</v>
      </c>
      <c r="Y932" s="4">
        <v>0</v>
      </c>
      <c r="Z932" s="4">
        <v>2.5555555555600001E-2</v>
      </c>
      <c r="AA932" s="4">
        <v>1.20444444444</v>
      </c>
      <c r="AB932" s="4">
        <v>7.0000000000000007E-2</v>
      </c>
      <c r="AC932">
        <v>0</v>
      </c>
      <c r="AD932" s="3">
        <v>1920.70601599</v>
      </c>
      <c r="AE932" s="3">
        <f t="shared" si="170"/>
        <v>1.92070601599</v>
      </c>
      <c r="AF932">
        <v>4</v>
      </c>
      <c r="AG932" s="4">
        <f t="shared" si="171"/>
        <v>0.81222222222200002</v>
      </c>
      <c r="AH932" s="4">
        <f t="shared" si="172"/>
        <v>0.9</v>
      </c>
      <c r="AI932" s="4">
        <f t="shared" si="173"/>
        <v>0.81222222222200002</v>
      </c>
      <c r="AJ932" s="4">
        <f t="shared" si="174"/>
        <v>0.81222222222200002</v>
      </c>
      <c r="AK932">
        <f t="shared" si="175"/>
        <v>0</v>
      </c>
      <c r="AL932">
        <f t="shared" si="176"/>
        <v>0</v>
      </c>
      <c r="AM932">
        <f t="shared" si="177"/>
        <v>0</v>
      </c>
      <c r="AN932">
        <f t="shared" si="178"/>
        <v>4</v>
      </c>
      <c r="AO932">
        <f t="shared" si="179"/>
        <v>4</v>
      </c>
      <c r="AP932">
        <f t="shared" si="180"/>
        <v>0</v>
      </c>
    </row>
    <row r="933" spans="1:42">
      <c r="A933">
        <v>929</v>
      </c>
      <c r="B933">
        <v>830310</v>
      </c>
      <c r="C933">
        <f t="shared" si="169"/>
        <v>0</v>
      </c>
      <c r="D933">
        <v>42.559417432654698</v>
      </c>
      <c r="E933">
        <v>-72.7417393754709</v>
      </c>
      <c r="F933" s="3">
        <v>22.070529990430099</v>
      </c>
      <c r="G933" s="3">
        <v>23.2328785475327</v>
      </c>
      <c r="H933" s="3">
        <v>19.655024861278001</v>
      </c>
      <c r="I933" s="3">
        <v>19.049651954968599</v>
      </c>
      <c r="J933" s="3">
        <v>18.735494902516201</v>
      </c>
      <c r="K933">
        <v>68</v>
      </c>
      <c r="L933">
        <v>26</v>
      </c>
      <c r="M933">
        <v>3</v>
      </c>
      <c r="N933">
        <v>34</v>
      </c>
      <c r="O933">
        <v>1</v>
      </c>
      <c r="P933">
        <v>34</v>
      </c>
      <c r="Q933">
        <v>1</v>
      </c>
      <c r="R933">
        <v>19</v>
      </c>
      <c r="S933">
        <v>0</v>
      </c>
      <c r="V933" s="3">
        <v>5.5907999999999998</v>
      </c>
      <c r="W933" s="4">
        <v>0.91307147456531201</v>
      </c>
      <c r="X933" s="3">
        <v>330.82283583292502</v>
      </c>
      <c r="Y933" s="4">
        <v>3.2195750160964601E-4</v>
      </c>
      <c r="Z933" s="4">
        <v>2.2698003863451499E-2</v>
      </c>
      <c r="AA933" s="4">
        <v>0.32340631036676498</v>
      </c>
      <c r="AB933" s="4">
        <v>3.41274951706542E-2</v>
      </c>
      <c r="AC933">
        <v>1</v>
      </c>
      <c r="AD933" s="3">
        <v>4949.6018502699999</v>
      </c>
      <c r="AE933" s="3">
        <f t="shared" si="170"/>
        <v>4.9496018502699997</v>
      </c>
      <c r="AF933">
        <v>2</v>
      </c>
      <c r="AG933" s="4">
        <f t="shared" si="171"/>
        <v>0.91307147456531201</v>
      </c>
      <c r="AH933" s="4">
        <f t="shared" si="172"/>
        <v>0.91307147456531201</v>
      </c>
      <c r="AI933" s="4">
        <f t="shared" si="173"/>
        <v>0.91307147456531201</v>
      </c>
      <c r="AJ933" s="4">
        <f t="shared" si="174"/>
        <v>0.91307147456531201</v>
      </c>
      <c r="AK933">
        <f t="shared" si="175"/>
        <v>1</v>
      </c>
      <c r="AL933">
        <f t="shared" si="176"/>
        <v>1</v>
      </c>
      <c r="AM933">
        <f t="shared" si="177"/>
        <v>0</v>
      </c>
      <c r="AN933">
        <f t="shared" si="178"/>
        <v>2</v>
      </c>
      <c r="AO933">
        <f t="shared" si="179"/>
        <v>2</v>
      </c>
      <c r="AP933">
        <f t="shared" si="180"/>
        <v>0</v>
      </c>
    </row>
    <row r="934" spans="1:42">
      <c r="A934">
        <v>930</v>
      </c>
      <c r="B934">
        <v>830315</v>
      </c>
      <c r="C934">
        <f t="shared" si="169"/>
        <v>0</v>
      </c>
      <c r="D934">
        <v>42.591017198300399</v>
      </c>
      <c r="E934">
        <v>-72.953325487143104</v>
      </c>
      <c r="F934" s="3">
        <v>24.0220973402852</v>
      </c>
      <c r="G934" s="3">
        <v>25.4908241166581</v>
      </c>
      <c r="H934" s="3">
        <v>18.931765504876399</v>
      </c>
      <c r="I934" s="3">
        <v>18.369315301796501</v>
      </c>
      <c r="J934" s="3">
        <v>18.049561330760099</v>
      </c>
      <c r="K934">
        <v>48</v>
      </c>
      <c r="L934">
        <v>24</v>
      </c>
      <c r="M934">
        <v>8</v>
      </c>
      <c r="N934">
        <v>34</v>
      </c>
      <c r="O934">
        <v>1</v>
      </c>
      <c r="P934">
        <v>34</v>
      </c>
      <c r="Q934">
        <v>1</v>
      </c>
      <c r="R934">
        <v>34</v>
      </c>
      <c r="S934">
        <v>1</v>
      </c>
      <c r="V934" s="3">
        <v>0.8397</v>
      </c>
      <c r="W934" s="4">
        <v>0.94105037513400003</v>
      </c>
      <c r="X934" s="3">
        <v>487.02438462399999</v>
      </c>
      <c r="Y934" s="4">
        <v>0</v>
      </c>
      <c r="Z934" s="4">
        <v>2.1436227224E-3</v>
      </c>
      <c r="AA934" s="4">
        <v>0.13933547695599999</v>
      </c>
      <c r="AB934" s="4">
        <v>2.35798499464E-2</v>
      </c>
      <c r="AC934">
        <v>0</v>
      </c>
      <c r="AD934" s="3">
        <v>1798.53225361</v>
      </c>
      <c r="AE934" s="3">
        <f t="shared" si="170"/>
        <v>1.7985322536099999</v>
      </c>
      <c r="AF934">
        <v>2</v>
      </c>
      <c r="AG934" s="4">
        <f t="shared" si="171"/>
        <v>0.94105037513400003</v>
      </c>
      <c r="AH934" s="4">
        <f t="shared" si="172"/>
        <v>0.94105037513400003</v>
      </c>
      <c r="AI934" s="4">
        <f t="shared" si="173"/>
        <v>0.94105037513400003</v>
      </c>
      <c r="AJ934" s="4">
        <f t="shared" si="174"/>
        <v>0.94105037513400003</v>
      </c>
      <c r="AK934">
        <f t="shared" si="175"/>
        <v>0</v>
      </c>
      <c r="AL934">
        <f t="shared" si="176"/>
        <v>0</v>
      </c>
      <c r="AM934">
        <f t="shared" si="177"/>
        <v>0</v>
      </c>
      <c r="AN934">
        <f t="shared" si="178"/>
        <v>2</v>
      </c>
      <c r="AO934">
        <f t="shared" si="179"/>
        <v>2</v>
      </c>
      <c r="AP934">
        <f t="shared" si="180"/>
        <v>0</v>
      </c>
    </row>
    <row r="935" spans="1:42">
      <c r="A935">
        <v>931</v>
      </c>
      <c r="B935">
        <v>830316</v>
      </c>
      <c r="C935">
        <f t="shared" si="169"/>
        <v>0</v>
      </c>
      <c r="D935">
        <v>42.584979300373199</v>
      </c>
      <c r="E935">
        <v>-72.939475600339307</v>
      </c>
      <c r="F935" s="3">
        <v>23.956746404959301</v>
      </c>
      <c r="G935" s="3">
        <v>25.247145598544499</v>
      </c>
      <c r="H935" s="3">
        <v>18.9161244228779</v>
      </c>
      <c r="I935" s="3">
        <v>18.2814194697152</v>
      </c>
      <c r="J935" s="3">
        <v>17.9976428705872</v>
      </c>
      <c r="K935">
        <v>51</v>
      </c>
      <c r="L935">
        <v>22</v>
      </c>
      <c r="M935">
        <v>6</v>
      </c>
      <c r="N935">
        <v>34</v>
      </c>
      <c r="O935">
        <v>1</v>
      </c>
      <c r="P935">
        <v>34</v>
      </c>
      <c r="Q935">
        <v>1</v>
      </c>
      <c r="R935">
        <v>32</v>
      </c>
      <c r="S935">
        <v>0</v>
      </c>
      <c r="V935" s="3">
        <v>38.451599999999999</v>
      </c>
      <c r="W935" s="4">
        <v>0.90548637767992302</v>
      </c>
      <c r="X935" s="3">
        <v>516.78276229233495</v>
      </c>
      <c r="Y935" s="4">
        <v>8.5198015167154105E-3</v>
      </c>
      <c r="Z935" s="4">
        <v>1.6548076022840301E-2</v>
      </c>
      <c r="AA935" s="4">
        <v>0.31836906656691999</v>
      </c>
      <c r="AB935" s="4">
        <v>4.0422245108130202E-2</v>
      </c>
      <c r="AC935">
        <v>0</v>
      </c>
      <c r="AD935" s="3">
        <v>770.39762798100003</v>
      </c>
      <c r="AE935" s="3">
        <f t="shared" si="170"/>
        <v>0.77039762798099998</v>
      </c>
      <c r="AF935">
        <v>0</v>
      </c>
      <c r="AG935" s="4">
        <f t="shared" si="171"/>
        <v>0.90548637767992302</v>
      </c>
      <c r="AH935" s="4">
        <f t="shared" si="172"/>
        <v>0.90548637767992302</v>
      </c>
      <c r="AI935" s="4">
        <f t="shared" si="173"/>
        <v>0.90548637767992302</v>
      </c>
      <c r="AJ935" s="4">
        <f t="shared" si="174"/>
        <v>0.90548637767992302</v>
      </c>
      <c r="AK935">
        <f t="shared" si="175"/>
        <v>0</v>
      </c>
      <c r="AL935">
        <f t="shared" si="176"/>
        <v>0</v>
      </c>
      <c r="AM935">
        <f t="shared" si="177"/>
        <v>0</v>
      </c>
      <c r="AN935">
        <f t="shared" si="178"/>
        <v>0</v>
      </c>
      <c r="AO935">
        <f t="shared" si="179"/>
        <v>0</v>
      </c>
      <c r="AP935">
        <f t="shared" si="180"/>
        <v>0</v>
      </c>
    </row>
    <row r="936" spans="1:42">
      <c r="A936">
        <v>932</v>
      </c>
      <c r="B936">
        <v>830317</v>
      </c>
      <c r="C936">
        <f t="shared" si="169"/>
        <v>0</v>
      </c>
      <c r="D936">
        <v>42.5380563115922</v>
      </c>
      <c r="E936">
        <v>-72.636574822197005</v>
      </c>
      <c r="F936" s="3">
        <v>21.5615872176359</v>
      </c>
      <c r="G936" s="3">
        <v>22.9021228790299</v>
      </c>
      <c r="H936" s="3">
        <v>19.1027586780944</v>
      </c>
      <c r="I936" s="3">
        <v>18.507891563224</v>
      </c>
      <c r="J936" s="3">
        <v>18.177766159801902</v>
      </c>
      <c r="K936">
        <v>56</v>
      </c>
      <c r="L936">
        <v>13</v>
      </c>
      <c r="M936">
        <v>2</v>
      </c>
      <c r="N936">
        <v>34</v>
      </c>
      <c r="O936">
        <v>1</v>
      </c>
      <c r="P936">
        <v>33</v>
      </c>
      <c r="Q936">
        <v>0</v>
      </c>
      <c r="R936">
        <v>12</v>
      </c>
      <c r="S936">
        <v>0</v>
      </c>
      <c r="V936" s="3">
        <v>1.278</v>
      </c>
      <c r="W936" s="4">
        <v>0.94929577464799997</v>
      </c>
      <c r="X936" s="3">
        <v>138.88678480600001</v>
      </c>
      <c r="Y936" s="4">
        <v>0</v>
      </c>
      <c r="Z936" s="4">
        <v>5.6338028169E-2</v>
      </c>
      <c r="AA936" s="4">
        <v>7.5352112676099994E-2</v>
      </c>
      <c r="AB936" s="4">
        <v>1.6901408450700001E-2</v>
      </c>
      <c r="AC936">
        <v>0</v>
      </c>
      <c r="AD936" s="3">
        <v>1704.63685599</v>
      </c>
      <c r="AE936" s="3">
        <f t="shared" si="170"/>
        <v>1.70463685599</v>
      </c>
      <c r="AF936">
        <v>2</v>
      </c>
      <c r="AG936" s="4">
        <f t="shared" si="171"/>
        <v>0.94929577464799997</v>
      </c>
      <c r="AH936" s="4">
        <f t="shared" si="172"/>
        <v>0.94929577464799997</v>
      </c>
      <c r="AI936" s="4">
        <f t="shared" si="173"/>
        <v>0.94929577464799997</v>
      </c>
      <c r="AJ936" s="4">
        <f t="shared" si="174"/>
        <v>0.94929577464799997</v>
      </c>
      <c r="AK936">
        <f t="shared" si="175"/>
        <v>0</v>
      </c>
      <c r="AL936">
        <f t="shared" si="176"/>
        <v>0</v>
      </c>
      <c r="AM936">
        <f t="shared" si="177"/>
        <v>0</v>
      </c>
      <c r="AN936">
        <f t="shared" si="178"/>
        <v>2</v>
      </c>
      <c r="AO936">
        <f t="shared" si="179"/>
        <v>2</v>
      </c>
      <c r="AP936">
        <f t="shared" si="180"/>
        <v>0</v>
      </c>
    </row>
    <row r="937" spans="1:42">
      <c r="A937">
        <v>933</v>
      </c>
      <c r="B937">
        <v>830326</v>
      </c>
      <c r="C937">
        <f t="shared" si="169"/>
        <v>0</v>
      </c>
      <c r="D937">
        <v>42.568724539965302</v>
      </c>
      <c r="E937">
        <v>-72.876551330637099</v>
      </c>
      <c r="F937" s="3">
        <v>21.1527091661947</v>
      </c>
      <c r="G937" s="3">
        <v>22.470441109310599</v>
      </c>
      <c r="H937" s="3">
        <v>18.437782515206901</v>
      </c>
      <c r="I937" s="3">
        <v>17.827353176037899</v>
      </c>
      <c r="J937" s="3">
        <v>17.516059862313099</v>
      </c>
      <c r="K937">
        <v>42</v>
      </c>
      <c r="L937">
        <v>8</v>
      </c>
      <c r="M937">
        <v>1</v>
      </c>
      <c r="N937">
        <v>34</v>
      </c>
      <c r="O937">
        <v>1</v>
      </c>
      <c r="P937">
        <v>30</v>
      </c>
      <c r="Q937">
        <v>0</v>
      </c>
      <c r="R937">
        <v>6</v>
      </c>
      <c r="S937">
        <v>0</v>
      </c>
      <c r="V937" s="3">
        <v>0.99360000000000004</v>
      </c>
      <c r="W937" s="4">
        <v>0.69384057971000002</v>
      </c>
      <c r="X937" s="3">
        <v>534.53367260899995</v>
      </c>
      <c r="Y937" s="4">
        <v>0</v>
      </c>
      <c r="Z937" s="4">
        <v>4.7101449275399998E-2</v>
      </c>
      <c r="AA937" s="4">
        <v>0.56068840579699997</v>
      </c>
      <c r="AB937" s="4">
        <v>6.5217391304300001E-2</v>
      </c>
      <c r="AC937">
        <v>261</v>
      </c>
      <c r="AD937" s="3">
        <v>737.89110399599997</v>
      </c>
      <c r="AE937" s="3">
        <f t="shared" si="170"/>
        <v>0.737891103996</v>
      </c>
      <c r="AF937">
        <v>0</v>
      </c>
      <c r="AG937" s="4">
        <f t="shared" si="171"/>
        <v>0.69384057971000002</v>
      </c>
      <c r="AH937" s="4">
        <f t="shared" si="172"/>
        <v>0.9</v>
      </c>
      <c r="AI937" s="4">
        <f t="shared" si="173"/>
        <v>0.8</v>
      </c>
      <c r="AJ937" s="4">
        <f t="shared" si="174"/>
        <v>0.7</v>
      </c>
      <c r="AK937">
        <f t="shared" si="175"/>
        <v>261</v>
      </c>
      <c r="AL937">
        <f t="shared" si="176"/>
        <v>261</v>
      </c>
      <c r="AM937">
        <f t="shared" si="177"/>
        <v>0</v>
      </c>
      <c r="AN937">
        <f t="shared" si="178"/>
        <v>0</v>
      </c>
      <c r="AO937">
        <f t="shared" si="179"/>
        <v>0</v>
      </c>
      <c r="AP937">
        <f t="shared" si="180"/>
        <v>0</v>
      </c>
    </row>
    <row r="938" spans="1:42">
      <c r="A938">
        <v>934</v>
      </c>
      <c r="B938">
        <v>830327</v>
      </c>
      <c r="C938">
        <f t="shared" si="169"/>
        <v>0</v>
      </c>
      <c r="D938">
        <v>42.561989665301901</v>
      </c>
      <c r="E938">
        <v>-72.825339279204798</v>
      </c>
      <c r="F938" s="3">
        <v>21.676254943494602</v>
      </c>
      <c r="G938" s="3">
        <v>22.871845616477302</v>
      </c>
      <c r="H938" s="3">
        <v>19.019179031348301</v>
      </c>
      <c r="I938" s="3">
        <v>18.4182909848757</v>
      </c>
      <c r="J938" s="3">
        <v>18.099694461929399</v>
      </c>
      <c r="K938">
        <v>53</v>
      </c>
      <c r="L938">
        <v>14</v>
      </c>
      <c r="M938">
        <v>2</v>
      </c>
      <c r="N938">
        <v>34</v>
      </c>
      <c r="O938">
        <v>1</v>
      </c>
      <c r="P938">
        <v>33</v>
      </c>
      <c r="Q938">
        <v>0</v>
      </c>
      <c r="R938">
        <v>12</v>
      </c>
      <c r="S938">
        <v>0</v>
      </c>
      <c r="V938" s="3">
        <v>4.3964999999999996</v>
      </c>
      <c r="W938" s="4">
        <v>0.77277379733901597</v>
      </c>
      <c r="X938" s="3">
        <v>467.53052643668298</v>
      </c>
      <c r="Y938" s="4">
        <v>0</v>
      </c>
      <c r="Z938" s="4">
        <v>8.8024564994806202E-3</v>
      </c>
      <c r="AA938" s="4">
        <v>0.724667349028702</v>
      </c>
      <c r="AB938" s="4">
        <v>5.8137154554766403E-2</v>
      </c>
      <c r="AC938">
        <v>0</v>
      </c>
      <c r="AD938" s="3">
        <v>414.09036566499998</v>
      </c>
      <c r="AE938" s="3">
        <f t="shared" si="170"/>
        <v>0.41409036566499996</v>
      </c>
      <c r="AF938">
        <v>0</v>
      </c>
      <c r="AG938" s="4">
        <f t="shared" si="171"/>
        <v>0.77277379733901597</v>
      </c>
      <c r="AH938" s="4">
        <f t="shared" si="172"/>
        <v>0.9</v>
      </c>
      <c r="AI938" s="4">
        <f t="shared" si="173"/>
        <v>0.8</v>
      </c>
      <c r="AJ938" s="4">
        <f t="shared" si="174"/>
        <v>0.77277379733901597</v>
      </c>
      <c r="AK938">
        <f t="shared" si="175"/>
        <v>0</v>
      </c>
      <c r="AL938">
        <f t="shared" si="176"/>
        <v>0</v>
      </c>
      <c r="AM938">
        <f t="shared" si="177"/>
        <v>0</v>
      </c>
      <c r="AN938">
        <f t="shared" si="178"/>
        <v>0</v>
      </c>
      <c r="AO938">
        <f t="shared" si="179"/>
        <v>0</v>
      </c>
      <c r="AP938">
        <f t="shared" si="180"/>
        <v>0</v>
      </c>
    </row>
    <row r="939" spans="1:42">
      <c r="A939">
        <v>935</v>
      </c>
      <c r="B939">
        <v>830328</v>
      </c>
      <c r="C939">
        <f t="shared" si="169"/>
        <v>0</v>
      </c>
      <c r="D939">
        <v>42.538330778231298</v>
      </c>
      <c r="E939">
        <v>-72.666127233278303</v>
      </c>
      <c r="F939" s="3">
        <v>22.586929505335799</v>
      </c>
      <c r="G939" s="3">
        <v>23.902327734811699</v>
      </c>
      <c r="H939" s="3">
        <v>19.9439227851271</v>
      </c>
      <c r="I939" s="3">
        <v>19.3321109661916</v>
      </c>
      <c r="J939" s="3">
        <v>19.011875470733901</v>
      </c>
      <c r="K939">
        <v>74</v>
      </c>
      <c r="L939">
        <v>31</v>
      </c>
      <c r="M939">
        <v>5</v>
      </c>
      <c r="N939">
        <v>34</v>
      </c>
      <c r="O939">
        <v>1</v>
      </c>
      <c r="P939">
        <v>34</v>
      </c>
      <c r="Q939">
        <v>1</v>
      </c>
      <c r="R939">
        <v>24</v>
      </c>
      <c r="S939">
        <v>0</v>
      </c>
      <c r="V939" s="3">
        <v>68.656499999999994</v>
      </c>
      <c r="W939" s="4">
        <v>0.82003015009491598</v>
      </c>
      <c r="X939" s="3">
        <v>330.261052396146</v>
      </c>
      <c r="Y939" s="4">
        <v>3.0543357147516902E-3</v>
      </c>
      <c r="Z939" s="4">
        <v>2.4356033296206E-2</v>
      </c>
      <c r="AA939" s="4">
        <v>0.90057023005840098</v>
      </c>
      <c r="AB939" s="4">
        <v>6.3538048109065895E-2</v>
      </c>
      <c r="AC939">
        <v>261</v>
      </c>
      <c r="AD939" s="3">
        <v>1962.00867212</v>
      </c>
      <c r="AE939" s="3">
        <f t="shared" si="170"/>
        <v>1.9620086721200001</v>
      </c>
      <c r="AF939">
        <v>1</v>
      </c>
      <c r="AG939" s="4">
        <f t="shared" si="171"/>
        <v>0.82003015009491598</v>
      </c>
      <c r="AH939" s="4">
        <f t="shared" si="172"/>
        <v>0.9</v>
      </c>
      <c r="AI939" s="4">
        <f t="shared" si="173"/>
        <v>0.82003015009491598</v>
      </c>
      <c r="AJ939" s="4">
        <f t="shared" si="174"/>
        <v>0.82003015009491598</v>
      </c>
      <c r="AK939">
        <f t="shared" si="175"/>
        <v>261</v>
      </c>
      <c r="AL939">
        <f t="shared" si="176"/>
        <v>0</v>
      </c>
      <c r="AM939">
        <f t="shared" si="177"/>
        <v>261</v>
      </c>
      <c r="AN939">
        <f t="shared" si="178"/>
        <v>1</v>
      </c>
      <c r="AO939">
        <f t="shared" si="179"/>
        <v>0</v>
      </c>
      <c r="AP939">
        <f t="shared" si="180"/>
        <v>1</v>
      </c>
    </row>
    <row r="940" spans="1:42">
      <c r="A940">
        <v>936</v>
      </c>
      <c r="B940">
        <v>830329</v>
      </c>
      <c r="C940">
        <f t="shared" si="169"/>
        <v>1</v>
      </c>
      <c r="D940">
        <v>42.532016848823098</v>
      </c>
      <c r="E940">
        <v>-72.655165384549505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V940" s="3">
        <v>1452.4487999999999</v>
      </c>
      <c r="W940" s="4">
        <v>0.87583527901291403</v>
      </c>
      <c r="X940" s="3">
        <v>513.44154411660497</v>
      </c>
      <c r="Y940" s="4">
        <v>1.5679451144848498E-2</v>
      </c>
      <c r="Z940" s="4">
        <v>3.13725344397707E-2</v>
      </c>
      <c r="AA940" s="4">
        <v>0.63877776621100302</v>
      </c>
      <c r="AB940" s="4">
        <v>4.2347654526612502E-2</v>
      </c>
      <c r="AC940">
        <v>0</v>
      </c>
      <c r="AD940" s="3">
        <v>582.448956963</v>
      </c>
      <c r="AE940" s="3">
        <f t="shared" si="170"/>
        <v>0.58244895696300003</v>
      </c>
      <c r="AF940">
        <v>0</v>
      </c>
      <c r="AG940" s="4">
        <f t="shared" si="171"/>
        <v>0.87583527901291403</v>
      </c>
      <c r="AH940" s="4">
        <f t="shared" si="172"/>
        <v>0.9</v>
      </c>
      <c r="AI940" s="4">
        <f t="shared" si="173"/>
        <v>0.87583527901291403</v>
      </c>
      <c r="AJ940" s="4">
        <f t="shared" si="174"/>
        <v>0.87583527901291403</v>
      </c>
      <c r="AK940">
        <f t="shared" si="175"/>
        <v>0</v>
      </c>
      <c r="AL940">
        <f t="shared" si="176"/>
        <v>0</v>
      </c>
      <c r="AM940">
        <f t="shared" si="177"/>
        <v>0</v>
      </c>
      <c r="AN940">
        <f t="shared" si="178"/>
        <v>0</v>
      </c>
      <c r="AO940">
        <f t="shared" si="179"/>
        <v>0</v>
      </c>
      <c r="AP940">
        <f t="shared" si="180"/>
        <v>0</v>
      </c>
    </row>
    <row r="941" spans="1:42">
      <c r="A941">
        <v>937</v>
      </c>
      <c r="B941">
        <v>830338</v>
      </c>
      <c r="C941">
        <f t="shared" si="169"/>
        <v>0</v>
      </c>
      <c r="D941">
        <v>42.565835912273897</v>
      </c>
      <c r="E941">
        <v>-72.836487334451306</v>
      </c>
      <c r="F941" s="3">
        <v>20.353884141024899</v>
      </c>
      <c r="G941" s="3">
        <v>21.537895814208099</v>
      </c>
      <c r="H941" s="3">
        <v>17.8283026353254</v>
      </c>
      <c r="I941" s="3">
        <v>17.2229211752908</v>
      </c>
      <c r="J941" s="3">
        <v>16.908955328706099</v>
      </c>
      <c r="K941">
        <v>30</v>
      </c>
      <c r="L941">
        <v>4</v>
      </c>
      <c r="M941">
        <v>0</v>
      </c>
      <c r="N941">
        <v>34</v>
      </c>
      <c r="O941">
        <v>1</v>
      </c>
      <c r="P941">
        <v>22</v>
      </c>
      <c r="Q941">
        <v>0</v>
      </c>
      <c r="R941">
        <v>0</v>
      </c>
      <c r="S941">
        <v>0</v>
      </c>
      <c r="V941" s="3">
        <v>0.80820000000000003</v>
      </c>
      <c r="W941" s="4">
        <v>0.918708240535</v>
      </c>
      <c r="X941" s="3">
        <v>465.532507168</v>
      </c>
      <c r="Y941" s="4">
        <v>0</v>
      </c>
      <c r="Z941" s="4">
        <v>8.9086859688199994E-3</v>
      </c>
      <c r="AA941" s="4">
        <v>0.36525612472199998</v>
      </c>
      <c r="AB941" s="4">
        <v>5.0111358574600001E-2</v>
      </c>
      <c r="AC941">
        <v>0</v>
      </c>
      <c r="AD941" s="3">
        <v>1008.52195803</v>
      </c>
      <c r="AE941" s="3">
        <f t="shared" si="170"/>
        <v>1.00852195803</v>
      </c>
      <c r="AF941">
        <v>3</v>
      </c>
      <c r="AG941" s="4">
        <f t="shared" si="171"/>
        <v>0.918708240535</v>
      </c>
      <c r="AH941" s="4">
        <f t="shared" si="172"/>
        <v>0.918708240535</v>
      </c>
      <c r="AI941" s="4">
        <f t="shared" si="173"/>
        <v>0.918708240535</v>
      </c>
      <c r="AJ941" s="4">
        <f t="shared" si="174"/>
        <v>0.918708240535</v>
      </c>
      <c r="AK941">
        <f t="shared" si="175"/>
        <v>0</v>
      </c>
      <c r="AL941">
        <f t="shared" si="176"/>
        <v>0</v>
      </c>
      <c r="AM941">
        <f t="shared" si="177"/>
        <v>0</v>
      </c>
      <c r="AN941">
        <f t="shared" si="178"/>
        <v>3</v>
      </c>
      <c r="AO941">
        <f t="shared" si="179"/>
        <v>3</v>
      </c>
      <c r="AP941">
        <f t="shared" si="180"/>
        <v>0</v>
      </c>
    </row>
    <row r="942" spans="1:42">
      <c r="A942">
        <v>938</v>
      </c>
      <c r="B942">
        <v>830368</v>
      </c>
      <c r="C942">
        <f t="shared" si="169"/>
        <v>0</v>
      </c>
      <c r="D942">
        <v>42.542423535866398</v>
      </c>
      <c r="E942">
        <v>-72.721268464877696</v>
      </c>
      <c r="F942" s="3">
        <v>21.459277652849501</v>
      </c>
      <c r="G942" s="3">
        <v>22.977056048186501</v>
      </c>
      <c r="H942" s="3">
        <v>18.709757809683602</v>
      </c>
      <c r="I942" s="3">
        <v>18.110613696428</v>
      </c>
      <c r="J942" s="3">
        <v>17.7919918562114</v>
      </c>
      <c r="K942">
        <v>48</v>
      </c>
      <c r="L942">
        <v>10</v>
      </c>
      <c r="M942">
        <v>1</v>
      </c>
      <c r="N942">
        <v>34</v>
      </c>
      <c r="O942">
        <v>1</v>
      </c>
      <c r="P942">
        <v>32</v>
      </c>
      <c r="Q942">
        <v>0</v>
      </c>
      <c r="R942">
        <v>10</v>
      </c>
      <c r="S942">
        <v>0</v>
      </c>
      <c r="V942" s="3">
        <v>25.56</v>
      </c>
      <c r="W942" s="4">
        <v>0.83665492957745702</v>
      </c>
      <c r="X942" s="3">
        <v>310.92001008856198</v>
      </c>
      <c r="Y942" s="4">
        <v>1.0915492957764899E-3</v>
      </c>
      <c r="Z942" s="4">
        <v>1.9436619718295502E-2</v>
      </c>
      <c r="AA942" s="4">
        <v>0.42514084507028799</v>
      </c>
      <c r="AB942" s="4">
        <v>4.0281690140846198E-2</v>
      </c>
      <c r="AC942">
        <v>0</v>
      </c>
      <c r="AD942" s="3">
        <v>511.70101958200001</v>
      </c>
      <c r="AE942" s="3">
        <f t="shared" si="170"/>
        <v>0.51170101958199998</v>
      </c>
      <c r="AF942">
        <v>0</v>
      </c>
      <c r="AG942" s="4">
        <f t="shared" si="171"/>
        <v>0.83665492957745702</v>
      </c>
      <c r="AH942" s="4">
        <f t="shared" si="172"/>
        <v>0.9</v>
      </c>
      <c r="AI942" s="4">
        <f t="shared" si="173"/>
        <v>0.83665492957745702</v>
      </c>
      <c r="AJ942" s="4">
        <f t="shared" si="174"/>
        <v>0.83665492957745702</v>
      </c>
      <c r="AK942">
        <f t="shared" si="175"/>
        <v>0</v>
      </c>
      <c r="AL942">
        <f t="shared" si="176"/>
        <v>0</v>
      </c>
      <c r="AM942">
        <f t="shared" si="177"/>
        <v>0</v>
      </c>
      <c r="AN942">
        <f t="shared" si="178"/>
        <v>0</v>
      </c>
      <c r="AO942">
        <f t="shared" si="179"/>
        <v>0</v>
      </c>
      <c r="AP942">
        <f t="shared" si="180"/>
        <v>0</v>
      </c>
    </row>
    <row r="943" spans="1:42">
      <c r="A943">
        <v>939</v>
      </c>
      <c r="B943">
        <v>830376</v>
      </c>
      <c r="C943">
        <f t="shared" si="169"/>
        <v>1</v>
      </c>
      <c r="D943">
        <v>42.527504119899199</v>
      </c>
      <c r="E943">
        <v>-72.615639572164596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V943" s="3">
        <v>1461.6098999999999</v>
      </c>
      <c r="W943" s="4">
        <v>0.87424530991475502</v>
      </c>
      <c r="X943" s="3">
        <v>510.83396129836302</v>
      </c>
      <c r="Y943" s="4">
        <v>1.5582406769407999E-2</v>
      </c>
      <c r="Z943" s="4">
        <v>3.1557052261348202E-2</v>
      </c>
      <c r="AA943" s="4">
        <v>0.64866001523378802</v>
      </c>
      <c r="AB943" s="4">
        <v>4.2670277479642499E-2</v>
      </c>
      <c r="AC943">
        <v>406</v>
      </c>
      <c r="AD943" s="3">
        <v>1744.5338638600001</v>
      </c>
      <c r="AE943" s="3">
        <f t="shared" si="170"/>
        <v>1.7445338638600001</v>
      </c>
      <c r="AF943">
        <v>0</v>
      </c>
      <c r="AG943" s="4">
        <f t="shared" si="171"/>
        <v>0.87424530991475502</v>
      </c>
      <c r="AH943" s="4">
        <f t="shared" si="172"/>
        <v>0.9</v>
      </c>
      <c r="AI943" s="4">
        <f t="shared" si="173"/>
        <v>0.87424530991475502</v>
      </c>
      <c r="AJ943" s="4">
        <f t="shared" si="174"/>
        <v>0.87424530991475502</v>
      </c>
      <c r="AK943">
        <f t="shared" si="175"/>
        <v>406</v>
      </c>
      <c r="AL943">
        <f t="shared" si="176"/>
        <v>0</v>
      </c>
      <c r="AM943">
        <f t="shared" si="177"/>
        <v>406</v>
      </c>
      <c r="AN943">
        <f t="shared" si="178"/>
        <v>0</v>
      </c>
      <c r="AO943">
        <f t="shared" si="179"/>
        <v>0</v>
      </c>
      <c r="AP943">
        <f t="shared" si="180"/>
        <v>0</v>
      </c>
    </row>
    <row r="944" spans="1:42">
      <c r="A944">
        <v>940</v>
      </c>
      <c r="B944">
        <v>830403</v>
      </c>
      <c r="C944">
        <f t="shared" si="169"/>
        <v>0</v>
      </c>
      <c r="D944">
        <v>42.551099797415098</v>
      </c>
      <c r="E944">
        <v>-72.750270003724594</v>
      </c>
      <c r="F944" s="3">
        <v>22.0274843801608</v>
      </c>
      <c r="G944" s="3">
        <v>23.464103582722601</v>
      </c>
      <c r="H944" s="3">
        <v>19.2263432939151</v>
      </c>
      <c r="I944" s="3">
        <v>18.611877554130899</v>
      </c>
      <c r="J944" s="3">
        <v>18.2969959030894</v>
      </c>
      <c r="K944">
        <v>58</v>
      </c>
      <c r="L944">
        <v>17</v>
      </c>
      <c r="M944">
        <v>3</v>
      </c>
      <c r="N944">
        <v>34</v>
      </c>
      <c r="O944">
        <v>1</v>
      </c>
      <c r="P944">
        <v>34</v>
      </c>
      <c r="Q944">
        <v>1</v>
      </c>
      <c r="R944">
        <v>17</v>
      </c>
      <c r="S944">
        <v>0</v>
      </c>
      <c r="V944" s="3">
        <v>2.1356999999999999</v>
      </c>
      <c r="W944" s="4">
        <v>0.82511588706299999</v>
      </c>
      <c r="X944" s="3">
        <v>287.38630624799998</v>
      </c>
      <c r="Y944" s="4">
        <v>0</v>
      </c>
      <c r="Z944" s="4">
        <v>4.59334176148E-2</v>
      </c>
      <c r="AA944" s="4">
        <v>0.36451748841100001</v>
      </c>
      <c r="AB944" s="4">
        <v>3.1605562578999997E-2</v>
      </c>
      <c r="AC944">
        <v>84</v>
      </c>
      <c r="AD944" s="3">
        <v>3152.5024044100001</v>
      </c>
      <c r="AE944" s="3">
        <f t="shared" si="170"/>
        <v>3.1525024044099998</v>
      </c>
      <c r="AF944">
        <v>2</v>
      </c>
      <c r="AG944" s="4">
        <f t="shared" si="171"/>
        <v>0.82511588706299999</v>
      </c>
      <c r="AH944" s="4">
        <f t="shared" si="172"/>
        <v>0.9</v>
      </c>
      <c r="AI944" s="4">
        <f t="shared" si="173"/>
        <v>0.82511588706299999</v>
      </c>
      <c r="AJ944" s="4">
        <f t="shared" si="174"/>
        <v>0.82511588706299999</v>
      </c>
      <c r="AK944">
        <f t="shared" si="175"/>
        <v>84</v>
      </c>
      <c r="AL944">
        <f t="shared" si="176"/>
        <v>84</v>
      </c>
      <c r="AM944">
        <f t="shared" si="177"/>
        <v>0</v>
      </c>
      <c r="AN944">
        <f t="shared" si="178"/>
        <v>2</v>
      </c>
      <c r="AO944">
        <f t="shared" si="179"/>
        <v>2</v>
      </c>
      <c r="AP944">
        <f t="shared" si="180"/>
        <v>0</v>
      </c>
    </row>
    <row r="945" spans="1:42">
      <c r="A945">
        <v>941</v>
      </c>
      <c r="B945">
        <v>830404</v>
      </c>
      <c r="C945">
        <f t="shared" si="169"/>
        <v>0</v>
      </c>
      <c r="D945">
        <v>42.524419160158402</v>
      </c>
      <c r="E945">
        <v>-72.658091705283198</v>
      </c>
      <c r="F945" s="3">
        <v>22.474446396207501</v>
      </c>
      <c r="G945" s="3">
        <v>23.8860160217424</v>
      </c>
      <c r="H945" s="3">
        <v>19.6815074663504</v>
      </c>
      <c r="I945" s="3">
        <v>19.083781804450499</v>
      </c>
      <c r="J945" s="3">
        <v>18.754408287966299</v>
      </c>
      <c r="K945">
        <v>68</v>
      </c>
      <c r="L945">
        <v>26</v>
      </c>
      <c r="M945">
        <v>4</v>
      </c>
      <c r="N945">
        <v>34</v>
      </c>
      <c r="O945">
        <v>1</v>
      </c>
      <c r="P945">
        <v>34</v>
      </c>
      <c r="Q945">
        <v>1</v>
      </c>
      <c r="R945">
        <v>22</v>
      </c>
      <c r="S945">
        <v>0</v>
      </c>
      <c r="V945" s="3">
        <v>0.87390000000000001</v>
      </c>
      <c r="W945" s="4">
        <v>0.94850669412999999</v>
      </c>
      <c r="X945" s="3">
        <v>176.325626959</v>
      </c>
      <c r="Y945" s="4">
        <v>0</v>
      </c>
      <c r="Z945" s="4">
        <v>1.8537590113300001E-2</v>
      </c>
      <c r="AA945" s="4">
        <v>0.20700308959800001</v>
      </c>
      <c r="AB945" s="4">
        <v>4.42842430484E-2</v>
      </c>
      <c r="AC945">
        <v>1</v>
      </c>
      <c r="AD945" s="3">
        <v>1061.0919512600001</v>
      </c>
      <c r="AE945" s="3">
        <f t="shared" si="170"/>
        <v>1.0610919512600001</v>
      </c>
      <c r="AF945">
        <v>2</v>
      </c>
      <c r="AG945" s="4">
        <f t="shared" si="171"/>
        <v>0.94850669412999999</v>
      </c>
      <c r="AH945" s="4">
        <f t="shared" si="172"/>
        <v>0.94850669412999999</v>
      </c>
      <c r="AI945" s="4">
        <f t="shared" si="173"/>
        <v>0.94850669412999999</v>
      </c>
      <c r="AJ945" s="4">
        <f t="shared" si="174"/>
        <v>0.94850669412999999</v>
      </c>
      <c r="AK945">
        <f t="shared" si="175"/>
        <v>1</v>
      </c>
      <c r="AL945">
        <f t="shared" si="176"/>
        <v>1</v>
      </c>
      <c r="AM945">
        <f t="shared" si="177"/>
        <v>0</v>
      </c>
      <c r="AN945">
        <f t="shared" si="178"/>
        <v>2</v>
      </c>
      <c r="AO945">
        <f t="shared" si="179"/>
        <v>2</v>
      </c>
      <c r="AP945">
        <f t="shared" si="180"/>
        <v>0</v>
      </c>
    </row>
    <row r="946" spans="1:42">
      <c r="A946">
        <v>942</v>
      </c>
      <c r="B946">
        <v>830434</v>
      </c>
      <c r="C946">
        <f t="shared" si="169"/>
        <v>0</v>
      </c>
      <c r="D946">
        <v>42.545480440303699</v>
      </c>
      <c r="E946">
        <v>-72.733250490552805</v>
      </c>
      <c r="F946" s="3">
        <v>23.8716665632763</v>
      </c>
      <c r="G946" s="3">
        <v>25.957230366570499</v>
      </c>
      <c r="H946" s="3">
        <v>19.128182583186099</v>
      </c>
      <c r="I946" s="3">
        <v>18.563325886655999</v>
      </c>
      <c r="J946" s="3">
        <v>18.251790243334</v>
      </c>
      <c r="K946">
        <v>56</v>
      </c>
      <c r="L946">
        <v>18</v>
      </c>
      <c r="M946">
        <v>4</v>
      </c>
      <c r="N946">
        <v>34</v>
      </c>
      <c r="O946">
        <v>1</v>
      </c>
      <c r="P946">
        <v>34</v>
      </c>
      <c r="Q946">
        <v>1</v>
      </c>
      <c r="R946">
        <v>33</v>
      </c>
      <c r="S946">
        <v>0</v>
      </c>
      <c r="V946" s="3">
        <v>8.6346000000000007</v>
      </c>
      <c r="W946" s="4">
        <v>0.894308943089416</v>
      </c>
      <c r="X946" s="3">
        <v>309.25996024547402</v>
      </c>
      <c r="Y946" s="4">
        <v>2.0846362309767799E-4</v>
      </c>
      <c r="Z946" s="4">
        <v>3.1686470710824102E-2</v>
      </c>
      <c r="AA946" s="4">
        <v>0.32218052949735299</v>
      </c>
      <c r="AB946" s="4">
        <v>3.1373775276218097E-2</v>
      </c>
      <c r="AC946">
        <v>0</v>
      </c>
      <c r="AD946" s="3">
        <v>1187.58734441</v>
      </c>
      <c r="AE946" s="3">
        <f t="shared" si="170"/>
        <v>1.18758734441</v>
      </c>
      <c r="AF946">
        <v>0</v>
      </c>
      <c r="AG946" s="4">
        <f t="shared" si="171"/>
        <v>0.894308943089416</v>
      </c>
      <c r="AH946" s="4">
        <f t="shared" si="172"/>
        <v>0.9</v>
      </c>
      <c r="AI946" s="4">
        <f t="shared" si="173"/>
        <v>0.894308943089416</v>
      </c>
      <c r="AJ946" s="4">
        <f t="shared" si="174"/>
        <v>0.894308943089416</v>
      </c>
      <c r="AK946">
        <f t="shared" si="175"/>
        <v>0</v>
      </c>
      <c r="AL946">
        <f t="shared" si="176"/>
        <v>0</v>
      </c>
      <c r="AM946">
        <f t="shared" si="177"/>
        <v>0</v>
      </c>
      <c r="AN946">
        <f t="shared" si="178"/>
        <v>0</v>
      </c>
      <c r="AO946">
        <f t="shared" si="179"/>
        <v>0</v>
      </c>
      <c r="AP946">
        <f t="shared" si="180"/>
        <v>0</v>
      </c>
    </row>
    <row r="947" spans="1:42">
      <c r="A947">
        <v>943</v>
      </c>
      <c r="B947">
        <v>830435</v>
      </c>
      <c r="C947">
        <f t="shared" si="169"/>
        <v>0</v>
      </c>
      <c r="D947">
        <v>42.5424410482144</v>
      </c>
      <c r="E947">
        <v>-72.726573812243799</v>
      </c>
      <c r="F947" s="3">
        <v>23.7836262318453</v>
      </c>
      <c r="G947" s="3">
        <v>25.302466863136502</v>
      </c>
      <c r="H947" s="3">
        <v>19.2400281027532</v>
      </c>
      <c r="I947" s="3">
        <v>18.619352518081602</v>
      </c>
      <c r="J947" s="3">
        <v>18.308512862252101</v>
      </c>
      <c r="K947">
        <v>58</v>
      </c>
      <c r="L947">
        <v>19</v>
      </c>
      <c r="M947">
        <v>4</v>
      </c>
      <c r="N947">
        <v>34</v>
      </c>
      <c r="O947">
        <v>1</v>
      </c>
      <c r="P947">
        <v>34</v>
      </c>
      <c r="Q947">
        <v>1</v>
      </c>
      <c r="R947">
        <v>33</v>
      </c>
      <c r="S947">
        <v>0</v>
      </c>
      <c r="V947" s="3">
        <v>23.1813</v>
      </c>
      <c r="W947" s="4">
        <v>0.83724812672285098</v>
      </c>
      <c r="X947" s="3">
        <v>318.25254905905302</v>
      </c>
      <c r="Y947" s="4">
        <v>1.20355631479024E-3</v>
      </c>
      <c r="Z947" s="4">
        <v>1.9955740187121401E-2</v>
      </c>
      <c r="AA947" s="4">
        <v>0.41580929456056598</v>
      </c>
      <c r="AB947" s="4">
        <v>3.8902046045735703E-2</v>
      </c>
      <c r="AC947">
        <v>452</v>
      </c>
      <c r="AD947" s="3">
        <v>241.48432055000001</v>
      </c>
      <c r="AE947" s="3">
        <f t="shared" si="170"/>
        <v>0.24148432055000002</v>
      </c>
      <c r="AF947">
        <v>1</v>
      </c>
      <c r="AG947" s="4">
        <f t="shared" si="171"/>
        <v>0.83724812672285098</v>
      </c>
      <c r="AH947" s="4">
        <f t="shared" si="172"/>
        <v>0.9</v>
      </c>
      <c r="AI947" s="4">
        <f t="shared" si="173"/>
        <v>0.83724812672285098</v>
      </c>
      <c r="AJ947" s="4">
        <f t="shared" si="174"/>
        <v>0.83724812672285098</v>
      </c>
      <c r="AK947">
        <f t="shared" si="175"/>
        <v>452</v>
      </c>
      <c r="AL947">
        <f t="shared" si="176"/>
        <v>0</v>
      </c>
      <c r="AM947">
        <f t="shared" si="177"/>
        <v>452</v>
      </c>
      <c r="AN947">
        <f t="shared" si="178"/>
        <v>1</v>
      </c>
      <c r="AO947">
        <f t="shared" si="179"/>
        <v>0</v>
      </c>
      <c r="AP947">
        <f t="shared" si="180"/>
        <v>1</v>
      </c>
    </row>
    <row r="948" spans="1:42">
      <c r="A948">
        <v>944</v>
      </c>
      <c r="B948">
        <v>830451</v>
      </c>
      <c r="C948">
        <f t="shared" si="169"/>
        <v>0</v>
      </c>
      <c r="D948">
        <v>42.5603561886346</v>
      </c>
      <c r="E948">
        <v>-72.8046076710759</v>
      </c>
      <c r="F948" s="3">
        <v>21.136031009597499</v>
      </c>
      <c r="G948" s="3">
        <v>22.690000721080001</v>
      </c>
      <c r="H948" s="3">
        <v>18.2117892497889</v>
      </c>
      <c r="I948" s="3">
        <v>17.606029346294999</v>
      </c>
      <c r="J948" s="3">
        <v>17.2888364305972</v>
      </c>
      <c r="K948">
        <v>38</v>
      </c>
      <c r="L948">
        <v>5</v>
      </c>
      <c r="M948">
        <v>1</v>
      </c>
      <c r="N948">
        <v>34</v>
      </c>
      <c r="O948">
        <v>1</v>
      </c>
      <c r="P948">
        <v>29</v>
      </c>
      <c r="Q948">
        <v>0</v>
      </c>
      <c r="R948">
        <v>8</v>
      </c>
      <c r="S948">
        <v>0</v>
      </c>
      <c r="V948" s="3">
        <v>13.149900000000001</v>
      </c>
      <c r="W948" s="4">
        <v>0.80699472999807198</v>
      </c>
      <c r="X948" s="3">
        <v>417.73211711792902</v>
      </c>
      <c r="Y948" s="4">
        <v>1.57415645746716E-3</v>
      </c>
      <c r="Z948" s="4">
        <v>1.67681883512391E-2</v>
      </c>
      <c r="AA948" s="4">
        <v>0.60173841626187097</v>
      </c>
      <c r="AB948" s="4">
        <v>4.9551707617557998E-2</v>
      </c>
      <c r="AC948">
        <v>0</v>
      </c>
      <c r="AD948" s="3">
        <v>1622.7900164600001</v>
      </c>
      <c r="AE948" s="3">
        <f t="shared" si="170"/>
        <v>1.62279001646</v>
      </c>
      <c r="AF948">
        <v>3</v>
      </c>
      <c r="AG948" s="4">
        <f t="shared" si="171"/>
        <v>0.80699472999807198</v>
      </c>
      <c r="AH948" s="4">
        <f t="shared" si="172"/>
        <v>0.9</v>
      </c>
      <c r="AI948" s="4">
        <f t="shared" si="173"/>
        <v>0.80699472999807198</v>
      </c>
      <c r="AJ948" s="4">
        <f t="shared" si="174"/>
        <v>0.80699472999807198</v>
      </c>
      <c r="AK948">
        <f t="shared" si="175"/>
        <v>0</v>
      </c>
      <c r="AL948">
        <f t="shared" si="176"/>
        <v>0</v>
      </c>
      <c r="AM948">
        <f t="shared" si="177"/>
        <v>0</v>
      </c>
      <c r="AN948">
        <f t="shared" si="178"/>
        <v>3</v>
      </c>
      <c r="AO948">
        <f t="shared" si="179"/>
        <v>3</v>
      </c>
      <c r="AP948">
        <f t="shared" si="180"/>
        <v>0</v>
      </c>
    </row>
    <row r="949" spans="1:42">
      <c r="A949">
        <v>945</v>
      </c>
      <c r="B949">
        <v>830452</v>
      </c>
      <c r="C949">
        <f t="shared" si="169"/>
        <v>1</v>
      </c>
      <c r="D949">
        <v>42.523782962438801</v>
      </c>
      <c r="E949">
        <v>-72.626463100204703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V949" s="3">
        <v>1458.4581000000001</v>
      </c>
      <c r="W949" s="4">
        <v>0.87542062401379495</v>
      </c>
      <c r="X949" s="3">
        <v>511.81359555553001</v>
      </c>
      <c r="Y949" s="4">
        <v>1.5616081120187E-2</v>
      </c>
      <c r="Z949" s="4">
        <v>3.1397542377119697E-2</v>
      </c>
      <c r="AA949" s="4">
        <v>0.64356322612206396</v>
      </c>
      <c r="AB949" s="4">
        <v>4.2491587519718599E-2</v>
      </c>
      <c r="AC949">
        <v>0</v>
      </c>
      <c r="AD949" s="3">
        <v>1565.9320682600001</v>
      </c>
      <c r="AE949" s="3">
        <f t="shared" si="170"/>
        <v>1.56593206826</v>
      </c>
      <c r="AF949">
        <v>3</v>
      </c>
      <c r="AG949" s="4">
        <f t="shared" si="171"/>
        <v>0.87542062401379495</v>
      </c>
      <c r="AH949" s="4">
        <f t="shared" si="172"/>
        <v>0.9</v>
      </c>
      <c r="AI949" s="4">
        <f t="shared" si="173"/>
        <v>0.87542062401379495</v>
      </c>
      <c r="AJ949" s="4">
        <f t="shared" si="174"/>
        <v>0.87542062401379495</v>
      </c>
      <c r="AK949">
        <f t="shared" si="175"/>
        <v>0</v>
      </c>
      <c r="AL949">
        <f t="shared" si="176"/>
        <v>0</v>
      </c>
      <c r="AM949">
        <f t="shared" si="177"/>
        <v>0</v>
      </c>
      <c r="AN949">
        <f t="shared" si="178"/>
        <v>3</v>
      </c>
      <c r="AO949">
        <f t="shared" si="179"/>
        <v>0</v>
      </c>
      <c r="AP949">
        <f t="shared" si="180"/>
        <v>3</v>
      </c>
    </row>
    <row r="950" spans="1:42">
      <c r="A950">
        <v>946</v>
      </c>
      <c r="B950">
        <v>830461</v>
      </c>
      <c r="C950">
        <f t="shared" si="169"/>
        <v>1</v>
      </c>
      <c r="D950">
        <v>42.523560708070399</v>
      </c>
      <c r="E950">
        <v>-72.6442227949548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V950" s="3">
        <v>1456.011</v>
      </c>
      <c r="W950" s="4">
        <v>0.87580093831706896</v>
      </c>
      <c r="X950" s="3">
        <v>512.50789302460203</v>
      </c>
      <c r="Y950" s="4">
        <v>1.5642326878020699E-2</v>
      </c>
      <c r="Z950" s="4">
        <v>3.13266864055309E-2</v>
      </c>
      <c r="AA950" s="4">
        <v>0.63883198684615194</v>
      </c>
      <c r="AB950" s="4">
        <v>4.2352221240081998E-2</v>
      </c>
      <c r="AC950">
        <v>0</v>
      </c>
      <c r="AD950" s="3">
        <v>1723.18290806</v>
      </c>
      <c r="AE950" s="3">
        <f t="shared" si="170"/>
        <v>1.7231829080600001</v>
      </c>
      <c r="AF950">
        <v>0</v>
      </c>
      <c r="AG950" s="4">
        <f t="shared" si="171"/>
        <v>0.87580093831706896</v>
      </c>
      <c r="AH950" s="4">
        <f t="shared" si="172"/>
        <v>0.9</v>
      </c>
      <c r="AI950" s="4">
        <f t="shared" si="173"/>
        <v>0.87580093831706896</v>
      </c>
      <c r="AJ950" s="4">
        <f t="shared" si="174"/>
        <v>0.87580093831706896</v>
      </c>
      <c r="AK950">
        <f t="shared" si="175"/>
        <v>0</v>
      </c>
      <c r="AL950">
        <f t="shared" si="176"/>
        <v>0</v>
      </c>
      <c r="AM950">
        <f t="shared" si="177"/>
        <v>0</v>
      </c>
      <c r="AN950">
        <f t="shared" si="178"/>
        <v>0</v>
      </c>
      <c r="AO950">
        <f t="shared" si="179"/>
        <v>0</v>
      </c>
      <c r="AP950">
        <f t="shared" si="180"/>
        <v>0</v>
      </c>
    </row>
    <row r="951" spans="1:42">
      <c r="A951">
        <v>947</v>
      </c>
      <c r="B951">
        <v>830469</v>
      </c>
      <c r="C951">
        <f t="shared" si="169"/>
        <v>0</v>
      </c>
      <c r="D951">
        <v>42.528082847524999</v>
      </c>
      <c r="E951">
        <v>-72.671610642299001</v>
      </c>
      <c r="F951" s="3">
        <v>22.209785203008199</v>
      </c>
      <c r="G951" s="3">
        <v>23.6177130736077</v>
      </c>
      <c r="H951" s="3">
        <v>19.4243263044633</v>
      </c>
      <c r="I951" s="3">
        <v>18.8094385409543</v>
      </c>
      <c r="J951" s="3">
        <v>18.4916250855002</v>
      </c>
      <c r="K951">
        <v>62</v>
      </c>
      <c r="L951">
        <v>22</v>
      </c>
      <c r="M951">
        <v>3</v>
      </c>
      <c r="N951">
        <v>34</v>
      </c>
      <c r="O951">
        <v>1</v>
      </c>
      <c r="P951">
        <v>34</v>
      </c>
      <c r="Q951">
        <v>1</v>
      </c>
      <c r="R951">
        <v>19</v>
      </c>
      <c r="S951">
        <v>0</v>
      </c>
      <c r="V951" s="3">
        <v>1.2699</v>
      </c>
      <c r="W951" s="4">
        <v>0.89298369950400003</v>
      </c>
      <c r="X951" s="3">
        <v>179.11906001099999</v>
      </c>
      <c r="Y951" s="4">
        <v>7.0871722182799996E-4</v>
      </c>
      <c r="Z951" s="4">
        <v>7.79588944011E-3</v>
      </c>
      <c r="AA951" s="4">
        <v>0.112686038271</v>
      </c>
      <c r="AB951" s="4">
        <v>1.55917788802E-2</v>
      </c>
      <c r="AC951">
        <v>5</v>
      </c>
      <c r="AD951" s="3">
        <v>657.65931321100004</v>
      </c>
      <c r="AE951" s="3">
        <f t="shared" si="170"/>
        <v>0.65765931321100002</v>
      </c>
      <c r="AF951">
        <v>0</v>
      </c>
      <c r="AG951" s="4">
        <f t="shared" si="171"/>
        <v>0.89298369950400003</v>
      </c>
      <c r="AH951" s="4">
        <f t="shared" si="172"/>
        <v>0.9</v>
      </c>
      <c r="AI951" s="4">
        <f t="shared" si="173"/>
        <v>0.89298369950400003</v>
      </c>
      <c r="AJ951" s="4">
        <f t="shared" si="174"/>
        <v>0.89298369950400003</v>
      </c>
      <c r="AK951">
        <f t="shared" si="175"/>
        <v>5</v>
      </c>
      <c r="AL951">
        <f t="shared" si="176"/>
        <v>5</v>
      </c>
      <c r="AM951">
        <f t="shared" si="177"/>
        <v>0</v>
      </c>
      <c r="AN951">
        <f t="shared" si="178"/>
        <v>0</v>
      </c>
      <c r="AO951">
        <f t="shared" si="179"/>
        <v>0</v>
      </c>
      <c r="AP951">
        <f t="shared" si="180"/>
        <v>0</v>
      </c>
    </row>
    <row r="952" spans="1:42">
      <c r="A952">
        <v>948</v>
      </c>
      <c r="B952">
        <v>830479</v>
      </c>
      <c r="C952">
        <f t="shared" si="169"/>
        <v>0</v>
      </c>
      <c r="D952">
        <v>42.5161774920185</v>
      </c>
      <c r="E952">
        <v>-72.604857070931303</v>
      </c>
      <c r="F952" s="3">
        <v>22.0705559714266</v>
      </c>
      <c r="G952" s="3">
        <v>23.4327770879732</v>
      </c>
      <c r="H952" s="3">
        <v>19.599958323253201</v>
      </c>
      <c r="I952" s="3">
        <v>18.9820639105711</v>
      </c>
      <c r="J952" s="3">
        <v>18.6586117129123</v>
      </c>
      <c r="K952">
        <v>66</v>
      </c>
      <c r="L952">
        <v>22</v>
      </c>
      <c r="M952">
        <v>3</v>
      </c>
      <c r="N952">
        <v>34</v>
      </c>
      <c r="O952">
        <v>1</v>
      </c>
      <c r="P952">
        <v>34</v>
      </c>
      <c r="Q952">
        <v>1</v>
      </c>
      <c r="R952">
        <v>19</v>
      </c>
      <c r="S952">
        <v>0</v>
      </c>
      <c r="V952" s="3">
        <v>1.9305000000000001</v>
      </c>
      <c r="W952" s="4">
        <v>0.63030303030299994</v>
      </c>
      <c r="X952" s="3">
        <v>75.963885261499996</v>
      </c>
      <c r="Y952" s="4">
        <v>0</v>
      </c>
      <c r="Z952" s="4">
        <v>0.19860139860100001</v>
      </c>
      <c r="AA952" s="4">
        <v>2.9258741258700001</v>
      </c>
      <c r="AB952" s="4">
        <v>0.13799533799499999</v>
      </c>
      <c r="AC952">
        <v>0</v>
      </c>
      <c r="AD952" s="3">
        <v>3181.5301874199999</v>
      </c>
      <c r="AE952" s="3">
        <f t="shared" si="170"/>
        <v>3.1815301874199999</v>
      </c>
      <c r="AF952">
        <v>8</v>
      </c>
      <c r="AG952" s="4">
        <f t="shared" si="171"/>
        <v>0.63030303030299994</v>
      </c>
      <c r="AH952" s="4">
        <f t="shared" si="172"/>
        <v>0.9</v>
      </c>
      <c r="AI952" s="4">
        <f t="shared" si="173"/>
        <v>0.8</v>
      </c>
      <c r="AJ952" s="4">
        <f t="shared" si="174"/>
        <v>0.7</v>
      </c>
      <c r="AK952">
        <f t="shared" si="175"/>
        <v>0</v>
      </c>
      <c r="AL952">
        <f t="shared" si="176"/>
        <v>0</v>
      </c>
      <c r="AM952">
        <f t="shared" si="177"/>
        <v>0</v>
      </c>
      <c r="AN952">
        <f t="shared" si="178"/>
        <v>8</v>
      </c>
      <c r="AO952">
        <f t="shared" si="179"/>
        <v>8</v>
      </c>
      <c r="AP952">
        <f t="shared" si="180"/>
        <v>0</v>
      </c>
    </row>
    <row r="953" spans="1:42">
      <c r="A953">
        <v>949</v>
      </c>
      <c r="B953">
        <v>830486</v>
      </c>
      <c r="C953">
        <f t="shared" si="169"/>
        <v>0</v>
      </c>
      <c r="D953">
        <v>42.558404122412099</v>
      </c>
      <c r="E953">
        <v>-72.8170424076948</v>
      </c>
      <c r="F953" s="3">
        <v>22.487889161676701</v>
      </c>
      <c r="G953" s="3">
        <v>24.224497915267101</v>
      </c>
      <c r="H953" s="3">
        <v>18.586704269938799</v>
      </c>
      <c r="I953" s="3">
        <v>18.0125951600543</v>
      </c>
      <c r="J953" s="3">
        <v>17.6790504290285</v>
      </c>
      <c r="K953">
        <v>46</v>
      </c>
      <c r="L953">
        <v>12</v>
      </c>
      <c r="M953">
        <v>2</v>
      </c>
      <c r="N953">
        <v>34</v>
      </c>
      <c r="O953">
        <v>1</v>
      </c>
      <c r="P953">
        <v>34</v>
      </c>
      <c r="Q953">
        <v>1</v>
      </c>
      <c r="R953">
        <v>25</v>
      </c>
      <c r="S953">
        <v>0</v>
      </c>
      <c r="V953" s="3">
        <v>6.6825000000000001</v>
      </c>
      <c r="W953" s="4">
        <v>0.75784511784526398</v>
      </c>
      <c r="X953" s="3">
        <v>432.21211750066402</v>
      </c>
      <c r="Y953" s="4">
        <v>2.69360269360133E-4</v>
      </c>
      <c r="Z953" s="4">
        <v>6.0606060606014697E-3</v>
      </c>
      <c r="AA953" s="4">
        <v>0.60835016835090505</v>
      </c>
      <c r="AB953" s="4">
        <v>4.7407407407414601E-2</v>
      </c>
      <c r="AC953">
        <v>0</v>
      </c>
      <c r="AD953" s="3">
        <v>2405.1543285399998</v>
      </c>
      <c r="AE953" s="3">
        <f t="shared" si="170"/>
        <v>2.4051543285399997</v>
      </c>
      <c r="AF953">
        <v>5</v>
      </c>
      <c r="AG953" s="4">
        <f t="shared" si="171"/>
        <v>0.75784511784526398</v>
      </c>
      <c r="AH953" s="4">
        <f t="shared" si="172"/>
        <v>0.9</v>
      </c>
      <c r="AI953" s="4">
        <f t="shared" si="173"/>
        <v>0.8</v>
      </c>
      <c r="AJ953" s="4">
        <f t="shared" si="174"/>
        <v>0.75784511784526398</v>
      </c>
      <c r="AK953">
        <f t="shared" si="175"/>
        <v>0</v>
      </c>
      <c r="AL953">
        <f t="shared" si="176"/>
        <v>0</v>
      </c>
      <c r="AM953">
        <f t="shared" si="177"/>
        <v>0</v>
      </c>
      <c r="AN953">
        <f t="shared" si="178"/>
        <v>5</v>
      </c>
      <c r="AO953">
        <f t="shared" si="179"/>
        <v>5</v>
      </c>
      <c r="AP953">
        <f t="shared" si="180"/>
        <v>0</v>
      </c>
    </row>
    <row r="954" spans="1:42">
      <c r="A954">
        <v>950</v>
      </c>
      <c r="B954">
        <v>830507</v>
      </c>
      <c r="C954">
        <f t="shared" si="169"/>
        <v>0</v>
      </c>
      <c r="D954">
        <v>42.580032640506801</v>
      </c>
      <c r="E954">
        <v>-72.9162384319648</v>
      </c>
      <c r="F954" s="3">
        <v>21.030940124601301</v>
      </c>
      <c r="G954" s="3">
        <v>22.3825496911854</v>
      </c>
      <c r="H954" s="3">
        <v>18.2265932139942</v>
      </c>
      <c r="I954" s="3">
        <v>17.618561072526699</v>
      </c>
      <c r="J954" s="3">
        <v>17.3063525993112</v>
      </c>
      <c r="K954">
        <v>36</v>
      </c>
      <c r="L954">
        <v>5</v>
      </c>
      <c r="M954">
        <v>1</v>
      </c>
      <c r="N954">
        <v>34</v>
      </c>
      <c r="O954">
        <v>1</v>
      </c>
      <c r="P954">
        <v>29</v>
      </c>
      <c r="Q954">
        <v>0</v>
      </c>
      <c r="R954">
        <v>3</v>
      </c>
      <c r="S954">
        <v>0</v>
      </c>
      <c r="V954" s="3">
        <v>10.2285</v>
      </c>
      <c r="W954" s="4">
        <v>0.965244170699596</v>
      </c>
      <c r="X954" s="3">
        <v>472.14587608447903</v>
      </c>
      <c r="Y954" s="4">
        <v>0</v>
      </c>
      <c r="Z954" s="4">
        <v>4.5754509458823103E-2</v>
      </c>
      <c r="AA954" s="4">
        <v>6.8191816981943404E-2</v>
      </c>
      <c r="AB954" s="4">
        <v>3.0268367795852701E-2</v>
      </c>
      <c r="AC954">
        <v>0</v>
      </c>
      <c r="AD954" s="3">
        <v>3928.7771878499998</v>
      </c>
      <c r="AE954" s="3">
        <f t="shared" si="170"/>
        <v>3.9287771878499997</v>
      </c>
      <c r="AF954">
        <v>6</v>
      </c>
      <c r="AG954" s="4">
        <f t="shared" si="171"/>
        <v>0.965244170699596</v>
      </c>
      <c r="AH954" s="4">
        <f t="shared" si="172"/>
        <v>0.965244170699596</v>
      </c>
      <c r="AI954" s="4">
        <f t="shared" si="173"/>
        <v>0.965244170699596</v>
      </c>
      <c r="AJ954" s="4">
        <f t="shared" si="174"/>
        <v>0.965244170699596</v>
      </c>
      <c r="AK954">
        <f t="shared" si="175"/>
        <v>0</v>
      </c>
      <c r="AL954">
        <f t="shared" si="176"/>
        <v>0</v>
      </c>
      <c r="AM954">
        <f t="shared" si="177"/>
        <v>0</v>
      </c>
      <c r="AN954">
        <f t="shared" si="178"/>
        <v>6</v>
      </c>
      <c r="AO954">
        <f t="shared" si="179"/>
        <v>6</v>
      </c>
      <c r="AP954">
        <f t="shared" si="180"/>
        <v>0</v>
      </c>
    </row>
    <row r="955" spans="1:42">
      <c r="A955">
        <v>951</v>
      </c>
      <c r="B955">
        <v>830508</v>
      </c>
      <c r="C955">
        <f t="shared" si="169"/>
        <v>0</v>
      </c>
      <c r="D955">
        <v>42.552144311162799</v>
      </c>
      <c r="E955">
        <v>-72.789301552665606</v>
      </c>
      <c r="F955" s="3">
        <v>21.1489956091017</v>
      </c>
      <c r="G955" s="3">
        <v>22.2971642249538</v>
      </c>
      <c r="H955" s="3">
        <v>18.353283730266</v>
      </c>
      <c r="I955" s="3">
        <v>17.739784062724802</v>
      </c>
      <c r="J955" s="3">
        <v>17.431078742413199</v>
      </c>
      <c r="K955">
        <v>40</v>
      </c>
      <c r="L955">
        <v>6</v>
      </c>
      <c r="M955">
        <v>1</v>
      </c>
      <c r="N955">
        <v>34</v>
      </c>
      <c r="O955">
        <v>1</v>
      </c>
      <c r="P955">
        <v>32</v>
      </c>
      <c r="Q955">
        <v>0</v>
      </c>
      <c r="R955">
        <v>6</v>
      </c>
      <c r="S955">
        <v>0</v>
      </c>
      <c r="V955" s="3">
        <v>1.3365</v>
      </c>
      <c r="W955" s="4">
        <v>0.93602693602700004</v>
      </c>
      <c r="X955" s="3">
        <v>372.65975754900001</v>
      </c>
      <c r="Y955" s="4">
        <v>3.3670033670000002E-3</v>
      </c>
      <c r="Z955" s="4">
        <v>6.7340067340100002E-3</v>
      </c>
      <c r="AA955" s="4">
        <v>0.33400673400699998</v>
      </c>
      <c r="AB955" s="4">
        <v>3.1649831649800002E-2</v>
      </c>
      <c r="AC955">
        <v>0</v>
      </c>
      <c r="AD955" s="3">
        <v>2630.3060222200002</v>
      </c>
      <c r="AE955" s="3">
        <f t="shared" si="170"/>
        <v>2.6303060222200001</v>
      </c>
      <c r="AF955">
        <v>4</v>
      </c>
      <c r="AG955" s="4">
        <f t="shared" si="171"/>
        <v>0.93602693602700004</v>
      </c>
      <c r="AH955" s="4">
        <f t="shared" si="172"/>
        <v>0.93602693602700004</v>
      </c>
      <c r="AI955" s="4">
        <f t="shared" si="173"/>
        <v>0.93602693602700004</v>
      </c>
      <c r="AJ955" s="4">
        <f t="shared" si="174"/>
        <v>0.93602693602700004</v>
      </c>
      <c r="AK955">
        <f t="shared" si="175"/>
        <v>0</v>
      </c>
      <c r="AL955">
        <f t="shared" si="176"/>
        <v>0</v>
      </c>
      <c r="AM955">
        <f t="shared" si="177"/>
        <v>0</v>
      </c>
      <c r="AN955">
        <f t="shared" si="178"/>
        <v>4</v>
      </c>
      <c r="AO955">
        <f t="shared" si="179"/>
        <v>4</v>
      </c>
      <c r="AP955">
        <f t="shared" si="180"/>
        <v>0</v>
      </c>
    </row>
    <row r="956" spans="1:42">
      <c r="A956">
        <v>952</v>
      </c>
      <c r="B956">
        <v>830509</v>
      </c>
      <c r="C956">
        <f t="shared" si="169"/>
        <v>0</v>
      </c>
      <c r="D956">
        <v>42.559608097902</v>
      </c>
      <c r="E956">
        <v>-72.780306094183999</v>
      </c>
      <c r="F956" s="3">
        <v>21.023261018623</v>
      </c>
      <c r="G956" s="3">
        <v>22.554400653119899</v>
      </c>
      <c r="H956" s="3">
        <v>18.1932091587855</v>
      </c>
      <c r="I956" s="3">
        <v>17.608170308164102</v>
      </c>
      <c r="J956" s="3">
        <v>17.276962895652101</v>
      </c>
      <c r="K956">
        <v>38</v>
      </c>
      <c r="L956">
        <v>5</v>
      </c>
      <c r="M956">
        <v>1</v>
      </c>
      <c r="N956">
        <v>34</v>
      </c>
      <c r="O956">
        <v>1</v>
      </c>
      <c r="P956">
        <v>31</v>
      </c>
      <c r="Q956">
        <v>0</v>
      </c>
      <c r="R956">
        <v>5</v>
      </c>
      <c r="S956">
        <v>0</v>
      </c>
      <c r="V956" s="3">
        <v>1.4543999999999999</v>
      </c>
      <c r="W956" s="4">
        <v>0.81992574257399997</v>
      </c>
      <c r="X956" s="3">
        <v>377.87732868400002</v>
      </c>
      <c r="Y956" s="4">
        <v>1.23762376238E-2</v>
      </c>
      <c r="Z956" s="4">
        <v>1.3613861386100001E-2</v>
      </c>
      <c r="AA956" s="4">
        <v>0.38242574257400003</v>
      </c>
      <c r="AB956" s="4">
        <v>4.8267326732699997E-2</v>
      </c>
      <c r="AC956">
        <v>0</v>
      </c>
      <c r="AD956" s="3">
        <v>2206.6020178399999</v>
      </c>
      <c r="AE956" s="3">
        <f t="shared" si="170"/>
        <v>2.2066020178399999</v>
      </c>
      <c r="AF956">
        <v>1</v>
      </c>
      <c r="AG956" s="4">
        <f t="shared" si="171"/>
        <v>0.81992574257399997</v>
      </c>
      <c r="AH956" s="4">
        <f t="shared" si="172"/>
        <v>0.9</v>
      </c>
      <c r="AI956" s="4">
        <f t="shared" si="173"/>
        <v>0.81992574257399997</v>
      </c>
      <c r="AJ956" s="4">
        <f t="shared" si="174"/>
        <v>0.81992574257399997</v>
      </c>
      <c r="AK956">
        <f t="shared" si="175"/>
        <v>0</v>
      </c>
      <c r="AL956">
        <f t="shared" si="176"/>
        <v>0</v>
      </c>
      <c r="AM956">
        <f t="shared" si="177"/>
        <v>0</v>
      </c>
      <c r="AN956">
        <f t="shared" si="178"/>
        <v>1</v>
      </c>
      <c r="AO956">
        <f t="shared" si="179"/>
        <v>1</v>
      </c>
      <c r="AP956">
        <f t="shared" si="180"/>
        <v>0</v>
      </c>
    </row>
    <row r="957" spans="1:42">
      <c r="A957">
        <v>953</v>
      </c>
      <c r="B957">
        <v>830516</v>
      </c>
      <c r="C957">
        <f t="shared" si="169"/>
        <v>0</v>
      </c>
      <c r="D957">
        <v>42.590002186555999</v>
      </c>
      <c r="E957">
        <v>-72.987411985155504</v>
      </c>
      <c r="F957" s="3">
        <v>21.4373069292655</v>
      </c>
      <c r="G957" s="3">
        <v>22.768317995170101</v>
      </c>
      <c r="H957" s="3">
        <v>18.432852501031</v>
      </c>
      <c r="I957" s="3">
        <v>17.8292880091944</v>
      </c>
      <c r="J957" s="3">
        <v>17.532487136895</v>
      </c>
      <c r="K957">
        <v>43</v>
      </c>
      <c r="L957">
        <v>9</v>
      </c>
      <c r="M957">
        <v>1</v>
      </c>
      <c r="N957">
        <v>34</v>
      </c>
      <c r="O957">
        <v>1</v>
      </c>
      <c r="P957">
        <v>32</v>
      </c>
      <c r="Q957">
        <v>0</v>
      </c>
      <c r="R957">
        <v>13</v>
      </c>
      <c r="S957">
        <v>0</v>
      </c>
      <c r="V957" s="3">
        <v>1.1924999999999999</v>
      </c>
      <c r="W957" s="4">
        <v>0.81660377358500003</v>
      </c>
      <c r="X957" s="3">
        <v>511.80662429500001</v>
      </c>
      <c r="Y957" s="4">
        <v>0</v>
      </c>
      <c r="Z957" s="4">
        <v>2.4150943396200001E-2</v>
      </c>
      <c r="AA957" s="4">
        <v>0.40301886792500002</v>
      </c>
      <c r="AB957" s="4">
        <v>4.5283018867900003E-2</v>
      </c>
      <c r="AC957">
        <v>192</v>
      </c>
      <c r="AD957" s="3">
        <v>1381.8287294500001</v>
      </c>
      <c r="AE957" s="3">
        <f t="shared" si="170"/>
        <v>1.38182872945</v>
      </c>
      <c r="AF957">
        <v>1</v>
      </c>
      <c r="AG957" s="4">
        <f t="shared" si="171"/>
        <v>0.81660377358500003</v>
      </c>
      <c r="AH957" s="4">
        <f t="shared" si="172"/>
        <v>0.9</v>
      </c>
      <c r="AI957" s="4">
        <f t="shared" si="173"/>
        <v>0.81660377358500003</v>
      </c>
      <c r="AJ957" s="4">
        <f t="shared" si="174"/>
        <v>0.81660377358500003</v>
      </c>
      <c r="AK957">
        <f t="shared" si="175"/>
        <v>192</v>
      </c>
      <c r="AL957">
        <f t="shared" si="176"/>
        <v>192</v>
      </c>
      <c r="AM957">
        <f t="shared" si="177"/>
        <v>0</v>
      </c>
      <c r="AN957">
        <f t="shared" si="178"/>
        <v>1</v>
      </c>
      <c r="AO957">
        <f t="shared" si="179"/>
        <v>1</v>
      </c>
      <c r="AP957">
        <f t="shared" si="180"/>
        <v>0</v>
      </c>
    </row>
    <row r="958" spans="1:42">
      <c r="A958">
        <v>954</v>
      </c>
      <c r="B958">
        <v>830517</v>
      </c>
      <c r="C958">
        <f t="shared" si="169"/>
        <v>0</v>
      </c>
      <c r="D958">
        <v>42.590500737714201</v>
      </c>
      <c r="E958">
        <v>-72.976862342780805</v>
      </c>
      <c r="F958" s="3">
        <v>21.311271340910899</v>
      </c>
      <c r="G958" s="3">
        <v>22.930370552066499</v>
      </c>
      <c r="H958" s="3">
        <v>18.208793656108</v>
      </c>
      <c r="I958" s="3">
        <v>17.5901931388082</v>
      </c>
      <c r="J958" s="3">
        <v>17.2945020453358</v>
      </c>
      <c r="K958">
        <v>36</v>
      </c>
      <c r="L958">
        <v>6</v>
      </c>
      <c r="M958">
        <v>1</v>
      </c>
      <c r="N958">
        <v>34</v>
      </c>
      <c r="O958">
        <v>1</v>
      </c>
      <c r="P958">
        <v>32</v>
      </c>
      <c r="Q958">
        <v>0</v>
      </c>
      <c r="R958">
        <v>10</v>
      </c>
      <c r="S958">
        <v>0</v>
      </c>
      <c r="V958" s="3">
        <v>0.83250000000000002</v>
      </c>
      <c r="W958" s="4">
        <v>0.92216216216199998</v>
      </c>
      <c r="X958" s="3">
        <v>520.43546719899996</v>
      </c>
      <c r="Y958" s="4">
        <v>0</v>
      </c>
      <c r="Z958" s="4">
        <v>1.0810810810799999E-3</v>
      </c>
      <c r="AA958" s="4">
        <v>4.9729729729700002E-2</v>
      </c>
      <c r="AB958" s="4">
        <v>8.6486486486500001E-3</v>
      </c>
      <c r="AC958">
        <v>0</v>
      </c>
      <c r="AD958" s="3">
        <v>866.03352433400005</v>
      </c>
      <c r="AE958" s="3">
        <f t="shared" si="170"/>
        <v>0.86603352433400005</v>
      </c>
      <c r="AF958">
        <v>1</v>
      </c>
      <c r="AG958" s="4">
        <f t="shared" si="171"/>
        <v>0.92216216216199998</v>
      </c>
      <c r="AH958" s="4">
        <f t="shared" si="172"/>
        <v>0.92216216216199998</v>
      </c>
      <c r="AI958" s="4">
        <f t="shared" si="173"/>
        <v>0.92216216216199998</v>
      </c>
      <c r="AJ958" s="4">
        <f t="shared" si="174"/>
        <v>0.92216216216199998</v>
      </c>
      <c r="AK958">
        <f t="shared" si="175"/>
        <v>0</v>
      </c>
      <c r="AL958">
        <f t="shared" si="176"/>
        <v>0</v>
      </c>
      <c r="AM958">
        <f t="shared" si="177"/>
        <v>0</v>
      </c>
      <c r="AN958">
        <f t="shared" si="178"/>
        <v>1</v>
      </c>
      <c r="AO958">
        <f t="shared" si="179"/>
        <v>1</v>
      </c>
      <c r="AP958">
        <f t="shared" si="180"/>
        <v>0</v>
      </c>
    </row>
    <row r="959" spans="1:42">
      <c r="A959">
        <v>955</v>
      </c>
      <c r="B959">
        <v>830527</v>
      </c>
      <c r="C959">
        <f t="shared" si="169"/>
        <v>0</v>
      </c>
      <c r="D959">
        <v>42.548248081446502</v>
      </c>
      <c r="E959">
        <v>-72.781539797817601</v>
      </c>
      <c r="F959" s="3">
        <v>21.007445798337201</v>
      </c>
      <c r="G959" s="3">
        <v>22.232024929469102</v>
      </c>
      <c r="H959" s="3">
        <v>18.566199562345101</v>
      </c>
      <c r="I959" s="3">
        <v>17.9528729158611</v>
      </c>
      <c r="J959" s="3">
        <v>17.6410569186238</v>
      </c>
      <c r="K959">
        <v>45</v>
      </c>
      <c r="L959">
        <v>8</v>
      </c>
      <c r="M959">
        <v>1</v>
      </c>
      <c r="N959">
        <v>34</v>
      </c>
      <c r="O959">
        <v>1</v>
      </c>
      <c r="P959">
        <v>31</v>
      </c>
      <c r="Q959">
        <v>0</v>
      </c>
      <c r="R959">
        <v>4</v>
      </c>
      <c r="S959">
        <v>0</v>
      </c>
      <c r="V959" s="3">
        <v>2.8332000000000002</v>
      </c>
      <c r="W959" s="4">
        <v>0.87039390088935098</v>
      </c>
      <c r="X959" s="3">
        <v>374.49235118809798</v>
      </c>
      <c r="Y959" s="4">
        <v>7.9415501906149304E-3</v>
      </c>
      <c r="Z959" s="4">
        <v>1.01651842439461E-2</v>
      </c>
      <c r="AA959" s="4">
        <v>0.36975857687413899</v>
      </c>
      <c r="AB959" s="4">
        <v>4.1931385006355501E-2</v>
      </c>
      <c r="AC959">
        <v>0</v>
      </c>
      <c r="AD959" s="3">
        <v>199.975237991</v>
      </c>
      <c r="AE959" s="3">
        <f t="shared" si="170"/>
        <v>0.199975237991</v>
      </c>
      <c r="AF959">
        <v>0</v>
      </c>
      <c r="AG959" s="4">
        <f t="shared" si="171"/>
        <v>0.87039390088935098</v>
      </c>
      <c r="AH959" s="4">
        <f t="shared" si="172"/>
        <v>0.9</v>
      </c>
      <c r="AI959" s="4">
        <f t="shared" si="173"/>
        <v>0.87039390088935098</v>
      </c>
      <c r="AJ959" s="4">
        <f t="shared" si="174"/>
        <v>0.87039390088935098</v>
      </c>
      <c r="AK959">
        <f t="shared" si="175"/>
        <v>0</v>
      </c>
      <c r="AL959">
        <f t="shared" si="176"/>
        <v>0</v>
      </c>
      <c r="AM959">
        <f t="shared" si="177"/>
        <v>0</v>
      </c>
      <c r="AN959">
        <f t="shared" si="178"/>
        <v>0</v>
      </c>
      <c r="AO959">
        <f t="shared" si="179"/>
        <v>0</v>
      </c>
      <c r="AP959">
        <f t="shared" si="180"/>
        <v>0</v>
      </c>
    </row>
    <row r="960" spans="1:42">
      <c r="A960">
        <v>956</v>
      </c>
      <c r="B960">
        <v>830538</v>
      </c>
      <c r="C960">
        <f t="shared" si="169"/>
        <v>0</v>
      </c>
      <c r="D960">
        <v>42.581901417992398</v>
      </c>
      <c r="E960">
        <v>-72.947885125943202</v>
      </c>
      <c r="F960" s="3">
        <v>21.764673397581699</v>
      </c>
      <c r="G960" s="3">
        <v>23.135248397435699</v>
      </c>
      <c r="H960" s="3">
        <v>18.7230230442131</v>
      </c>
      <c r="I960" s="3">
        <v>18.117920081219101</v>
      </c>
      <c r="J960" s="3">
        <v>17.8170583177012</v>
      </c>
      <c r="K960">
        <v>48</v>
      </c>
      <c r="L960">
        <v>12</v>
      </c>
      <c r="M960">
        <v>2</v>
      </c>
      <c r="N960">
        <v>34</v>
      </c>
      <c r="O960">
        <v>1</v>
      </c>
      <c r="P960">
        <v>34</v>
      </c>
      <c r="Q960">
        <v>1</v>
      </c>
      <c r="R960">
        <v>14</v>
      </c>
      <c r="S960">
        <v>0</v>
      </c>
      <c r="V960" s="3">
        <v>36.888300000000001</v>
      </c>
      <c r="W960" s="4">
        <v>0.90599458364841001</v>
      </c>
      <c r="X960" s="3">
        <v>520.01943192701799</v>
      </c>
      <c r="Y960" s="4">
        <v>8.8808646644094307E-3</v>
      </c>
      <c r="Z960" s="4">
        <v>1.7078585893083802E-2</v>
      </c>
      <c r="AA960" s="4">
        <v>0.31141581477066999</v>
      </c>
      <c r="AB960" s="4">
        <v>4.01590748285987E-2</v>
      </c>
      <c r="AC960">
        <v>7</v>
      </c>
      <c r="AD960" s="3">
        <v>736.78709900299998</v>
      </c>
      <c r="AE960" s="3">
        <f t="shared" si="170"/>
        <v>0.73678709900299999</v>
      </c>
      <c r="AF960">
        <v>0</v>
      </c>
      <c r="AG960" s="4">
        <f t="shared" si="171"/>
        <v>0.90599458364841001</v>
      </c>
      <c r="AH960" s="4">
        <f t="shared" si="172"/>
        <v>0.90599458364841001</v>
      </c>
      <c r="AI960" s="4">
        <f t="shared" si="173"/>
        <v>0.90599458364841001</v>
      </c>
      <c r="AJ960" s="4">
        <f t="shared" si="174"/>
        <v>0.90599458364841001</v>
      </c>
      <c r="AK960">
        <f t="shared" si="175"/>
        <v>7</v>
      </c>
      <c r="AL960">
        <f t="shared" si="176"/>
        <v>0</v>
      </c>
      <c r="AM960">
        <f t="shared" si="177"/>
        <v>7</v>
      </c>
      <c r="AN960">
        <f t="shared" si="178"/>
        <v>0</v>
      </c>
      <c r="AO960">
        <f t="shared" si="179"/>
        <v>0</v>
      </c>
      <c r="AP960">
        <f t="shared" si="180"/>
        <v>0</v>
      </c>
    </row>
    <row r="961" spans="1:42">
      <c r="A961">
        <v>957</v>
      </c>
      <c r="B961">
        <v>830588</v>
      </c>
      <c r="C961">
        <f t="shared" si="169"/>
        <v>0</v>
      </c>
      <c r="D961">
        <v>42.589576215494098</v>
      </c>
      <c r="E961">
        <v>-72.962948316811705</v>
      </c>
      <c r="F961" s="3">
        <v>21.233071627576699</v>
      </c>
      <c r="G961" s="3">
        <v>22.827965322787499</v>
      </c>
      <c r="H961" s="3">
        <v>18.456200015542102</v>
      </c>
      <c r="I961" s="3">
        <v>17.853341122103501</v>
      </c>
      <c r="J961" s="3">
        <v>17.5491751504033</v>
      </c>
      <c r="K961">
        <v>42</v>
      </c>
      <c r="L961">
        <v>8</v>
      </c>
      <c r="M961">
        <v>1</v>
      </c>
      <c r="N961">
        <v>34</v>
      </c>
      <c r="O961">
        <v>1</v>
      </c>
      <c r="P961">
        <v>31</v>
      </c>
      <c r="Q961">
        <v>0</v>
      </c>
      <c r="R961">
        <v>6</v>
      </c>
      <c r="S961">
        <v>0</v>
      </c>
      <c r="V961" s="3">
        <v>1.8405</v>
      </c>
      <c r="W961" s="4">
        <v>0.95843520782400005</v>
      </c>
      <c r="X961" s="3">
        <v>519.84248381199995</v>
      </c>
      <c r="Y961" s="4">
        <v>4.8899755501200003E-4</v>
      </c>
      <c r="Z961" s="4">
        <v>1.9559902200499998E-3</v>
      </c>
      <c r="AA961" s="4">
        <v>0.110513447433</v>
      </c>
      <c r="AB961" s="4">
        <v>2.88508557457E-2</v>
      </c>
      <c r="AC961">
        <v>91</v>
      </c>
      <c r="AD961" s="3">
        <v>3023.8653233199998</v>
      </c>
      <c r="AE961" s="3">
        <f t="shared" si="170"/>
        <v>3.0238653233199999</v>
      </c>
      <c r="AF961">
        <v>1</v>
      </c>
      <c r="AG961" s="4">
        <f t="shared" si="171"/>
        <v>0.95843520782400005</v>
      </c>
      <c r="AH961" s="4">
        <f t="shared" si="172"/>
        <v>0.95843520782400005</v>
      </c>
      <c r="AI961" s="4">
        <f t="shared" si="173"/>
        <v>0.95843520782400005</v>
      </c>
      <c r="AJ961" s="4">
        <f t="shared" si="174"/>
        <v>0.95843520782400005</v>
      </c>
      <c r="AK961">
        <f t="shared" si="175"/>
        <v>91</v>
      </c>
      <c r="AL961">
        <f t="shared" si="176"/>
        <v>91</v>
      </c>
      <c r="AM961">
        <f t="shared" si="177"/>
        <v>0</v>
      </c>
      <c r="AN961">
        <f t="shared" si="178"/>
        <v>1</v>
      </c>
      <c r="AO961">
        <f t="shared" si="179"/>
        <v>1</v>
      </c>
      <c r="AP961">
        <f t="shared" si="180"/>
        <v>0</v>
      </c>
    </row>
    <row r="962" spans="1:42">
      <c r="A962">
        <v>958</v>
      </c>
      <c r="B962">
        <v>830597</v>
      </c>
      <c r="C962">
        <f t="shared" si="169"/>
        <v>0</v>
      </c>
      <c r="D962">
        <v>42.533647452536201</v>
      </c>
      <c r="E962">
        <v>-72.723361108403594</v>
      </c>
      <c r="F962" s="3">
        <v>22.804350522123201</v>
      </c>
      <c r="G962" s="3">
        <v>24.126014540851401</v>
      </c>
      <c r="H962" s="3">
        <v>19.5566064877756</v>
      </c>
      <c r="I962" s="3">
        <v>18.950352872535699</v>
      </c>
      <c r="J962" s="3">
        <v>18.632063539711201</v>
      </c>
      <c r="K962">
        <v>64</v>
      </c>
      <c r="L962">
        <v>25</v>
      </c>
      <c r="M962">
        <v>4</v>
      </c>
      <c r="N962">
        <v>34</v>
      </c>
      <c r="O962">
        <v>1</v>
      </c>
      <c r="P962">
        <v>34</v>
      </c>
      <c r="Q962">
        <v>1</v>
      </c>
      <c r="R962">
        <v>28</v>
      </c>
      <c r="S962">
        <v>0</v>
      </c>
      <c r="V962" s="3">
        <v>1.9314</v>
      </c>
      <c r="W962" s="4">
        <v>0.83504193848999997</v>
      </c>
      <c r="X962" s="3">
        <v>246.008178988</v>
      </c>
      <c r="Y962" s="4">
        <v>0</v>
      </c>
      <c r="Z962" s="4">
        <v>1.7241379310299999E-2</v>
      </c>
      <c r="AA962" s="4">
        <v>0.55638397017700003</v>
      </c>
      <c r="AB962" s="4">
        <v>5.7315936626300003E-2</v>
      </c>
      <c r="AC962">
        <v>0</v>
      </c>
      <c r="AD962" s="3">
        <v>867.03600070200002</v>
      </c>
      <c r="AE962" s="3">
        <f t="shared" si="170"/>
        <v>0.86703600070200004</v>
      </c>
      <c r="AF962">
        <v>1</v>
      </c>
      <c r="AG962" s="4">
        <f t="shared" si="171"/>
        <v>0.83504193848999997</v>
      </c>
      <c r="AH962" s="4">
        <f t="shared" si="172"/>
        <v>0.9</v>
      </c>
      <c r="AI962" s="4">
        <f t="shared" si="173"/>
        <v>0.83504193848999997</v>
      </c>
      <c r="AJ962" s="4">
        <f t="shared" si="174"/>
        <v>0.83504193848999997</v>
      </c>
      <c r="AK962">
        <f t="shared" si="175"/>
        <v>0</v>
      </c>
      <c r="AL962">
        <f t="shared" si="176"/>
        <v>0</v>
      </c>
      <c r="AM962">
        <f t="shared" si="177"/>
        <v>0</v>
      </c>
      <c r="AN962">
        <f t="shared" si="178"/>
        <v>1</v>
      </c>
      <c r="AO962">
        <f t="shared" si="179"/>
        <v>1</v>
      </c>
      <c r="AP962">
        <f t="shared" si="180"/>
        <v>0</v>
      </c>
    </row>
    <row r="963" spans="1:42">
      <c r="A963">
        <v>959</v>
      </c>
      <c r="B963">
        <v>830606</v>
      </c>
      <c r="C963">
        <f t="shared" si="169"/>
        <v>0</v>
      </c>
      <c r="D963">
        <v>42.555974376970099</v>
      </c>
      <c r="E963">
        <v>-72.831449975760506</v>
      </c>
      <c r="F963" s="3">
        <v>21.095967718977501</v>
      </c>
      <c r="G963" s="3">
        <v>22.7825963720571</v>
      </c>
      <c r="H963" s="3">
        <v>18.013929488278801</v>
      </c>
      <c r="I963" s="3">
        <v>17.412154961059201</v>
      </c>
      <c r="J963" s="3">
        <v>17.098291534782</v>
      </c>
      <c r="K963">
        <v>33</v>
      </c>
      <c r="L963">
        <v>6</v>
      </c>
      <c r="M963">
        <v>1</v>
      </c>
      <c r="N963">
        <v>34</v>
      </c>
      <c r="O963">
        <v>1</v>
      </c>
      <c r="P963">
        <v>31</v>
      </c>
      <c r="Q963">
        <v>0</v>
      </c>
      <c r="R963">
        <v>5</v>
      </c>
      <c r="S963">
        <v>0</v>
      </c>
      <c r="V963" s="3">
        <v>3.339</v>
      </c>
      <c r="W963" s="4">
        <v>0.740700808625539</v>
      </c>
      <c r="X963" s="3">
        <v>474.96214641563103</v>
      </c>
      <c r="Y963" s="4">
        <v>0</v>
      </c>
      <c r="Z963" s="4">
        <v>9.1644204851650205E-3</v>
      </c>
      <c r="AA963" s="4">
        <v>0.78328840970512803</v>
      </c>
      <c r="AB963" s="4">
        <v>5.7412398921842703E-2</v>
      </c>
      <c r="AC963">
        <v>0</v>
      </c>
      <c r="AD963" s="3">
        <v>3591.2298729700001</v>
      </c>
      <c r="AE963" s="3">
        <f t="shared" si="170"/>
        <v>3.5912298729700001</v>
      </c>
      <c r="AF963">
        <v>4</v>
      </c>
      <c r="AG963" s="4">
        <f t="shared" si="171"/>
        <v>0.740700808625539</v>
      </c>
      <c r="AH963" s="4">
        <f t="shared" si="172"/>
        <v>0.9</v>
      </c>
      <c r="AI963" s="4">
        <f t="shared" si="173"/>
        <v>0.8</v>
      </c>
      <c r="AJ963" s="4">
        <f t="shared" si="174"/>
        <v>0.740700808625539</v>
      </c>
      <c r="AK963">
        <f t="shared" si="175"/>
        <v>0</v>
      </c>
      <c r="AL963">
        <f t="shared" si="176"/>
        <v>0</v>
      </c>
      <c r="AM963">
        <f t="shared" si="177"/>
        <v>0</v>
      </c>
      <c r="AN963">
        <f t="shared" si="178"/>
        <v>4</v>
      </c>
      <c r="AO963">
        <f t="shared" si="179"/>
        <v>4</v>
      </c>
      <c r="AP963">
        <f t="shared" si="180"/>
        <v>0</v>
      </c>
    </row>
    <row r="964" spans="1:42">
      <c r="A964">
        <v>960</v>
      </c>
      <c r="B964">
        <v>830613</v>
      </c>
      <c r="C964">
        <f t="shared" si="169"/>
        <v>0</v>
      </c>
      <c r="D964">
        <v>42.5658904157943</v>
      </c>
      <c r="E964">
        <v>-72.918363888411704</v>
      </c>
      <c r="F964" s="3">
        <v>21.1238002711391</v>
      </c>
      <c r="G964" s="3">
        <v>22.3986954549875</v>
      </c>
      <c r="H964" s="3">
        <v>18.3857224513505</v>
      </c>
      <c r="I964" s="3">
        <v>17.776630933707501</v>
      </c>
      <c r="J964" s="3">
        <v>17.473456089546701</v>
      </c>
      <c r="K964">
        <v>40</v>
      </c>
      <c r="L964">
        <v>7</v>
      </c>
      <c r="M964">
        <v>1</v>
      </c>
      <c r="N964">
        <v>34</v>
      </c>
      <c r="O964">
        <v>1</v>
      </c>
      <c r="P964">
        <v>31</v>
      </c>
      <c r="Q964">
        <v>0</v>
      </c>
      <c r="R964">
        <v>5</v>
      </c>
      <c r="S964">
        <v>0</v>
      </c>
      <c r="V964" s="3">
        <v>0.88109999999999999</v>
      </c>
      <c r="W964" s="4">
        <v>0.94484167517899997</v>
      </c>
      <c r="X964" s="3">
        <v>470.62047831699999</v>
      </c>
      <c r="Y964" s="4">
        <v>0</v>
      </c>
      <c r="Z964" s="4">
        <v>6.3329928498499999E-2</v>
      </c>
      <c r="AA964" s="4">
        <v>9.3973442288000003E-2</v>
      </c>
      <c r="AB964" s="4">
        <v>4.5965270684399998E-2</v>
      </c>
      <c r="AC964">
        <v>0</v>
      </c>
      <c r="AD964" s="3">
        <v>1404.2037438100001</v>
      </c>
      <c r="AE964" s="3">
        <f t="shared" si="170"/>
        <v>1.4042037438100001</v>
      </c>
      <c r="AF964">
        <v>7</v>
      </c>
      <c r="AG964" s="4">
        <f t="shared" si="171"/>
        <v>0.94484167517899997</v>
      </c>
      <c r="AH964" s="4">
        <f t="shared" si="172"/>
        <v>0.94484167517899997</v>
      </c>
      <c r="AI964" s="4">
        <f t="shared" si="173"/>
        <v>0.94484167517899997</v>
      </c>
      <c r="AJ964" s="4">
        <f t="shared" si="174"/>
        <v>0.94484167517899997</v>
      </c>
      <c r="AK964">
        <f t="shared" si="175"/>
        <v>0</v>
      </c>
      <c r="AL964">
        <f t="shared" si="176"/>
        <v>0</v>
      </c>
      <c r="AM964">
        <f t="shared" si="177"/>
        <v>0</v>
      </c>
      <c r="AN964">
        <f t="shared" si="178"/>
        <v>7</v>
      </c>
      <c r="AO964">
        <f t="shared" si="179"/>
        <v>7</v>
      </c>
      <c r="AP964">
        <f t="shared" si="180"/>
        <v>0</v>
      </c>
    </row>
    <row r="965" spans="1:42">
      <c r="A965">
        <v>961</v>
      </c>
      <c r="B965">
        <v>830614</v>
      </c>
      <c r="C965">
        <f t="shared" si="169"/>
        <v>0</v>
      </c>
      <c r="D965">
        <v>42.558727192194297</v>
      </c>
      <c r="E965">
        <v>-72.843973656008401</v>
      </c>
      <c r="F965" s="3">
        <v>21.997263413653801</v>
      </c>
      <c r="G965" s="3">
        <v>23.333124546855</v>
      </c>
      <c r="H965" s="3">
        <v>18.219295816218199</v>
      </c>
      <c r="I965" s="3">
        <v>17.6011796390098</v>
      </c>
      <c r="J965" s="3">
        <v>17.299988162012401</v>
      </c>
      <c r="K965">
        <v>38</v>
      </c>
      <c r="L965">
        <v>10</v>
      </c>
      <c r="M965">
        <v>2</v>
      </c>
      <c r="N965">
        <v>34</v>
      </c>
      <c r="O965">
        <v>1</v>
      </c>
      <c r="P965">
        <v>34</v>
      </c>
      <c r="Q965">
        <v>1</v>
      </c>
      <c r="R965">
        <v>18</v>
      </c>
      <c r="S965">
        <v>0</v>
      </c>
      <c r="V965" s="3">
        <v>0.80549999999999999</v>
      </c>
      <c r="W965" s="4">
        <v>0.74301675977699999</v>
      </c>
      <c r="X965" s="3">
        <v>509.10135917500003</v>
      </c>
      <c r="Y965" s="4">
        <v>0</v>
      </c>
      <c r="Z965" s="4">
        <v>2.1229050279299999E-2</v>
      </c>
      <c r="AA965" s="4">
        <v>0.29720670391100001</v>
      </c>
      <c r="AB965" s="4">
        <v>3.3519553072600003E-2</v>
      </c>
      <c r="AC965">
        <v>0</v>
      </c>
      <c r="AD965" s="3">
        <v>696.462734028</v>
      </c>
      <c r="AE965" s="3">
        <f t="shared" si="170"/>
        <v>0.69646273402799996</v>
      </c>
      <c r="AF965">
        <v>0</v>
      </c>
      <c r="AG965" s="4">
        <f t="shared" si="171"/>
        <v>0.74301675977699999</v>
      </c>
      <c r="AH965" s="4">
        <f t="shared" si="172"/>
        <v>0.9</v>
      </c>
      <c r="AI965" s="4">
        <f t="shared" si="173"/>
        <v>0.8</v>
      </c>
      <c r="AJ965" s="4">
        <f t="shared" si="174"/>
        <v>0.74301675977699999</v>
      </c>
      <c r="AK965">
        <f t="shared" si="175"/>
        <v>0</v>
      </c>
      <c r="AL965">
        <f t="shared" si="176"/>
        <v>0</v>
      </c>
      <c r="AM965">
        <f t="shared" si="177"/>
        <v>0</v>
      </c>
      <c r="AN965">
        <f t="shared" si="178"/>
        <v>0</v>
      </c>
      <c r="AO965">
        <f t="shared" si="179"/>
        <v>0</v>
      </c>
      <c r="AP965">
        <f t="shared" si="180"/>
        <v>0</v>
      </c>
    </row>
    <row r="966" spans="1:42">
      <c r="A966">
        <v>962</v>
      </c>
      <c r="B966">
        <v>830630</v>
      </c>
      <c r="C966">
        <f t="shared" ref="C966:C1029" si="181">IF(V966&gt;350,1,IF(F966&gt;0.0001,0,1))</f>
        <v>0</v>
      </c>
      <c r="D966">
        <v>42.576176312344401</v>
      </c>
      <c r="E966">
        <v>-72.945696487046405</v>
      </c>
      <c r="F966" s="3">
        <v>20.816095610285</v>
      </c>
      <c r="G966" s="3">
        <v>22.138159782781599</v>
      </c>
      <c r="H966" s="3">
        <v>18.3131278850896</v>
      </c>
      <c r="I966" s="3">
        <v>17.710841860176199</v>
      </c>
      <c r="J966" s="3">
        <v>17.4029006135594</v>
      </c>
      <c r="K966">
        <v>39</v>
      </c>
      <c r="L966">
        <v>6</v>
      </c>
      <c r="M966">
        <v>1</v>
      </c>
      <c r="N966">
        <v>34</v>
      </c>
      <c r="O966">
        <v>1</v>
      </c>
      <c r="P966">
        <v>29</v>
      </c>
      <c r="Q966">
        <v>0</v>
      </c>
      <c r="R966">
        <v>1</v>
      </c>
      <c r="S966">
        <v>0</v>
      </c>
      <c r="V966" s="3">
        <v>13.599</v>
      </c>
      <c r="W966" s="4">
        <v>0.91343481138302096</v>
      </c>
      <c r="X966" s="3">
        <v>498.238787231907</v>
      </c>
      <c r="Y966" s="4">
        <v>2.3891462607554599E-2</v>
      </c>
      <c r="Z966" s="4">
        <v>2.69358041032416E-2</v>
      </c>
      <c r="AA966" s="4">
        <v>0.387359364659284</v>
      </c>
      <c r="AB966" s="4">
        <v>5.1687624089996997E-2</v>
      </c>
      <c r="AC966">
        <v>0</v>
      </c>
      <c r="AD966" s="3">
        <v>362.40976282499997</v>
      </c>
      <c r="AE966" s="3">
        <f t="shared" ref="AE966:AE1029" si="182">AD966/1000</f>
        <v>0.36240976282499998</v>
      </c>
      <c r="AF966">
        <v>0</v>
      </c>
      <c r="AG966" s="4">
        <f t="shared" ref="AG966:AG1029" si="183">W966</f>
        <v>0.91343481138302096</v>
      </c>
      <c r="AH966" s="4">
        <f t="shared" ref="AH966:AH1029" si="184">IF($W966&lt;0.9,0.9,$W966)</f>
        <v>0.91343481138302096</v>
      </c>
      <c r="AI966" s="4">
        <f t="shared" ref="AI966:AI1029" si="185">IF($W966&lt;0.8,0.8,$W966)</f>
        <v>0.91343481138302096</v>
      </c>
      <c r="AJ966" s="4">
        <f t="shared" ref="AJ966:AJ1029" si="186">IF($W966&lt;0.7,0.7,$W966)</f>
        <v>0.91343481138302096</v>
      </c>
      <c r="AK966">
        <f t="shared" ref="AK966:AK1029" si="187">AC966</f>
        <v>0</v>
      </c>
      <c r="AL966">
        <f t="shared" ref="AL966:AL1029" si="188">IF($V966&gt;20,0,$AC966)</f>
        <v>0</v>
      </c>
      <c r="AM966">
        <f t="shared" ref="AM966:AM1029" si="189">IF($V966&lt;20,0,$AC966)</f>
        <v>0</v>
      </c>
      <c r="AN966">
        <f t="shared" ref="AN966:AN1029" si="190">AF966</f>
        <v>0</v>
      </c>
      <c r="AO966">
        <f t="shared" ref="AO966:AO1029" si="191">IF($V966&gt;20,0,$AF966)</f>
        <v>0</v>
      </c>
      <c r="AP966">
        <f t="shared" ref="AP966:AP1029" si="192">IF($V966&lt;20,0,$AF966)</f>
        <v>0</v>
      </c>
    </row>
    <row r="967" spans="1:42">
      <c r="A967">
        <v>963</v>
      </c>
      <c r="B967">
        <v>830631</v>
      </c>
      <c r="C967">
        <f t="shared" si="181"/>
        <v>0</v>
      </c>
      <c r="D967">
        <v>42.549871484458698</v>
      </c>
      <c r="E967">
        <v>-72.838997347182797</v>
      </c>
      <c r="F967" s="3">
        <v>20.5644910167543</v>
      </c>
      <c r="G967" s="3">
        <v>21.909981440818999</v>
      </c>
      <c r="H967" s="3">
        <v>17.8448654423498</v>
      </c>
      <c r="I967" s="3">
        <v>17.2374554779859</v>
      </c>
      <c r="J967" s="3">
        <v>16.924500480024399</v>
      </c>
      <c r="K967">
        <v>30</v>
      </c>
      <c r="L967">
        <v>4</v>
      </c>
      <c r="M967">
        <v>0</v>
      </c>
      <c r="N967">
        <v>34</v>
      </c>
      <c r="O967">
        <v>1</v>
      </c>
      <c r="P967">
        <v>26</v>
      </c>
      <c r="Q967">
        <v>0</v>
      </c>
      <c r="R967">
        <v>0</v>
      </c>
      <c r="S967">
        <v>0</v>
      </c>
      <c r="V967" s="3">
        <v>0.86670000000000003</v>
      </c>
      <c r="W967" s="4">
        <v>0.77777777777799995</v>
      </c>
      <c r="X967" s="3">
        <v>502.266833883</v>
      </c>
      <c r="Y967" s="4">
        <v>0</v>
      </c>
      <c r="Z967" s="4">
        <v>9.3457943925200002E-3</v>
      </c>
      <c r="AA967" s="4">
        <v>0.44963655244</v>
      </c>
      <c r="AB967" s="4">
        <v>6.5420560747700002E-2</v>
      </c>
      <c r="AC967">
        <v>0</v>
      </c>
      <c r="AD967" s="3">
        <v>1041.8802201000001</v>
      </c>
      <c r="AE967" s="3">
        <f t="shared" si="182"/>
        <v>1.0418802201000001</v>
      </c>
      <c r="AF967">
        <v>1</v>
      </c>
      <c r="AG967" s="4">
        <f t="shared" si="183"/>
        <v>0.77777777777799995</v>
      </c>
      <c r="AH967" s="4">
        <f t="shared" si="184"/>
        <v>0.9</v>
      </c>
      <c r="AI967" s="4">
        <f t="shared" si="185"/>
        <v>0.8</v>
      </c>
      <c r="AJ967" s="4">
        <f t="shared" si="186"/>
        <v>0.77777777777799995</v>
      </c>
      <c r="AK967">
        <f t="shared" si="187"/>
        <v>0</v>
      </c>
      <c r="AL967">
        <f t="shared" si="188"/>
        <v>0</v>
      </c>
      <c r="AM967">
        <f t="shared" si="189"/>
        <v>0</v>
      </c>
      <c r="AN967">
        <f t="shared" si="190"/>
        <v>1</v>
      </c>
      <c r="AO967">
        <f t="shared" si="191"/>
        <v>1</v>
      </c>
      <c r="AP967">
        <f t="shared" si="192"/>
        <v>0</v>
      </c>
    </row>
    <row r="968" spans="1:42">
      <c r="A968">
        <v>964</v>
      </c>
      <c r="B968">
        <v>830640</v>
      </c>
      <c r="C968">
        <f t="shared" si="181"/>
        <v>0</v>
      </c>
      <c r="D968">
        <v>42.552104506630101</v>
      </c>
      <c r="E968">
        <v>-72.7697018543372</v>
      </c>
      <c r="F968" s="3">
        <v>21.340467690629101</v>
      </c>
      <c r="G968" s="3">
        <v>22.529288605291502</v>
      </c>
      <c r="H968" s="3">
        <v>18.9114482722477</v>
      </c>
      <c r="I968" s="3">
        <v>18.3100399145887</v>
      </c>
      <c r="J968" s="3">
        <v>17.995420697446299</v>
      </c>
      <c r="K968">
        <v>50</v>
      </c>
      <c r="L968">
        <v>11</v>
      </c>
      <c r="M968">
        <v>2</v>
      </c>
      <c r="N968">
        <v>34</v>
      </c>
      <c r="O968">
        <v>1</v>
      </c>
      <c r="P968">
        <v>32</v>
      </c>
      <c r="Q968">
        <v>0</v>
      </c>
      <c r="R968">
        <v>9</v>
      </c>
      <c r="S968">
        <v>0</v>
      </c>
      <c r="V968" s="3">
        <v>1.5650999999999999</v>
      </c>
      <c r="W968" s="4">
        <v>0.772282921219</v>
      </c>
      <c r="X968" s="3">
        <v>346.59735361899999</v>
      </c>
      <c r="Y968" s="4">
        <v>0</v>
      </c>
      <c r="Z968" s="4">
        <v>2.0126509488199999E-2</v>
      </c>
      <c r="AA968" s="4">
        <v>0.753306497987</v>
      </c>
      <c r="AB968" s="4">
        <v>6.0379528464599999E-2</v>
      </c>
      <c r="AC968">
        <v>0</v>
      </c>
      <c r="AD968" s="3">
        <v>1997.09851549</v>
      </c>
      <c r="AE968" s="3">
        <f t="shared" si="182"/>
        <v>1.9970985154900001</v>
      </c>
      <c r="AF968">
        <v>2</v>
      </c>
      <c r="AG968" s="4">
        <f t="shared" si="183"/>
        <v>0.772282921219</v>
      </c>
      <c r="AH968" s="4">
        <f t="shared" si="184"/>
        <v>0.9</v>
      </c>
      <c r="AI968" s="4">
        <f t="shared" si="185"/>
        <v>0.8</v>
      </c>
      <c r="AJ968" s="4">
        <f t="shared" si="186"/>
        <v>0.772282921219</v>
      </c>
      <c r="AK968">
        <f t="shared" si="187"/>
        <v>0</v>
      </c>
      <c r="AL968">
        <f t="shared" si="188"/>
        <v>0</v>
      </c>
      <c r="AM968">
        <f t="shared" si="189"/>
        <v>0</v>
      </c>
      <c r="AN968">
        <f t="shared" si="190"/>
        <v>2</v>
      </c>
      <c r="AO968">
        <f t="shared" si="191"/>
        <v>2</v>
      </c>
      <c r="AP968">
        <f t="shared" si="192"/>
        <v>0</v>
      </c>
    </row>
    <row r="969" spans="1:42">
      <c r="A969">
        <v>965</v>
      </c>
      <c r="B969">
        <v>830641</v>
      </c>
      <c r="C969">
        <f t="shared" si="181"/>
        <v>0</v>
      </c>
      <c r="D969">
        <v>42.515374676872</v>
      </c>
      <c r="E969">
        <v>-72.624459297365703</v>
      </c>
      <c r="F969" s="3">
        <v>25.5831470469236</v>
      </c>
      <c r="G969" s="3">
        <v>27.176100764680299</v>
      </c>
      <c r="H969" s="3">
        <v>21.151400814106999</v>
      </c>
      <c r="I969" s="3">
        <v>20.5198372561598</v>
      </c>
      <c r="J969" s="3">
        <v>20.205425082122701</v>
      </c>
      <c r="K969">
        <v>90</v>
      </c>
      <c r="L969">
        <v>55</v>
      </c>
      <c r="M969">
        <v>24</v>
      </c>
      <c r="N969">
        <v>34</v>
      </c>
      <c r="O969">
        <v>1</v>
      </c>
      <c r="P969">
        <v>34</v>
      </c>
      <c r="Q969">
        <v>1</v>
      </c>
      <c r="R969">
        <v>34</v>
      </c>
      <c r="S969">
        <v>1</v>
      </c>
      <c r="V969" s="3">
        <v>1.8980999999999999</v>
      </c>
      <c r="W969" s="4">
        <v>0.48316737790399999</v>
      </c>
      <c r="X969" s="3">
        <v>66.390115617600003</v>
      </c>
      <c r="Y969" s="4">
        <v>0</v>
      </c>
      <c r="Z969" s="4">
        <v>0.13229018492200001</v>
      </c>
      <c r="AA969" s="4">
        <v>3.7202465623499998</v>
      </c>
      <c r="AB969" s="4">
        <v>0.16263632053099999</v>
      </c>
      <c r="AC969">
        <v>0</v>
      </c>
      <c r="AD969" s="3">
        <v>3482.4206309599999</v>
      </c>
      <c r="AE969" s="3">
        <f t="shared" si="182"/>
        <v>3.4824206309600001</v>
      </c>
      <c r="AF969">
        <v>4</v>
      </c>
      <c r="AG969" s="4">
        <f t="shared" si="183"/>
        <v>0.48316737790399999</v>
      </c>
      <c r="AH969" s="4">
        <f t="shared" si="184"/>
        <v>0.9</v>
      </c>
      <c r="AI969" s="4">
        <f t="shared" si="185"/>
        <v>0.8</v>
      </c>
      <c r="AJ969" s="4">
        <f t="shared" si="186"/>
        <v>0.7</v>
      </c>
      <c r="AK969">
        <f t="shared" si="187"/>
        <v>0</v>
      </c>
      <c r="AL969">
        <f t="shared" si="188"/>
        <v>0</v>
      </c>
      <c r="AM969">
        <f t="shared" si="189"/>
        <v>0</v>
      </c>
      <c r="AN969">
        <f t="shared" si="190"/>
        <v>4</v>
      </c>
      <c r="AO969">
        <f t="shared" si="191"/>
        <v>4</v>
      </c>
      <c r="AP969">
        <f t="shared" si="192"/>
        <v>0</v>
      </c>
    </row>
    <row r="970" spans="1:42">
      <c r="A970">
        <v>966</v>
      </c>
      <c r="B970">
        <v>830662</v>
      </c>
      <c r="C970">
        <f t="shared" si="181"/>
        <v>0</v>
      </c>
      <c r="D970">
        <v>42.5954134139416</v>
      </c>
      <c r="E970">
        <v>-73.010897078035597</v>
      </c>
      <c r="F970" s="3">
        <v>20.610548888035499</v>
      </c>
      <c r="G970" s="3">
        <v>21.982967094624399</v>
      </c>
      <c r="H970" s="3">
        <v>17.698084589927699</v>
      </c>
      <c r="I970" s="3">
        <v>17.1359857183975</v>
      </c>
      <c r="J970" s="3">
        <v>16.8171394862574</v>
      </c>
      <c r="K970">
        <v>27</v>
      </c>
      <c r="L970">
        <v>3</v>
      </c>
      <c r="M970">
        <v>0</v>
      </c>
      <c r="N970">
        <v>34</v>
      </c>
      <c r="O970">
        <v>1</v>
      </c>
      <c r="P970">
        <v>27</v>
      </c>
      <c r="Q970">
        <v>0</v>
      </c>
      <c r="R970">
        <v>0</v>
      </c>
      <c r="S970">
        <v>0</v>
      </c>
      <c r="V970" s="3">
        <v>1.8540000000000001</v>
      </c>
      <c r="W970" s="4">
        <v>0.91941747572800003</v>
      </c>
      <c r="X970" s="3">
        <v>609.64032185400004</v>
      </c>
      <c r="Y970" s="4">
        <v>4.8543689320400003E-4</v>
      </c>
      <c r="Z970" s="4">
        <v>0</v>
      </c>
      <c r="AA970" s="4">
        <v>0.207281553398</v>
      </c>
      <c r="AB970" s="4">
        <v>2.9126213592199999E-2</v>
      </c>
      <c r="AC970">
        <v>0</v>
      </c>
      <c r="AD970" s="3">
        <v>3008.3041574499998</v>
      </c>
      <c r="AE970" s="3">
        <f t="shared" si="182"/>
        <v>3.00830415745</v>
      </c>
      <c r="AF970">
        <v>2</v>
      </c>
      <c r="AG970" s="4">
        <f t="shared" si="183"/>
        <v>0.91941747572800003</v>
      </c>
      <c r="AH970" s="4">
        <f t="shared" si="184"/>
        <v>0.91941747572800003</v>
      </c>
      <c r="AI970" s="4">
        <f t="shared" si="185"/>
        <v>0.91941747572800003</v>
      </c>
      <c r="AJ970" s="4">
        <f t="shared" si="186"/>
        <v>0.91941747572800003</v>
      </c>
      <c r="AK970">
        <f t="shared" si="187"/>
        <v>0</v>
      </c>
      <c r="AL970">
        <f t="shared" si="188"/>
        <v>0</v>
      </c>
      <c r="AM970">
        <f t="shared" si="189"/>
        <v>0</v>
      </c>
      <c r="AN970">
        <f t="shared" si="190"/>
        <v>2</v>
      </c>
      <c r="AO970">
        <f t="shared" si="191"/>
        <v>2</v>
      </c>
      <c r="AP970">
        <f t="shared" si="192"/>
        <v>0</v>
      </c>
    </row>
    <row r="971" spans="1:42">
      <c r="A971">
        <v>967</v>
      </c>
      <c r="B971">
        <v>830663</v>
      </c>
      <c r="C971">
        <f t="shared" si="181"/>
        <v>0</v>
      </c>
      <c r="D971">
        <v>42.575928823078797</v>
      </c>
      <c r="E971">
        <v>-72.938050873122606</v>
      </c>
      <c r="F971" s="3">
        <v>20.951845988045601</v>
      </c>
      <c r="G971" s="3">
        <v>22.341474172248901</v>
      </c>
      <c r="H971" s="3">
        <v>18.125902178524299</v>
      </c>
      <c r="I971" s="3">
        <v>17.5569855098273</v>
      </c>
      <c r="J971" s="3">
        <v>17.2351743816509</v>
      </c>
      <c r="K971">
        <v>36</v>
      </c>
      <c r="L971">
        <v>5</v>
      </c>
      <c r="M971">
        <v>2</v>
      </c>
      <c r="N971">
        <v>34</v>
      </c>
      <c r="O971">
        <v>1</v>
      </c>
      <c r="P971">
        <v>31</v>
      </c>
      <c r="Q971">
        <v>0</v>
      </c>
      <c r="R971">
        <v>2</v>
      </c>
      <c r="S971">
        <v>0</v>
      </c>
      <c r="V971" s="3">
        <v>6.4278000000000004</v>
      </c>
      <c r="W971" s="4">
        <v>0.96415569868383</v>
      </c>
      <c r="X971" s="3">
        <v>490.35769683653598</v>
      </c>
      <c r="Y971" s="4">
        <v>0</v>
      </c>
      <c r="Z971" s="4">
        <v>2.60431251750298E-2</v>
      </c>
      <c r="AA971" s="4">
        <v>6.2307476897228001E-2</v>
      </c>
      <c r="AB971" s="4">
        <v>3.1363763651620899E-2</v>
      </c>
      <c r="AC971">
        <v>1</v>
      </c>
      <c r="AD971" s="3">
        <v>1004.73373467</v>
      </c>
      <c r="AE971" s="3">
        <f t="shared" si="182"/>
        <v>1.00473373467</v>
      </c>
      <c r="AF971">
        <v>0</v>
      </c>
      <c r="AG971" s="4">
        <f t="shared" si="183"/>
        <v>0.96415569868383</v>
      </c>
      <c r="AH971" s="4">
        <f t="shared" si="184"/>
        <v>0.96415569868383</v>
      </c>
      <c r="AI971" s="4">
        <f t="shared" si="185"/>
        <v>0.96415569868383</v>
      </c>
      <c r="AJ971" s="4">
        <f t="shared" si="186"/>
        <v>0.96415569868383</v>
      </c>
      <c r="AK971">
        <f t="shared" si="187"/>
        <v>1</v>
      </c>
      <c r="AL971">
        <f t="shared" si="188"/>
        <v>1</v>
      </c>
      <c r="AM971">
        <f t="shared" si="189"/>
        <v>0</v>
      </c>
      <c r="AN971">
        <f t="shared" si="190"/>
        <v>0</v>
      </c>
      <c r="AO971">
        <f t="shared" si="191"/>
        <v>0</v>
      </c>
      <c r="AP971">
        <f t="shared" si="192"/>
        <v>0</v>
      </c>
    </row>
    <row r="972" spans="1:42">
      <c r="A972">
        <v>968</v>
      </c>
      <c r="B972">
        <v>830664</v>
      </c>
      <c r="C972">
        <f t="shared" si="181"/>
        <v>0</v>
      </c>
      <c r="D972">
        <v>42.548447135598003</v>
      </c>
      <c r="E972">
        <v>-72.7595461444932</v>
      </c>
      <c r="F972" s="3">
        <v>21.3771771387404</v>
      </c>
      <c r="G972" s="3">
        <v>22.880174030187501</v>
      </c>
      <c r="H972" s="3">
        <v>18.548243074214</v>
      </c>
      <c r="I972" s="3">
        <v>17.955429745045102</v>
      </c>
      <c r="J972" s="3">
        <v>17.636456241489402</v>
      </c>
      <c r="K972">
        <v>47</v>
      </c>
      <c r="L972">
        <v>7</v>
      </c>
      <c r="M972">
        <v>2</v>
      </c>
      <c r="N972">
        <v>34</v>
      </c>
      <c r="O972">
        <v>1</v>
      </c>
      <c r="P972">
        <v>31</v>
      </c>
      <c r="Q972">
        <v>0</v>
      </c>
      <c r="R972">
        <v>8</v>
      </c>
      <c r="S972">
        <v>0</v>
      </c>
      <c r="V972" s="3">
        <v>1.1691</v>
      </c>
      <c r="W972" s="4">
        <v>0.78290993071600001</v>
      </c>
      <c r="X972" s="3">
        <v>313.52712676700003</v>
      </c>
      <c r="Y972" s="4">
        <v>0</v>
      </c>
      <c r="Z972" s="4">
        <v>4.4649730562000001E-2</v>
      </c>
      <c r="AA972" s="4">
        <v>0.65127020785199996</v>
      </c>
      <c r="AB972" s="4">
        <v>4.8498845265599999E-2</v>
      </c>
      <c r="AC972">
        <v>0</v>
      </c>
      <c r="AD972" s="3">
        <v>1985.49221025</v>
      </c>
      <c r="AE972" s="3">
        <f t="shared" si="182"/>
        <v>1.9854922102499999</v>
      </c>
      <c r="AF972">
        <v>2</v>
      </c>
      <c r="AG972" s="4">
        <f t="shared" si="183"/>
        <v>0.78290993071600001</v>
      </c>
      <c r="AH972" s="4">
        <f t="shared" si="184"/>
        <v>0.9</v>
      </c>
      <c r="AI972" s="4">
        <f t="shared" si="185"/>
        <v>0.8</v>
      </c>
      <c r="AJ972" s="4">
        <f t="shared" si="186"/>
        <v>0.78290993071600001</v>
      </c>
      <c r="AK972">
        <f t="shared" si="187"/>
        <v>0</v>
      </c>
      <c r="AL972">
        <f t="shared" si="188"/>
        <v>0</v>
      </c>
      <c r="AM972">
        <f t="shared" si="189"/>
        <v>0</v>
      </c>
      <c r="AN972">
        <f t="shared" si="190"/>
        <v>2</v>
      </c>
      <c r="AO972">
        <f t="shared" si="191"/>
        <v>2</v>
      </c>
      <c r="AP972">
        <f t="shared" si="192"/>
        <v>0</v>
      </c>
    </row>
    <row r="973" spans="1:42">
      <c r="A973">
        <v>969</v>
      </c>
      <c r="B973">
        <v>830688</v>
      </c>
      <c r="C973">
        <f t="shared" si="181"/>
        <v>0</v>
      </c>
      <c r="D973">
        <v>42.588773335001001</v>
      </c>
      <c r="E973">
        <v>-73.015505831294604</v>
      </c>
      <c r="F973" s="3">
        <v>19.660977744344901</v>
      </c>
      <c r="G973" s="3">
        <v>21.046345968274402</v>
      </c>
      <c r="H973" s="3">
        <v>17.097247722975901</v>
      </c>
      <c r="I973" s="3">
        <v>16.4967339232856</v>
      </c>
      <c r="J973" s="3">
        <v>16.2038090312493</v>
      </c>
      <c r="K973">
        <v>14</v>
      </c>
      <c r="L973">
        <v>2</v>
      </c>
      <c r="M973">
        <v>0</v>
      </c>
      <c r="N973">
        <v>32</v>
      </c>
      <c r="O973">
        <v>0</v>
      </c>
      <c r="P973">
        <v>13</v>
      </c>
      <c r="Q973">
        <v>0</v>
      </c>
      <c r="R973">
        <v>0</v>
      </c>
      <c r="S973">
        <v>0</v>
      </c>
      <c r="V973" s="3">
        <v>2.9304000000000001</v>
      </c>
      <c r="W973" s="4">
        <v>0.85995085995099996</v>
      </c>
      <c r="X973" s="3">
        <v>632.33789916399996</v>
      </c>
      <c r="Y973" s="4">
        <v>3.0712530712500002E-4</v>
      </c>
      <c r="Z973" s="4">
        <v>6.1425061425099999E-4</v>
      </c>
      <c r="AA973" s="4">
        <v>0.239557739558</v>
      </c>
      <c r="AB973" s="4">
        <v>3.0712530712499998E-2</v>
      </c>
      <c r="AC973">
        <v>1</v>
      </c>
      <c r="AD973" s="3">
        <v>3072.4316847599998</v>
      </c>
      <c r="AE973" s="3">
        <f t="shared" si="182"/>
        <v>3.0724316847599997</v>
      </c>
      <c r="AF973">
        <v>2</v>
      </c>
      <c r="AG973" s="4">
        <f t="shared" si="183"/>
        <v>0.85995085995099996</v>
      </c>
      <c r="AH973" s="4">
        <f t="shared" si="184"/>
        <v>0.9</v>
      </c>
      <c r="AI973" s="4">
        <f t="shared" si="185"/>
        <v>0.85995085995099996</v>
      </c>
      <c r="AJ973" s="4">
        <f t="shared" si="186"/>
        <v>0.85995085995099996</v>
      </c>
      <c r="AK973">
        <f t="shared" si="187"/>
        <v>1</v>
      </c>
      <c r="AL973">
        <f t="shared" si="188"/>
        <v>1</v>
      </c>
      <c r="AM973">
        <f t="shared" si="189"/>
        <v>0</v>
      </c>
      <c r="AN973">
        <f t="shared" si="190"/>
        <v>2</v>
      </c>
      <c r="AO973">
        <f t="shared" si="191"/>
        <v>2</v>
      </c>
      <c r="AP973">
        <f t="shared" si="192"/>
        <v>0</v>
      </c>
    </row>
    <row r="974" spans="1:42">
      <c r="A974">
        <v>970</v>
      </c>
      <c r="B974">
        <v>830697</v>
      </c>
      <c r="C974">
        <f t="shared" si="181"/>
        <v>0</v>
      </c>
      <c r="D974">
        <v>42.541030110125703</v>
      </c>
      <c r="E974">
        <v>-72.761689483259204</v>
      </c>
      <c r="F974" s="3">
        <v>21.6792536721224</v>
      </c>
      <c r="G974" s="3">
        <v>23.149349650803401</v>
      </c>
      <c r="H974" s="3">
        <v>18.954724434919399</v>
      </c>
      <c r="I974" s="3">
        <v>18.354654753854302</v>
      </c>
      <c r="J974" s="3">
        <v>18.033006030667401</v>
      </c>
      <c r="K974">
        <v>53</v>
      </c>
      <c r="L974">
        <v>14</v>
      </c>
      <c r="M974">
        <v>1</v>
      </c>
      <c r="N974">
        <v>34</v>
      </c>
      <c r="O974">
        <v>1</v>
      </c>
      <c r="P974">
        <v>33</v>
      </c>
      <c r="Q974">
        <v>0</v>
      </c>
      <c r="R974">
        <v>14</v>
      </c>
      <c r="S974">
        <v>0</v>
      </c>
      <c r="V974" s="3">
        <v>8.4644999999999992</v>
      </c>
      <c r="W974" s="4">
        <v>0.79585326953737601</v>
      </c>
      <c r="X974" s="3">
        <v>350.475909100997</v>
      </c>
      <c r="Y974" s="4">
        <v>2.87081339713486E-3</v>
      </c>
      <c r="Z974" s="4">
        <v>1.18022328548642E-2</v>
      </c>
      <c r="AA974" s="4">
        <v>0.52822966507170199</v>
      </c>
      <c r="AB974" s="4">
        <v>4.69962785752224E-2</v>
      </c>
      <c r="AC974">
        <v>0</v>
      </c>
      <c r="AD974" s="3">
        <v>1126.9779374699999</v>
      </c>
      <c r="AE974" s="3">
        <f t="shared" si="182"/>
        <v>1.12697793747</v>
      </c>
      <c r="AF974">
        <v>1</v>
      </c>
      <c r="AG974" s="4">
        <f t="shared" si="183"/>
        <v>0.79585326953737601</v>
      </c>
      <c r="AH974" s="4">
        <f t="shared" si="184"/>
        <v>0.9</v>
      </c>
      <c r="AI974" s="4">
        <f t="shared" si="185"/>
        <v>0.8</v>
      </c>
      <c r="AJ974" s="4">
        <f t="shared" si="186"/>
        <v>0.79585326953737601</v>
      </c>
      <c r="AK974">
        <f t="shared" si="187"/>
        <v>0</v>
      </c>
      <c r="AL974">
        <f t="shared" si="188"/>
        <v>0</v>
      </c>
      <c r="AM974">
        <f t="shared" si="189"/>
        <v>0</v>
      </c>
      <c r="AN974">
        <f t="shared" si="190"/>
        <v>1</v>
      </c>
      <c r="AO974">
        <f t="shared" si="191"/>
        <v>1</v>
      </c>
      <c r="AP974">
        <f t="shared" si="192"/>
        <v>0</v>
      </c>
    </row>
    <row r="975" spans="1:42">
      <c r="A975">
        <v>971</v>
      </c>
      <c r="B975">
        <v>830707</v>
      </c>
      <c r="C975">
        <f t="shared" si="181"/>
        <v>0</v>
      </c>
      <c r="D975">
        <v>42.582965796470297</v>
      </c>
      <c r="E975">
        <v>-72.976332592116506</v>
      </c>
      <c r="F975" s="3">
        <v>20.895077296428401</v>
      </c>
      <c r="G975" s="3">
        <v>22.1443217688721</v>
      </c>
      <c r="H975" s="3">
        <v>17.518972771521</v>
      </c>
      <c r="I975" s="3">
        <v>16.8847624273115</v>
      </c>
      <c r="J975" s="3">
        <v>16.593579369528801</v>
      </c>
      <c r="K975">
        <v>24</v>
      </c>
      <c r="L975">
        <v>3</v>
      </c>
      <c r="M975">
        <v>1</v>
      </c>
      <c r="N975">
        <v>34</v>
      </c>
      <c r="O975">
        <v>1</v>
      </c>
      <c r="P975">
        <v>31</v>
      </c>
      <c r="Q975">
        <v>0</v>
      </c>
      <c r="R975">
        <v>1</v>
      </c>
      <c r="S975">
        <v>0</v>
      </c>
      <c r="V975" s="3">
        <v>2.4102000000000001</v>
      </c>
      <c r="W975" s="4">
        <v>0.88237490664674201</v>
      </c>
      <c r="X975" s="3">
        <v>509.639569123417</v>
      </c>
      <c r="Y975" s="4">
        <v>0</v>
      </c>
      <c r="Z975" s="4">
        <v>1.23226288274698E-2</v>
      </c>
      <c r="AA975" s="4">
        <v>0.21657953696811</v>
      </c>
      <c r="AB975" s="4">
        <v>2.53920836444992E-2</v>
      </c>
      <c r="AC975">
        <v>0</v>
      </c>
      <c r="AD975" s="3">
        <v>706.42759533599997</v>
      </c>
      <c r="AE975" s="3">
        <f t="shared" si="182"/>
        <v>0.70642759533599997</v>
      </c>
      <c r="AF975">
        <v>0</v>
      </c>
      <c r="AG975" s="4">
        <f t="shared" si="183"/>
        <v>0.88237490664674201</v>
      </c>
      <c r="AH975" s="4">
        <f t="shared" si="184"/>
        <v>0.9</v>
      </c>
      <c r="AI975" s="4">
        <f t="shared" si="185"/>
        <v>0.88237490664674201</v>
      </c>
      <c r="AJ975" s="4">
        <f t="shared" si="186"/>
        <v>0.88237490664674201</v>
      </c>
      <c r="AK975">
        <f t="shared" si="187"/>
        <v>0</v>
      </c>
      <c r="AL975">
        <f t="shared" si="188"/>
        <v>0</v>
      </c>
      <c r="AM975">
        <f t="shared" si="189"/>
        <v>0</v>
      </c>
      <c r="AN975">
        <f t="shared" si="190"/>
        <v>0</v>
      </c>
      <c r="AO975">
        <f t="shared" si="191"/>
        <v>0</v>
      </c>
      <c r="AP975">
        <f t="shared" si="192"/>
        <v>0</v>
      </c>
    </row>
    <row r="976" spans="1:42">
      <c r="A976">
        <v>972</v>
      </c>
      <c r="B976">
        <v>830708</v>
      </c>
      <c r="C976">
        <f t="shared" si="181"/>
        <v>0</v>
      </c>
      <c r="D976">
        <v>42.537375432869801</v>
      </c>
      <c r="E976">
        <v>-72.693941868004202</v>
      </c>
      <c r="F976" s="3">
        <v>22.0788423637606</v>
      </c>
      <c r="G976" s="3">
        <v>23.3518314446098</v>
      </c>
      <c r="H976" s="3">
        <v>18.5757155167836</v>
      </c>
      <c r="I976" s="3">
        <v>17.971667412676801</v>
      </c>
      <c r="J976" s="3">
        <v>17.645058366945101</v>
      </c>
      <c r="K976">
        <v>44</v>
      </c>
      <c r="L976">
        <v>11</v>
      </c>
      <c r="M976">
        <v>2</v>
      </c>
      <c r="N976">
        <v>34</v>
      </c>
      <c r="O976">
        <v>1</v>
      </c>
      <c r="P976">
        <v>34</v>
      </c>
      <c r="Q976">
        <v>1</v>
      </c>
      <c r="R976">
        <v>19</v>
      </c>
      <c r="S976">
        <v>0</v>
      </c>
      <c r="V976" s="3">
        <v>66.481200000000001</v>
      </c>
      <c r="W976" s="4">
        <v>0.81741755563965901</v>
      </c>
      <c r="X976" s="3">
        <v>335.98141838917502</v>
      </c>
      <c r="Y976" s="4">
        <v>3.1407375318112502E-3</v>
      </c>
      <c r="Z976" s="4">
        <v>2.436779119512E-2</v>
      </c>
      <c r="AA976" s="4">
        <v>0.92395895380955595</v>
      </c>
      <c r="AB976" s="4">
        <v>6.4764173931880498E-2</v>
      </c>
      <c r="AC976">
        <v>0</v>
      </c>
      <c r="AD976" s="3">
        <v>4660.0402343799997</v>
      </c>
      <c r="AE976" s="3">
        <f t="shared" si="182"/>
        <v>4.6600402343799994</v>
      </c>
      <c r="AF976">
        <v>2</v>
      </c>
      <c r="AG976" s="4">
        <f t="shared" si="183"/>
        <v>0.81741755563965901</v>
      </c>
      <c r="AH976" s="4">
        <f t="shared" si="184"/>
        <v>0.9</v>
      </c>
      <c r="AI976" s="4">
        <f t="shared" si="185"/>
        <v>0.81741755563965901</v>
      </c>
      <c r="AJ976" s="4">
        <f t="shared" si="186"/>
        <v>0.81741755563965901</v>
      </c>
      <c r="AK976">
        <f t="shared" si="187"/>
        <v>0</v>
      </c>
      <c r="AL976">
        <f t="shared" si="188"/>
        <v>0</v>
      </c>
      <c r="AM976">
        <f t="shared" si="189"/>
        <v>0</v>
      </c>
      <c r="AN976">
        <f t="shared" si="190"/>
        <v>2</v>
      </c>
      <c r="AO976">
        <f t="shared" si="191"/>
        <v>0</v>
      </c>
      <c r="AP976">
        <f t="shared" si="192"/>
        <v>2</v>
      </c>
    </row>
    <row r="977" spans="1:42">
      <c r="A977">
        <v>973</v>
      </c>
      <c r="B977">
        <v>830718</v>
      </c>
      <c r="C977">
        <f t="shared" si="181"/>
        <v>0</v>
      </c>
      <c r="D977">
        <v>42.5784741358272</v>
      </c>
      <c r="E977">
        <v>-72.976176082076094</v>
      </c>
      <c r="F977" s="3">
        <v>20.3175694639109</v>
      </c>
      <c r="G977" s="3">
        <v>21.416049293233701</v>
      </c>
      <c r="H977" s="3">
        <v>17.546459461046201</v>
      </c>
      <c r="I977" s="3">
        <v>16.964824890366</v>
      </c>
      <c r="J977" s="3">
        <v>16.656302823599901</v>
      </c>
      <c r="K977">
        <v>19</v>
      </c>
      <c r="L977">
        <v>2</v>
      </c>
      <c r="M977">
        <v>0</v>
      </c>
      <c r="N977">
        <v>34</v>
      </c>
      <c r="O977">
        <v>1</v>
      </c>
      <c r="P977">
        <v>24</v>
      </c>
      <c r="Q977">
        <v>0</v>
      </c>
      <c r="R977">
        <v>0</v>
      </c>
      <c r="S977">
        <v>0</v>
      </c>
      <c r="V977" s="3">
        <v>11.666700000000001</v>
      </c>
      <c r="W977" s="4">
        <v>0.88405461698673704</v>
      </c>
      <c r="X977" s="3">
        <v>573.44394469915096</v>
      </c>
      <c r="Y977" s="4">
        <v>1.5428527347058899E-4</v>
      </c>
      <c r="Z977" s="4">
        <v>4.9371287510589501E-3</v>
      </c>
      <c r="AA977" s="4">
        <v>0.31443338733324899</v>
      </c>
      <c r="AB977" s="4">
        <v>3.25541927022951E-2</v>
      </c>
      <c r="AC977">
        <v>0</v>
      </c>
      <c r="AD977" s="3">
        <v>79.624892159500007</v>
      </c>
      <c r="AE977" s="3">
        <f t="shared" si="182"/>
        <v>7.9624892159500013E-2</v>
      </c>
      <c r="AF977">
        <v>1</v>
      </c>
      <c r="AG977" s="4">
        <f t="shared" si="183"/>
        <v>0.88405461698673704</v>
      </c>
      <c r="AH977" s="4">
        <f t="shared" si="184"/>
        <v>0.9</v>
      </c>
      <c r="AI977" s="4">
        <f t="shared" si="185"/>
        <v>0.88405461698673704</v>
      </c>
      <c r="AJ977" s="4">
        <f t="shared" si="186"/>
        <v>0.88405461698673704</v>
      </c>
      <c r="AK977">
        <f t="shared" si="187"/>
        <v>0</v>
      </c>
      <c r="AL977">
        <f t="shared" si="188"/>
        <v>0</v>
      </c>
      <c r="AM977">
        <f t="shared" si="189"/>
        <v>0</v>
      </c>
      <c r="AN977">
        <f t="shared" si="190"/>
        <v>1</v>
      </c>
      <c r="AO977">
        <f t="shared" si="191"/>
        <v>1</v>
      </c>
      <c r="AP977">
        <f t="shared" si="192"/>
        <v>0</v>
      </c>
    </row>
    <row r="978" spans="1:42">
      <c r="A978">
        <v>974</v>
      </c>
      <c r="B978">
        <v>830719</v>
      </c>
      <c r="C978">
        <f t="shared" si="181"/>
        <v>0</v>
      </c>
      <c r="D978">
        <v>42.579426522776203</v>
      </c>
      <c r="E978">
        <v>-72.969079552836106</v>
      </c>
      <c r="F978" s="3">
        <v>20.3755436464734</v>
      </c>
      <c r="G978" s="3">
        <v>21.6972258015339</v>
      </c>
      <c r="H978" s="3">
        <v>17.590805657686801</v>
      </c>
      <c r="I978" s="3">
        <v>17.022459835357399</v>
      </c>
      <c r="J978" s="3">
        <v>16.699312256158901</v>
      </c>
      <c r="K978">
        <v>21</v>
      </c>
      <c r="L978">
        <v>2</v>
      </c>
      <c r="M978">
        <v>0</v>
      </c>
      <c r="N978">
        <v>34</v>
      </c>
      <c r="O978">
        <v>1</v>
      </c>
      <c r="P978">
        <v>24</v>
      </c>
      <c r="Q978">
        <v>0</v>
      </c>
      <c r="R978">
        <v>0</v>
      </c>
      <c r="S978">
        <v>0</v>
      </c>
      <c r="V978" s="3">
        <v>16.085699999999999</v>
      </c>
      <c r="W978" s="4">
        <v>0.88407094500086003</v>
      </c>
      <c r="X978" s="3">
        <v>556.01279893537401</v>
      </c>
      <c r="Y978" s="4">
        <v>1.1190063223853E-4</v>
      </c>
      <c r="Z978" s="4">
        <v>1.43792312426475E-2</v>
      </c>
      <c r="AA978" s="4">
        <v>0.31522408101620297</v>
      </c>
      <c r="AB978" s="4">
        <v>3.2451183349189498E-2</v>
      </c>
      <c r="AC978">
        <v>0</v>
      </c>
      <c r="AD978" s="3">
        <v>1137.7824482200001</v>
      </c>
      <c r="AE978" s="3">
        <f t="shared" si="182"/>
        <v>1.1377824482200001</v>
      </c>
      <c r="AF978">
        <v>1</v>
      </c>
      <c r="AG978" s="4">
        <f t="shared" si="183"/>
        <v>0.88407094500086003</v>
      </c>
      <c r="AH978" s="4">
        <f t="shared" si="184"/>
        <v>0.9</v>
      </c>
      <c r="AI978" s="4">
        <f t="shared" si="185"/>
        <v>0.88407094500086003</v>
      </c>
      <c r="AJ978" s="4">
        <f t="shared" si="186"/>
        <v>0.88407094500086003</v>
      </c>
      <c r="AK978">
        <f t="shared" si="187"/>
        <v>0</v>
      </c>
      <c r="AL978">
        <f t="shared" si="188"/>
        <v>0</v>
      </c>
      <c r="AM978">
        <f t="shared" si="189"/>
        <v>0</v>
      </c>
      <c r="AN978">
        <f t="shared" si="190"/>
        <v>1</v>
      </c>
      <c r="AO978">
        <f t="shared" si="191"/>
        <v>1</v>
      </c>
      <c r="AP978">
        <f t="shared" si="192"/>
        <v>0</v>
      </c>
    </row>
    <row r="979" spans="1:42">
      <c r="A979">
        <v>975</v>
      </c>
      <c r="B979">
        <v>830720</v>
      </c>
      <c r="C979">
        <f t="shared" si="181"/>
        <v>0</v>
      </c>
      <c r="D979">
        <v>42.5764983953312</v>
      </c>
      <c r="E979">
        <v>-72.9602189209009</v>
      </c>
      <c r="F979" s="3">
        <v>21.1898589223429</v>
      </c>
      <c r="G979" s="3">
        <v>22.5728962852954</v>
      </c>
      <c r="H979" s="3">
        <v>18.762013862170502</v>
      </c>
      <c r="I979" s="3">
        <v>18.1621329944224</v>
      </c>
      <c r="J979" s="3">
        <v>17.859428514702302</v>
      </c>
      <c r="K979">
        <v>48</v>
      </c>
      <c r="L979">
        <v>10</v>
      </c>
      <c r="M979">
        <v>1</v>
      </c>
      <c r="N979">
        <v>34</v>
      </c>
      <c r="O979">
        <v>1</v>
      </c>
      <c r="P979">
        <v>31</v>
      </c>
      <c r="Q979">
        <v>0</v>
      </c>
      <c r="R979">
        <v>7</v>
      </c>
      <c r="S979">
        <v>0</v>
      </c>
      <c r="V979" s="3">
        <v>18.459900000000001</v>
      </c>
      <c r="W979" s="4">
        <v>0.89347179562187395</v>
      </c>
      <c r="X979" s="3">
        <v>548.37280405272202</v>
      </c>
      <c r="Y979" s="4">
        <v>1.4626298083949001E-4</v>
      </c>
      <c r="Z979" s="4">
        <v>1.2724879333033101E-2</v>
      </c>
      <c r="AA979" s="4">
        <v>0.29042952562056301</v>
      </c>
      <c r="AB979" s="4">
        <v>3.2519136073328597E-2</v>
      </c>
      <c r="AC979">
        <v>4</v>
      </c>
      <c r="AD979" s="3">
        <v>951.20915839199995</v>
      </c>
      <c r="AE979" s="3">
        <f t="shared" si="182"/>
        <v>0.95120915839199993</v>
      </c>
      <c r="AF979">
        <v>1</v>
      </c>
      <c r="AG979" s="4">
        <f t="shared" si="183"/>
        <v>0.89347179562187395</v>
      </c>
      <c r="AH979" s="4">
        <f t="shared" si="184"/>
        <v>0.9</v>
      </c>
      <c r="AI979" s="4">
        <f t="shared" si="185"/>
        <v>0.89347179562187395</v>
      </c>
      <c r="AJ979" s="4">
        <f t="shared" si="186"/>
        <v>0.89347179562187395</v>
      </c>
      <c r="AK979">
        <f t="shared" si="187"/>
        <v>4</v>
      </c>
      <c r="AL979">
        <f t="shared" si="188"/>
        <v>4</v>
      </c>
      <c r="AM979">
        <f t="shared" si="189"/>
        <v>0</v>
      </c>
      <c r="AN979">
        <f t="shared" si="190"/>
        <v>1</v>
      </c>
      <c r="AO979">
        <f t="shared" si="191"/>
        <v>1</v>
      </c>
      <c r="AP979">
        <f t="shared" si="192"/>
        <v>0</v>
      </c>
    </row>
    <row r="980" spans="1:42">
      <c r="A980">
        <v>976</v>
      </c>
      <c r="B980">
        <v>830721</v>
      </c>
      <c r="C980">
        <f t="shared" si="181"/>
        <v>0</v>
      </c>
      <c r="D980">
        <v>42.576723895234998</v>
      </c>
      <c r="E980">
        <v>-72.9523179766298</v>
      </c>
      <c r="F980" s="3">
        <v>20.517391997489</v>
      </c>
      <c r="G980" s="3">
        <v>21.753237074882801</v>
      </c>
      <c r="H980" s="3">
        <v>17.952739779269901</v>
      </c>
      <c r="I980" s="3">
        <v>17.329853201309401</v>
      </c>
      <c r="J980" s="3">
        <v>17.0308949583385</v>
      </c>
      <c r="K980">
        <v>32</v>
      </c>
      <c r="L980">
        <v>4</v>
      </c>
      <c r="M980">
        <v>0</v>
      </c>
      <c r="N980">
        <v>34</v>
      </c>
      <c r="O980">
        <v>1</v>
      </c>
      <c r="P980">
        <v>25</v>
      </c>
      <c r="Q980">
        <v>0</v>
      </c>
      <c r="R980">
        <v>0</v>
      </c>
      <c r="S980">
        <v>0</v>
      </c>
      <c r="V980" s="3">
        <v>22.466699999999999</v>
      </c>
      <c r="W980" s="4">
        <v>0.90297640507953103</v>
      </c>
      <c r="X980" s="3">
        <v>537.85271719973298</v>
      </c>
      <c r="Y980" s="4">
        <v>1.20177863237543E-4</v>
      </c>
      <c r="Z980" s="4">
        <v>1.1697312021786E-2</v>
      </c>
      <c r="AA980" s="4">
        <v>0.26523254416550401</v>
      </c>
      <c r="AB980" s="4">
        <v>3.20874894844329E-2</v>
      </c>
      <c r="AC980">
        <v>143</v>
      </c>
      <c r="AD980" s="3">
        <v>1116.35159006</v>
      </c>
      <c r="AE980" s="3">
        <f t="shared" si="182"/>
        <v>1.1163515900600001</v>
      </c>
      <c r="AF980">
        <v>2</v>
      </c>
      <c r="AG980" s="4">
        <f t="shared" si="183"/>
        <v>0.90297640507953103</v>
      </c>
      <c r="AH980" s="4">
        <f t="shared" si="184"/>
        <v>0.90297640507953103</v>
      </c>
      <c r="AI980" s="4">
        <f t="shared" si="185"/>
        <v>0.90297640507953103</v>
      </c>
      <c r="AJ980" s="4">
        <f t="shared" si="186"/>
        <v>0.90297640507953103</v>
      </c>
      <c r="AK980">
        <f t="shared" si="187"/>
        <v>143</v>
      </c>
      <c r="AL980">
        <f t="shared" si="188"/>
        <v>0</v>
      </c>
      <c r="AM980">
        <f t="shared" si="189"/>
        <v>143</v>
      </c>
      <c r="AN980">
        <f t="shared" si="190"/>
        <v>2</v>
      </c>
      <c r="AO980">
        <f t="shared" si="191"/>
        <v>0</v>
      </c>
      <c r="AP980">
        <f t="shared" si="192"/>
        <v>2</v>
      </c>
    </row>
    <row r="981" spans="1:42">
      <c r="A981">
        <v>977</v>
      </c>
      <c r="B981">
        <v>830722</v>
      </c>
      <c r="C981">
        <f t="shared" si="181"/>
        <v>0</v>
      </c>
      <c r="D981">
        <v>42.5393836812774</v>
      </c>
      <c r="E981">
        <v>-72.753817290511094</v>
      </c>
      <c r="F981" s="3">
        <v>21.112966107830101</v>
      </c>
      <c r="G981" s="3">
        <v>22.254088458659901</v>
      </c>
      <c r="H981" s="3">
        <v>18.557570967395499</v>
      </c>
      <c r="I981" s="3">
        <v>17.951193913189499</v>
      </c>
      <c r="J981" s="3">
        <v>17.632913867460299</v>
      </c>
      <c r="K981">
        <v>44</v>
      </c>
      <c r="L981">
        <v>8</v>
      </c>
      <c r="M981">
        <v>1</v>
      </c>
      <c r="N981">
        <v>34</v>
      </c>
      <c r="O981">
        <v>1</v>
      </c>
      <c r="P981">
        <v>31</v>
      </c>
      <c r="Q981">
        <v>0</v>
      </c>
      <c r="R981">
        <v>5</v>
      </c>
      <c r="S981">
        <v>0</v>
      </c>
      <c r="V981" s="3">
        <v>9.7433999999999994</v>
      </c>
      <c r="W981" s="4">
        <v>0.79281359689628395</v>
      </c>
      <c r="X981" s="3">
        <v>344.83536691061801</v>
      </c>
      <c r="Y981" s="4">
        <v>2.4939959357152602E-3</v>
      </c>
      <c r="Z981" s="4">
        <v>1.56105671531531E-2</v>
      </c>
      <c r="AA981" s="4">
        <v>0.53704045815620804</v>
      </c>
      <c r="AB981" s="4">
        <v>4.6646961019765502E-2</v>
      </c>
      <c r="AC981">
        <v>0</v>
      </c>
      <c r="AD981" s="3">
        <v>224.95209788299999</v>
      </c>
      <c r="AE981" s="3">
        <f t="shared" si="182"/>
        <v>0.224952097883</v>
      </c>
      <c r="AF981">
        <v>0</v>
      </c>
      <c r="AG981" s="4">
        <f t="shared" si="183"/>
        <v>0.79281359689628395</v>
      </c>
      <c r="AH981" s="4">
        <f t="shared" si="184"/>
        <v>0.9</v>
      </c>
      <c r="AI981" s="4">
        <f t="shared" si="185"/>
        <v>0.8</v>
      </c>
      <c r="AJ981" s="4">
        <f t="shared" si="186"/>
        <v>0.79281359689628395</v>
      </c>
      <c r="AK981">
        <f t="shared" si="187"/>
        <v>0</v>
      </c>
      <c r="AL981">
        <f t="shared" si="188"/>
        <v>0</v>
      </c>
      <c r="AM981">
        <f t="shared" si="189"/>
        <v>0</v>
      </c>
      <c r="AN981">
        <f t="shared" si="190"/>
        <v>0</v>
      </c>
      <c r="AO981">
        <f t="shared" si="191"/>
        <v>0</v>
      </c>
      <c r="AP981">
        <f t="shared" si="192"/>
        <v>0</v>
      </c>
    </row>
    <row r="982" spans="1:42">
      <c r="A982">
        <v>978</v>
      </c>
      <c r="B982">
        <v>830723</v>
      </c>
      <c r="C982">
        <f t="shared" si="181"/>
        <v>0</v>
      </c>
      <c r="D982">
        <v>42.5353692814816</v>
      </c>
      <c r="E982">
        <v>-72.742796153095199</v>
      </c>
      <c r="F982" s="3">
        <v>21.0727118160105</v>
      </c>
      <c r="G982" s="3">
        <v>22.393724051998099</v>
      </c>
      <c r="H982" s="3">
        <v>18.5205653842789</v>
      </c>
      <c r="I982" s="3">
        <v>17.908444125623099</v>
      </c>
      <c r="J982" s="3">
        <v>17.5895480733477</v>
      </c>
      <c r="K982">
        <v>44</v>
      </c>
      <c r="L982">
        <v>7</v>
      </c>
      <c r="M982">
        <v>1</v>
      </c>
      <c r="N982">
        <v>34</v>
      </c>
      <c r="O982">
        <v>1</v>
      </c>
      <c r="P982">
        <v>30</v>
      </c>
      <c r="Q982">
        <v>0</v>
      </c>
      <c r="R982">
        <v>4</v>
      </c>
      <c r="S982">
        <v>0</v>
      </c>
      <c r="V982" s="3">
        <v>14.503500000000001</v>
      </c>
      <c r="W982" s="4">
        <v>0.80328886130937904</v>
      </c>
      <c r="X982" s="3">
        <v>323.98460769393103</v>
      </c>
      <c r="Y982" s="4">
        <v>1.7995656220945199E-3</v>
      </c>
      <c r="Z982" s="4">
        <v>1.3031337263421599E-2</v>
      </c>
      <c r="AA982" s="4">
        <v>0.46894197952210498</v>
      </c>
      <c r="AB982" s="4">
        <v>4.3003412969280903E-2</v>
      </c>
      <c r="AC982">
        <v>0</v>
      </c>
      <c r="AD982" s="3">
        <v>2874.71878535</v>
      </c>
      <c r="AE982" s="3">
        <f t="shared" si="182"/>
        <v>2.8747187853499998</v>
      </c>
      <c r="AF982">
        <v>1</v>
      </c>
      <c r="AG982" s="4">
        <f t="shared" si="183"/>
        <v>0.80328886130937904</v>
      </c>
      <c r="AH982" s="4">
        <f t="shared" si="184"/>
        <v>0.9</v>
      </c>
      <c r="AI982" s="4">
        <f t="shared" si="185"/>
        <v>0.80328886130937904</v>
      </c>
      <c r="AJ982" s="4">
        <f t="shared" si="186"/>
        <v>0.80328886130937904</v>
      </c>
      <c r="AK982">
        <f t="shared" si="187"/>
        <v>0</v>
      </c>
      <c r="AL982">
        <f t="shared" si="188"/>
        <v>0</v>
      </c>
      <c r="AM982">
        <f t="shared" si="189"/>
        <v>0</v>
      </c>
      <c r="AN982">
        <f t="shared" si="190"/>
        <v>1</v>
      </c>
      <c r="AO982">
        <f t="shared" si="191"/>
        <v>1</v>
      </c>
      <c r="AP982">
        <f t="shared" si="192"/>
        <v>0</v>
      </c>
    </row>
    <row r="983" spans="1:42">
      <c r="A983">
        <v>979</v>
      </c>
      <c r="B983">
        <v>830733</v>
      </c>
      <c r="C983">
        <f t="shared" si="181"/>
        <v>0</v>
      </c>
      <c r="D983">
        <v>42.541728182094097</v>
      </c>
      <c r="E983">
        <v>-72.7871983084341</v>
      </c>
      <c r="F983" s="3">
        <v>20.8480294324368</v>
      </c>
      <c r="G983" s="3">
        <v>22.147611538343</v>
      </c>
      <c r="H983" s="3">
        <v>18.371028071573502</v>
      </c>
      <c r="I983" s="3">
        <v>17.7656381759925</v>
      </c>
      <c r="J983" s="3">
        <v>17.450865505144101</v>
      </c>
      <c r="K983">
        <v>42</v>
      </c>
      <c r="L983">
        <v>6</v>
      </c>
      <c r="M983">
        <v>1</v>
      </c>
      <c r="N983">
        <v>34</v>
      </c>
      <c r="O983">
        <v>1</v>
      </c>
      <c r="P983">
        <v>29</v>
      </c>
      <c r="Q983">
        <v>0</v>
      </c>
      <c r="R983">
        <v>3</v>
      </c>
      <c r="S983">
        <v>0</v>
      </c>
      <c r="V983" s="3">
        <v>1.5615000000000001</v>
      </c>
      <c r="W983" s="4">
        <v>0.72737752161400004</v>
      </c>
      <c r="X983" s="3">
        <v>362.64667324999999</v>
      </c>
      <c r="Y983" s="4">
        <v>1.1527377521599999E-3</v>
      </c>
      <c r="Z983" s="4">
        <v>8.0691642651299997E-3</v>
      </c>
      <c r="AA983" s="4">
        <v>0.76195965417900002</v>
      </c>
      <c r="AB983" s="4">
        <v>5.1296829971199998E-2</v>
      </c>
      <c r="AC983">
        <v>0</v>
      </c>
      <c r="AD983" s="3">
        <v>2134.5970005099998</v>
      </c>
      <c r="AE983" s="3">
        <f t="shared" si="182"/>
        <v>2.1345970005099999</v>
      </c>
      <c r="AF983">
        <v>4</v>
      </c>
      <c r="AG983" s="4">
        <f t="shared" si="183"/>
        <v>0.72737752161400004</v>
      </c>
      <c r="AH983" s="4">
        <f t="shared" si="184"/>
        <v>0.9</v>
      </c>
      <c r="AI983" s="4">
        <f t="shared" si="185"/>
        <v>0.8</v>
      </c>
      <c r="AJ983" s="4">
        <f t="shared" si="186"/>
        <v>0.72737752161400004</v>
      </c>
      <c r="AK983">
        <f t="shared" si="187"/>
        <v>0</v>
      </c>
      <c r="AL983">
        <f t="shared" si="188"/>
        <v>0</v>
      </c>
      <c r="AM983">
        <f t="shared" si="189"/>
        <v>0</v>
      </c>
      <c r="AN983">
        <f t="shared" si="190"/>
        <v>4</v>
      </c>
      <c r="AO983">
        <f t="shared" si="191"/>
        <v>4</v>
      </c>
      <c r="AP983">
        <f t="shared" si="192"/>
        <v>0</v>
      </c>
    </row>
    <row r="984" spans="1:42">
      <c r="A984">
        <v>980</v>
      </c>
      <c r="B984">
        <v>830768</v>
      </c>
      <c r="C984">
        <f t="shared" si="181"/>
        <v>0</v>
      </c>
      <c r="D984">
        <v>42.585039841857601</v>
      </c>
      <c r="E984">
        <v>-72.994420358947906</v>
      </c>
      <c r="F984" s="3">
        <v>21.4090248603476</v>
      </c>
      <c r="G984" s="3">
        <v>22.851595434906599</v>
      </c>
      <c r="H984" s="3">
        <v>18.307610726103601</v>
      </c>
      <c r="I984" s="3">
        <v>17.6880013380291</v>
      </c>
      <c r="J984" s="3">
        <v>17.392537302766499</v>
      </c>
      <c r="K984">
        <v>39</v>
      </c>
      <c r="L984">
        <v>8</v>
      </c>
      <c r="M984">
        <v>1</v>
      </c>
      <c r="N984">
        <v>34</v>
      </c>
      <c r="O984">
        <v>1</v>
      </c>
      <c r="P984">
        <v>32</v>
      </c>
      <c r="Q984">
        <v>0</v>
      </c>
      <c r="R984">
        <v>9</v>
      </c>
      <c r="S984">
        <v>0</v>
      </c>
      <c r="V984" s="3">
        <v>5.7923999999999998</v>
      </c>
      <c r="W984" s="4">
        <v>0.88797389683032601</v>
      </c>
      <c r="X984" s="3">
        <v>604.33258044824504</v>
      </c>
      <c r="Y984" s="4">
        <v>3.1075201988801102E-4</v>
      </c>
      <c r="Z984" s="4">
        <v>1.0876320696093899E-3</v>
      </c>
      <c r="AA984" s="4">
        <v>0.25776880049724199</v>
      </c>
      <c r="AB984" s="4">
        <v>3.0453697949018001E-2</v>
      </c>
      <c r="AC984">
        <v>12</v>
      </c>
      <c r="AD984" s="3">
        <v>694.25948303300004</v>
      </c>
      <c r="AE984" s="3">
        <f t="shared" si="182"/>
        <v>0.694259483033</v>
      </c>
      <c r="AF984">
        <v>0</v>
      </c>
      <c r="AG984" s="4">
        <f t="shared" si="183"/>
        <v>0.88797389683032601</v>
      </c>
      <c r="AH984" s="4">
        <f t="shared" si="184"/>
        <v>0.9</v>
      </c>
      <c r="AI984" s="4">
        <f t="shared" si="185"/>
        <v>0.88797389683032601</v>
      </c>
      <c r="AJ984" s="4">
        <f t="shared" si="186"/>
        <v>0.88797389683032601</v>
      </c>
      <c r="AK984">
        <f t="shared" si="187"/>
        <v>12</v>
      </c>
      <c r="AL984">
        <f t="shared" si="188"/>
        <v>12</v>
      </c>
      <c r="AM984">
        <f t="shared" si="189"/>
        <v>0</v>
      </c>
      <c r="AN984">
        <f t="shared" si="190"/>
        <v>0</v>
      </c>
      <c r="AO984">
        <f t="shared" si="191"/>
        <v>0</v>
      </c>
      <c r="AP984">
        <f t="shared" si="192"/>
        <v>0</v>
      </c>
    </row>
    <row r="985" spans="1:42">
      <c r="A985">
        <v>981</v>
      </c>
      <c r="B985">
        <v>830777</v>
      </c>
      <c r="C985">
        <f t="shared" si="181"/>
        <v>0</v>
      </c>
      <c r="D985">
        <v>42.538899019682901</v>
      </c>
      <c r="E985">
        <v>-72.774361180235402</v>
      </c>
      <c r="F985" s="3">
        <v>22.3735750832859</v>
      </c>
      <c r="G985" s="3">
        <v>23.7185412952301</v>
      </c>
      <c r="H985" s="3">
        <v>19.4096420761914</v>
      </c>
      <c r="I985" s="3">
        <v>18.801890799463699</v>
      </c>
      <c r="J985" s="3">
        <v>18.488227074476701</v>
      </c>
      <c r="K985">
        <v>63</v>
      </c>
      <c r="L985">
        <v>22</v>
      </c>
      <c r="M985">
        <v>3</v>
      </c>
      <c r="N985">
        <v>34</v>
      </c>
      <c r="O985">
        <v>1</v>
      </c>
      <c r="P985">
        <v>34</v>
      </c>
      <c r="Q985">
        <v>1</v>
      </c>
      <c r="R985">
        <v>21</v>
      </c>
      <c r="S985">
        <v>0</v>
      </c>
      <c r="V985" s="3">
        <v>6.5321999999999996</v>
      </c>
      <c r="W985" s="4">
        <v>0.79636263433440202</v>
      </c>
      <c r="X985" s="3">
        <v>355.68728929501998</v>
      </c>
      <c r="Y985" s="4">
        <v>3.72003306696795E-3</v>
      </c>
      <c r="Z985" s="4">
        <v>1.04712041884842E-2</v>
      </c>
      <c r="AA985" s="4">
        <v>0.50248002204463704</v>
      </c>
      <c r="AB985" s="4">
        <v>4.54670708184109E-2</v>
      </c>
      <c r="AC985">
        <v>0</v>
      </c>
      <c r="AD985" s="3">
        <v>2046.46574947</v>
      </c>
      <c r="AE985" s="3">
        <f t="shared" si="182"/>
        <v>2.0464657494699998</v>
      </c>
      <c r="AF985">
        <v>2</v>
      </c>
      <c r="AG985" s="4">
        <f t="shared" si="183"/>
        <v>0.79636263433440202</v>
      </c>
      <c r="AH985" s="4">
        <f t="shared" si="184"/>
        <v>0.9</v>
      </c>
      <c r="AI985" s="4">
        <f t="shared" si="185"/>
        <v>0.8</v>
      </c>
      <c r="AJ985" s="4">
        <f t="shared" si="186"/>
        <v>0.79636263433440202</v>
      </c>
      <c r="AK985">
        <f t="shared" si="187"/>
        <v>0</v>
      </c>
      <c r="AL985">
        <f t="shared" si="188"/>
        <v>0</v>
      </c>
      <c r="AM985">
        <f t="shared" si="189"/>
        <v>0</v>
      </c>
      <c r="AN985">
        <f t="shared" si="190"/>
        <v>2</v>
      </c>
      <c r="AO985">
        <f t="shared" si="191"/>
        <v>2</v>
      </c>
      <c r="AP985">
        <f t="shared" si="192"/>
        <v>0</v>
      </c>
    </row>
    <row r="986" spans="1:42">
      <c r="A986">
        <v>982</v>
      </c>
      <c r="B986">
        <v>830785</v>
      </c>
      <c r="C986">
        <f t="shared" si="181"/>
        <v>0</v>
      </c>
      <c r="D986">
        <v>42.576330922777998</v>
      </c>
      <c r="E986">
        <v>-72.987378043919506</v>
      </c>
      <c r="F986" s="3">
        <v>20.2294504358442</v>
      </c>
      <c r="G986" s="3">
        <v>21.696889852521402</v>
      </c>
      <c r="H986" s="3">
        <v>17.675532674799001</v>
      </c>
      <c r="I986" s="3">
        <v>17.0682414008024</v>
      </c>
      <c r="J986" s="3">
        <v>16.764787541855899</v>
      </c>
      <c r="K986">
        <v>25</v>
      </c>
      <c r="L986">
        <v>4</v>
      </c>
      <c r="M986">
        <v>0</v>
      </c>
      <c r="N986">
        <v>34</v>
      </c>
      <c r="O986">
        <v>1</v>
      </c>
      <c r="P986">
        <v>19</v>
      </c>
      <c r="Q986">
        <v>0</v>
      </c>
      <c r="R986">
        <v>0</v>
      </c>
      <c r="S986">
        <v>0</v>
      </c>
      <c r="V986" s="3">
        <v>9.2484000000000002</v>
      </c>
      <c r="W986" s="4">
        <v>0.88478007006608494</v>
      </c>
      <c r="X986" s="3">
        <v>590.21953911249898</v>
      </c>
      <c r="Y986" s="4">
        <v>1.94628260023281E-4</v>
      </c>
      <c r="Z986" s="4">
        <v>3.0167380303632902E-3</v>
      </c>
      <c r="AA986" s="4">
        <v>0.33884780070068798</v>
      </c>
      <c r="AB986" s="4">
        <v>3.4059945504076101E-2</v>
      </c>
      <c r="AC986">
        <v>0</v>
      </c>
      <c r="AD986" s="3">
        <v>1256.8880855299999</v>
      </c>
      <c r="AE986" s="3">
        <f t="shared" si="182"/>
        <v>1.25688808553</v>
      </c>
      <c r="AF986">
        <v>3</v>
      </c>
      <c r="AG986" s="4">
        <f t="shared" si="183"/>
        <v>0.88478007006608494</v>
      </c>
      <c r="AH986" s="4">
        <f t="shared" si="184"/>
        <v>0.9</v>
      </c>
      <c r="AI986" s="4">
        <f t="shared" si="185"/>
        <v>0.88478007006608494</v>
      </c>
      <c r="AJ986" s="4">
        <f t="shared" si="186"/>
        <v>0.88478007006608494</v>
      </c>
      <c r="AK986">
        <f t="shared" si="187"/>
        <v>0</v>
      </c>
      <c r="AL986">
        <f t="shared" si="188"/>
        <v>0</v>
      </c>
      <c r="AM986">
        <f t="shared" si="189"/>
        <v>0</v>
      </c>
      <c r="AN986">
        <f t="shared" si="190"/>
        <v>3</v>
      </c>
      <c r="AO986">
        <f t="shared" si="191"/>
        <v>3</v>
      </c>
      <c r="AP986">
        <f t="shared" si="192"/>
        <v>0</v>
      </c>
    </row>
    <row r="987" spans="1:42">
      <c r="A987">
        <v>983</v>
      </c>
      <c r="B987">
        <v>830819</v>
      </c>
      <c r="C987">
        <f t="shared" si="181"/>
        <v>0</v>
      </c>
      <c r="D987">
        <v>42.564447274126302</v>
      </c>
      <c r="E987">
        <v>-72.938344979458805</v>
      </c>
      <c r="F987" s="3">
        <v>21.329492775661802</v>
      </c>
      <c r="G987" s="3">
        <v>22.7557421938597</v>
      </c>
      <c r="H987" s="3">
        <v>18.227585577726799</v>
      </c>
      <c r="I987" s="3">
        <v>17.6258416418503</v>
      </c>
      <c r="J987" s="3">
        <v>17.317592112974399</v>
      </c>
      <c r="K987">
        <v>38</v>
      </c>
      <c r="L987">
        <v>8</v>
      </c>
      <c r="M987">
        <v>2</v>
      </c>
      <c r="N987">
        <v>34</v>
      </c>
      <c r="O987">
        <v>1</v>
      </c>
      <c r="P987">
        <v>32</v>
      </c>
      <c r="Q987">
        <v>0</v>
      </c>
      <c r="R987">
        <v>7</v>
      </c>
      <c r="S987">
        <v>0</v>
      </c>
      <c r="V987" s="3">
        <v>0.91259999999999997</v>
      </c>
      <c r="W987" s="4">
        <v>0.971400394477</v>
      </c>
      <c r="X987" s="3">
        <v>480.95184524799998</v>
      </c>
      <c r="Y987" s="4">
        <v>0</v>
      </c>
      <c r="Z987" s="4">
        <v>2.76134122288E-2</v>
      </c>
      <c r="AA987" s="4">
        <v>5.8185404339300001E-2</v>
      </c>
      <c r="AB987" s="4">
        <v>2.8599605522700002E-2</v>
      </c>
      <c r="AC987">
        <v>0</v>
      </c>
      <c r="AD987" s="3">
        <v>2152.4115800300001</v>
      </c>
      <c r="AE987" s="3">
        <f t="shared" si="182"/>
        <v>2.1524115800299999</v>
      </c>
      <c r="AF987">
        <v>0</v>
      </c>
      <c r="AG987" s="4">
        <f t="shared" si="183"/>
        <v>0.971400394477</v>
      </c>
      <c r="AH987" s="4">
        <f t="shared" si="184"/>
        <v>0.971400394477</v>
      </c>
      <c r="AI987" s="4">
        <f t="shared" si="185"/>
        <v>0.971400394477</v>
      </c>
      <c r="AJ987" s="4">
        <f t="shared" si="186"/>
        <v>0.971400394477</v>
      </c>
      <c r="AK987">
        <f t="shared" si="187"/>
        <v>0</v>
      </c>
      <c r="AL987">
        <f t="shared" si="188"/>
        <v>0</v>
      </c>
      <c r="AM987">
        <f t="shared" si="189"/>
        <v>0</v>
      </c>
      <c r="AN987">
        <f t="shared" si="190"/>
        <v>0</v>
      </c>
      <c r="AO987">
        <f t="shared" si="191"/>
        <v>0</v>
      </c>
      <c r="AP987">
        <f t="shared" si="192"/>
        <v>0</v>
      </c>
    </row>
    <row r="988" spans="1:42">
      <c r="A988">
        <v>984</v>
      </c>
      <c r="B988">
        <v>830859</v>
      </c>
      <c r="C988">
        <f t="shared" si="181"/>
        <v>0</v>
      </c>
      <c r="D988">
        <v>42.569182798019</v>
      </c>
      <c r="E988">
        <v>-72.931233937331299</v>
      </c>
      <c r="F988" s="3">
        <v>21.5437886968318</v>
      </c>
      <c r="G988" s="3">
        <v>23.2054945188227</v>
      </c>
      <c r="H988" s="3">
        <v>18.2166975986949</v>
      </c>
      <c r="I988" s="3">
        <v>17.6234320289153</v>
      </c>
      <c r="J988" s="3">
        <v>17.304882122792101</v>
      </c>
      <c r="K988">
        <v>38</v>
      </c>
      <c r="L988">
        <v>7</v>
      </c>
      <c r="M988">
        <v>2</v>
      </c>
      <c r="N988">
        <v>34</v>
      </c>
      <c r="O988">
        <v>1</v>
      </c>
      <c r="P988">
        <v>31</v>
      </c>
      <c r="Q988">
        <v>0</v>
      </c>
      <c r="R988">
        <v>12</v>
      </c>
      <c r="S988">
        <v>0</v>
      </c>
      <c r="V988" s="3">
        <v>4.7358000000000002</v>
      </c>
      <c r="W988" s="4">
        <v>0.95686050931209399</v>
      </c>
      <c r="X988" s="3">
        <v>500.63957802438603</v>
      </c>
      <c r="Y988" s="4">
        <v>0</v>
      </c>
      <c r="Z988" s="4">
        <v>3.0026605853298999E-2</v>
      </c>
      <c r="AA988" s="4">
        <v>7.3356138350427993E-2</v>
      </c>
      <c r="AB988" s="4">
        <v>3.7058152793587797E-2</v>
      </c>
      <c r="AC988">
        <v>7</v>
      </c>
      <c r="AD988" s="3">
        <v>1944.0498441699999</v>
      </c>
      <c r="AE988" s="3">
        <f t="shared" si="182"/>
        <v>1.9440498441699998</v>
      </c>
      <c r="AF988">
        <v>0</v>
      </c>
      <c r="AG988" s="4">
        <f t="shared" si="183"/>
        <v>0.95686050931209399</v>
      </c>
      <c r="AH988" s="4">
        <f t="shared" si="184"/>
        <v>0.95686050931209399</v>
      </c>
      <c r="AI988" s="4">
        <f t="shared" si="185"/>
        <v>0.95686050931209399</v>
      </c>
      <c r="AJ988" s="4">
        <f t="shared" si="186"/>
        <v>0.95686050931209399</v>
      </c>
      <c r="AK988">
        <f t="shared" si="187"/>
        <v>7</v>
      </c>
      <c r="AL988">
        <f t="shared" si="188"/>
        <v>7</v>
      </c>
      <c r="AM988">
        <f t="shared" si="189"/>
        <v>0</v>
      </c>
      <c r="AN988">
        <f t="shared" si="190"/>
        <v>0</v>
      </c>
      <c r="AO988">
        <f t="shared" si="191"/>
        <v>0</v>
      </c>
      <c r="AP988">
        <f t="shared" si="192"/>
        <v>0</v>
      </c>
    </row>
    <row r="989" spans="1:42">
      <c r="A989">
        <v>985</v>
      </c>
      <c r="B989">
        <v>830860</v>
      </c>
      <c r="C989">
        <f t="shared" si="181"/>
        <v>0</v>
      </c>
      <c r="D989">
        <v>42.526597472071998</v>
      </c>
      <c r="E989">
        <v>-72.711188464297706</v>
      </c>
      <c r="F989" s="3">
        <v>22.3902255194979</v>
      </c>
      <c r="G989" s="3">
        <v>23.934459623655801</v>
      </c>
      <c r="H989" s="3">
        <v>19.2311668756698</v>
      </c>
      <c r="I989" s="3">
        <v>18.610144509159099</v>
      </c>
      <c r="J989" s="3">
        <v>18.2979442437933</v>
      </c>
      <c r="K989">
        <v>58</v>
      </c>
      <c r="L989">
        <v>18</v>
      </c>
      <c r="M989">
        <v>3</v>
      </c>
      <c r="N989">
        <v>34</v>
      </c>
      <c r="O989">
        <v>1</v>
      </c>
      <c r="P989">
        <v>34</v>
      </c>
      <c r="Q989">
        <v>1</v>
      </c>
      <c r="R989">
        <v>22</v>
      </c>
      <c r="S989">
        <v>0</v>
      </c>
      <c r="V989" s="3">
        <v>1.1214</v>
      </c>
      <c r="W989" s="4">
        <v>0.90770465489600005</v>
      </c>
      <c r="X989" s="3">
        <v>253.83366276500001</v>
      </c>
      <c r="Y989" s="4">
        <v>1.6051364365999999E-3</v>
      </c>
      <c r="Z989" s="4">
        <v>3.6115569823400001E-2</v>
      </c>
      <c r="AA989" s="4">
        <v>0.22712680577800001</v>
      </c>
      <c r="AB989" s="4">
        <v>1.9261637239200002E-2</v>
      </c>
      <c r="AC989">
        <v>3</v>
      </c>
      <c r="AD989" s="3">
        <v>1693.76245305</v>
      </c>
      <c r="AE989" s="3">
        <f t="shared" si="182"/>
        <v>1.6937624530499999</v>
      </c>
      <c r="AF989">
        <v>2</v>
      </c>
      <c r="AG989" s="4">
        <f t="shared" si="183"/>
        <v>0.90770465489600005</v>
      </c>
      <c r="AH989" s="4">
        <f t="shared" si="184"/>
        <v>0.90770465489600005</v>
      </c>
      <c r="AI989" s="4">
        <f t="shared" si="185"/>
        <v>0.90770465489600005</v>
      </c>
      <c r="AJ989" s="4">
        <f t="shared" si="186"/>
        <v>0.90770465489600005</v>
      </c>
      <c r="AK989">
        <f t="shared" si="187"/>
        <v>3</v>
      </c>
      <c r="AL989">
        <f t="shared" si="188"/>
        <v>3</v>
      </c>
      <c r="AM989">
        <f t="shared" si="189"/>
        <v>0</v>
      </c>
      <c r="AN989">
        <f t="shared" si="190"/>
        <v>2</v>
      </c>
      <c r="AO989">
        <f t="shared" si="191"/>
        <v>2</v>
      </c>
      <c r="AP989">
        <f t="shared" si="192"/>
        <v>0</v>
      </c>
    </row>
    <row r="990" spans="1:42">
      <c r="A990">
        <v>986</v>
      </c>
      <c r="B990">
        <v>830889</v>
      </c>
      <c r="C990">
        <f t="shared" si="181"/>
        <v>0</v>
      </c>
      <c r="D990">
        <v>42.543447572074697</v>
      </c>
      <c r="E990">
        <v>-72.829793858208205</v>
      </c>
      <c r="F990" s="3">
        <v>20.656919995954301</v>
      </c>
      <c r="G990" s="3">
        <v>21.997610174477401</v>
      </c>
      <c r="H990" s="3">
        <v>18.129163398990901</v>
      </c>
      <c r="I990" s="3">
        <v>17.523533004219001</v>
      </c>
      <c r="J990" s="3">
        <v>17.2133341004545</v>
      </c>
      <c r="K990">
        <v>36</v>
      </c>
      <c r="L990">
        <v>5</v>
      </c>
      <c r="M990">
        <v>0</v>
      </c>
      <c r="N990">
        <v>34</v>
      </c>
      <c r="O990">
        <v>1</v>
      </c>
      <c r="P990">
        <v>28</v>
      </c>
      <c r="Q990">
        <v>0</v>
      </c>
      <c r="R990">
        <v>0</v>
      </c>
      <c r="S990">
        <v>0</v>
      </c>
      <c r="V990" s="3">
        <v>1.1438999999999999</v>
      </c>
      <c r="W990" s="4">
        <v>0.93391030684499998</v>
      </c>
      <c r="X990" s="3">
        <v>494.31558573299998</v>
      </c>
      <c r="Y990" s="4">
        <v>4.7206923682100001E-3</v>
      </c>
      <c r="Z990" s="4">
        <v>8.0251770259599994E-2</v>
      </c>
      <c r="AA990" s="4">
        <v>0.26278520849699999</v>
      </c>
      <c r="AB990" s="4">
        <v>1.8882769472900001E-2</v>
      </c>
      <c r="AC990">
        <v>0</v>
      </c>
      <c r="AD990" s="3">
        <v>2805.4963941999999</v>
      </c>
      <c r="AE990" s="3">
        <f t="shared" si="182"/>
        <v>2.8054963942</v>
      </c>
      <c r="AF990">
        <v>1</v>
      </c>
      <c r="AG990" s="4">
        <f t="shared" si="183"/>
        <v>0.93391030684499998</v>
      </c>
      <c r="AH990" s="4">
        <f t="shared" si="184"/>
        <v>0.93391030684499998</v>
      </c>
      <c r="AI990" s="4">
        <f t="shared" si="185"/>
        <v>0.93391030684499998</v>
      </c>
      <c r="AJ990" s="4">
        <f t="shared" si="186"/>
        <v>0.93391030684499998</v>
      </c>
      <c r="AK990">
        <f t="shared" si="187"/>
        <v>0</v>
      </c>
      <c r="AL990">
        <f t="shared" si="188"/>
        <v>0</v>
      </c>
      <c r="AM990">
        <f t="shared" si="189"/>
        <v>0</v>
      </c>
      <c r="AN990">
        <f t="shared" si="190"/>
        <v>1</v>
      </c>
      <c r="AO990">
        <f t="shared" si="191"/>
        <v>1</v>
      </c>
      <c r="AP990">
        <f t="shared" si="192"/>
        <v>0</v>
      </c>
    </row>
    <row r="991" spans="1:42">
      <c r="A991">
        <v>987</v>
      </c>
      <c r="B991">
        <v>830890</v>
      </c>
      <c r="C991">
        <f t="shared" si="181"/>
        <v>0</v>
      </c>
      <c r="D991">
        <v>42.5468358496611</v>
      </c>
      <c r="E991">
        <v>-72.808235842397707</v>
      </c>
      <c r="F991" s="3">
        <v>21.1014641312903</v>
      </c>
      <c r="G991" s="3">
        <v>22.3069913163522</v>
      </c>
      <c r="H991" s="3">
        <v>18.6057020427473</v>
      </c>
      <c r="I991" s="3">
        <v>17.996395520108599</v>
      </c>
      <c r="J991" s="3">
        <v>17.683473396322199</v>
      </c>
      <c r="K991">
        <v>46</v>
      </c>
      <c r="L991">
        <v>8</v>
      </c>
      <c r="M991">
        <v>1</v>
      </c>
      <c r="N991">
        <v>34</v>
      </c>
      <c r="O991">
        <v>1</v>
      </c>
      <c r="P991">
        <v>31</v>
      </c>
      <c r="Q991">
        <v>0</v>
      </c>
      <c r="R991">
        <v>3</v>
      </c>
      <c r="S991">
        <v>0</v>
      </c>
      <c r="V991" s="3">
        <v>5.4584999999999999</v>
      </c>
      <c r="W991" s="4">
        <v>0.88046166529276804</v>
      </c>
      <c r="X991" s="3">
        <v>426.03544498688899</v>
      </c>
      <c r="Y991" s="4">
        <v>3.4624896949800002E-3</v>
      </c>
      <c r="Z991" s="4">
        <v>3.0502885408072299E-2</v>
      </c>
      <c r="AA991" s="4">
        <v>0.43610882110482002</v>
      </c>
      <c r="AB991" s="4">
        <v>4.6826051112955597E-2</v>
      </c>
      <c r="AC991">
        <v>17</v>
      </c>
      <c r="AD991" s="3">
        <v>3230.40610419</v>
      </c>
      <c r="AE991" s="3">
        <f t="shared" si="182"/>
        <v>3.2304061041900001</v>
      </c>
      <c r="AF991">
        <v>2</v>
      </c>
      <c r="AG991" s="4">
        <f t="shared" si="183"/>
        <v>0.88046166529276804</v>
      </c>
      <c r="AH991" s="4">
        <f t="shared" si="184"/>
        <v>0.9</v>
      </c>
      <c r="AI991" s="4">
        <f t="shared" si="185"/>
        <v>0.88046166529276804</v>
      </c>
      <c r="AJ991" s="4">
        <f t="shared" si="186"/>
        <v>0.88046166529276804</v>
      </c>
      <c r="AK991">
        <f t="shared" si="187"/>
        <v>17</v>
      </c>
      <c r="AL991">
        <f t="shared" si="188"/>
        <v>17</v>
      </c>
      <c r="AM991">
        <f t="shared" si="189"/>
        <v>0</v>
      </c>
      <c r="AN991">
        <f t="shared" si="190"/>
        <v>2</v>
      </c>
      <c r="AO991">
        <f t="shared" si="191"/>
        <v>2</v>
      </c>
      <c r="AP991">
        <f t="shared" si="192"/>
        <v>0</v>
      </c>
    </row>
    <row r="992" spans="1:42">
      <c r="A992">
        <v>988</v>
      </c>
      <c r="B992">
        <v>830985</v>
      </c>
      <c r="C992">
        <f t="shared" si="181"/>
        <v>0</v>
      </c>
      <c r="D992">
        <v>42.564139690666202</v>
      </c>
      <c r="E992">
        <v>-72.905368155372599</v>
      </c>
      <c r="F992" s="3">
        <v>24.2996623328517</v>
      </c>
      <c r="G992" s="3">
        <v>25.959725094711501</v>
      </c>
      <c r="H992" s="3">
        <v>20.4455317029526</v>
      </c>
      <c r="I992" s="3">
        <v>19.820011637244999</v>
      </c>
      <c r="J992" s="3">
        <v>19.516260762083899</v>
      </c>
      <c r="K992">
        <v>81</v>
      </c>
      <c r="L992">
        <v>44</v>
      </c>
      <c r="M992">
        <v>13</v>
      </c>
      <c r="N992">
        <v>34</v>
      </c>
      <c r="O992">
        <v>1</v>
      </c>
      <c r="P992">
        <v>34</v>
      </c>
      <c r="Q992">
        <v>1</v>
      </c>
      <c r="R992">
        <v>34</v>
      </c>
      <c r="S992">
        <v>1</v>
      </c>
      <c r="V992" s="3">
        <v>5.3379000000000003</v>
      </c>
      <c r="W992" s="4">
        <v>0.96054628224572103</v>
      </c>
      <c r="X992" s="3">
        <v>507.612415144549</v>
      </c>
      <c r="Y992" s="4">
        <v>0</v>
      </c>
      <c r="Z992" s="4">
        <v>7.4692294722560795E-2</v>
      </c>
      <c r="AA992" s="4">
        <v>4.9738661271274E-2</v>
      </c>
      <c r="AB992" s="4">
        <v>3.2372281234159E-2</v>
      </c>
      <c r="AC992">
        <v>0</v>
      </c>
      <c r="AD992" s="3">
        <v>4500.8851539899997</v>
      </c>
      <c r="AE992" s="3">
        <f t="shared" si="182"/>
        <v>4.5008851539899997</v>
      </c>
      <c r="AF992">
        <v>6</v>
      </c>
      <c r="AG992" s="4">
        <f t="shared" si="183"/>
        <v>0.96054628224572103</v>
      </c>
      <c r="AH992" s="4">
        <f t="shared" si="184"/>
        <v>0.96054628224572103</v>
      </c>
      <c r="AI992" s="4">
        <f t="shared" si="185"/>
        <v>0.96054628224572103</v>
      </c>
      <c r="AJ992" s="4">
        <f t="shared" si="186"/>
        <v>0.96054628224572103</v>
      </c>
      <c r="AK992">
        <f t="shared" si="187"/>
        <v>0</v>
      </c>
      <c r="AL992">
        <f t="shared" si="188"/>
        <v>0</v>
      </c>
      <c r="AM992">
        <f t="shared" si="189"/>
        <v>0</v>
      </c>
      <c r="AN992">
        <f t="shared" si="190"/>
        <v>6</v>
      </c>
      <c r="AO992">
        <f t="shared" si="191"/>
        <v>6</v>
      </c>
      <c r="AP992">
        <f t="shared" si="192"/>
        <v>0</v>
      </c>
    </row>
    <row r="993" spans="1:42">
      <c r="A993">
        <v>989</v>
      </c>
      <c r="B993">
        <v>830986</v>
      </c>
      <c r="C993">
        <f t="shared" si="181"/>
        <v>0</v>
      </c>
      <c r="D993">
        <v>42.564748894302703</v>
      </c>
      <c r="E993">
        <v>-72.891886409895505</v>
      </c>
      <c r="F993" s="3">
        <v>20.6385066490338</v>
      </c>
      <c r="G993" s="3">
        <v>22.107420563031599</v>
      </c>
      <c r="H993" s="3">
        <v>17.832142795662701</v>
      </c>
      <c r="I993" s="3">
        <v>17.221112767828799</v>
      </c>
      <c r="J993" s="3">
        <v>16.9132373855713</v>
      </c>
      <c r="K993">
        <v>30</v>
      </c>
      <c r="L993">
        <v>4</v>
      </c>
      <c r="M993">
        <v>1</v>
      </c>
      <c r="N993">
        <v>34</v>
      </c>
      <c r="O993">
        <v>1</v>
      </c>
      <c r="P993">
        <v>26</v>
      </c>
      <c r="Q993">
        <v>0</v>
      </c>
      <c r="R993">
        <v>1</v>
      </c>
      <c r="S993">
        <v>0</v>
      </c>
      <c r="V993" s="3">
        <v>1.2276</v>
      </c>
      <c r="W993" s="4">
        <v>0.97067448680400004</v>
      </c>
      <c r="X993" s="3">
        <v>536.88957017500002</v>
      </c>
      <c r="Y993" s="4">
        <v>0</v>
      </c>
      <c r="Z993" s="4">
        <v>7.8445747800599999E-2</v>
      </c>
      <c r="AA993" s="4">
        <v>4.3255131964799999E-2</v>
      </c>
      <c r="AB993" s="4">
        <v>2.41935483871E-2</v>
      </c>
      <c r="AC993">
        <v>0</v>
      </c>
      <c r="AD993" s="3">
        <v>3104.0288977999999</v>
      </c>
      <c r="AE993" s="3">
        <f t="shared" si="182"/>
        <v>3.1040288977999997</v>
      </c>
      <c r="AF993">
        <v>5</v>
      </c>
      <c r="AG993" s="4">
        <f t="shared" si="183"/>
        <v>0.97067448680400004</v>
      </c>
      <c r="AH993" s="4">
        <f t="shared" si="184"/>
        <v>0.97067448680400004</v>
      </c>
      <c r="AI993" s="4">
        <f t="shared" si="185"/>
        <v>0.97067448680400004</v>
      </c>
      <c r="AJ993" s="4">
        <f t="shared" si="186"/>
        <v>0.97067448680400004</v>
      </c>
      <c r="AK993">
        <f t="shared" si="187"/>
        <v>0</v>
      </c>
      <c r="AL993">
        <f t="shared" si="188"/>
        <v>0</v>
      </c>
      <c r="AM993">
        <f t="shared" si="189"/>
        <v>0</v>
      </c>
      <c r="AN993">
        <f t="shared" si="190"/>
        <v>5</v>
      </c>
      <c r="AO993">
        <f t="shared" si="191"/>
        <v>5</v>
      </c>
      <c r="AP993">
        <f t="shared" si="192"/>
        <v>0</v>
      </c>
    </row>
    <row r="994" spans="1:42">
      <c r="A994">
        <v>990</v>
      </c>
      <c r="B994">
        <v>830987</v>
      </c>
      <c r="C994">
        <f t="shared" si="181"/>
        <v>0</v>
      </c>
      <c r="D994">
        <v>42.5307975778043</v>
      </c>
      <c r="E994">
        <v>-72.761690753281997</v>
      </c>
      <c r="F994" s="3">
        <v>21.492799459169099</v>
      </c>
      <c r="G994" s="3">
        <v>22.722845643615699</v>
      </c>
      <c r="H994" s="3">
        <v>18.735254378181299</v>
      </c>
      <c r="I994" s="3">
        <v>18.109050173777</v>
      </c>
      <c r="J994" s="3">
        <v>17.807270017696901</v>
      </c>
      <c r="K994">
        <v>48</v>
      </c>
      <c r="L994">
        <v>10</v>
      </c>
      <c r="M994">
        <v>2</v>
      </c>
      <c r="N994">
        <v>34</v>
      </c>
      <c r="O994">
        <v>1</v>
      </c>
      <c r="P994">
        <v>32</v>
      </c>
      <c r="Q994">
        <v>0</v>
      </c>
      <c r="R994">
        <v>10</v>
      </c>
      <c r="S994">
        <v>0</v>
      </c>
      <c r="V994" s="3">
        <v>2.0106000000000002</v>
      </c>
      <c r="W994" s="4">
        <v>0.88316920322299997</v>
      </c>
      <c r="X994" s="3">
        <v>308.383185712</v>
      </c>
      <c r="Y994" s="4">
        <v>8.9525514771699995E-4</v>
      </c>
      <c r="Z994" s="4">
        <v>4.9239033124400004E-3</v>
      </c>
      <c r="AA994" s="4">
        <v>0.173679498657</v>
      </c>
      <c r="AB994" s="4">
        <v>3.08863025962E-2</v>
      </c>
      <c r="AC994">
        <v>0</v>
      </c>
      <c r="AD994" s="3">
        <v>2190.70220677</v>
      </c>
      <c r="AE994" s="3">
        <f t="shared" si="182"/>
        <v>2.1907022067700002</v>
      </c>
      <c r="AF994">
        <v>1</v>
      </c>
      <c r="AG994" s="4">
        <f t="shared" si="183"/>
        <v>0.88316920322299997</v>
      </c>
      <c r="AH994" s="4">
        <f t="shared" si="184"/>
        <v>0.9</v>
      </c>
      <c r="AI994" s="4">
        <f t="shared" si="185"/>
        <v>0.88316920322299997</v>
      </c>
      <c r="AJ994" s="4">
        <f t="shared" si="186"/>
        <v>0.88316920322299997</v>
      </c>
      <c r="AK994">
        <f t="shared" si="187"/>
        <v>0</v>
      </c>
      <c r="AL994">
        <f t="shared" si="188"/>
        <v>0</v>
      </c>
      <c r="AM994">
        <f t="shared" si="189"/>
        <v>0</v>
      </c>
      <c r="AN994">
        <f t="shared" si="190"/>
        <v>1</v>
      </c>
      <c r="AO994">
        <f t="shared" si="191"/>
        <v>1</v>
      </c>
      <c r="AP994">
        <f t="shared" si="192"/>
        <v>0</v>
      </c>
    </row>
    <row r="995" spans="1:42">
      <c r="A995">
        <v>991</v>
      </c>
      <c r="B995">
        <v>831012</v>
      </c>
      <c r="C995">
        <f t="shared" si="181"/>
        <v>0</v>
      </c>
      <c r="D995">
        <v>42.577391905827902</v>
      </c>
      <c r="E995">
        <v>-73.008998267781195</v>
      </c>
      <c r="F995" s="3">
        <v>20.952106854193701</v>
      </c>
      <c r="G995" s="3">
        <v>22.269026318703599</v>
      </c>
      <c r="H995" s="3">
        <v>18.201303488244299</v>
      </c>
      <c r="I995" s="3">
        <v>17.581959173661701</v>
      </c>
      <c r="J995" s="3">
        <v>17.2990488875583</v>
      </c>
      <c r="K995">
        <v>36</v>
      </c>
      <c r="L995">
        <v>6</v>
      </c>
      <c r="M995">
        <v>1</v>
      </c>
      <c r="N995">
        <v>34</v>
      </c>
      <c r="O995">
        <v>1</v>
      </c>
      <c r="P995">
        <v>30</v>
      </c>
      <c r="Q995">
        <v>0</v>
      </c>
      <c r="R995">
        <v>2</v>
      </c>
      <c r="S995">
        <v>0</v>
      </c>
      <c r="V995" s="3">
        <v>2.1248999999999998</v>
      </c>
      <c r="W995" s="4">
        <v>0.88564167725499998</v>
      </c>
      <c r="X995" s="3">
        <v>609.20354150499998</v>
      </c>
      <c r="Y995" s="4">
        <v>0</v>
      </c>
      <c r="Z995" s="4">
        <v>6.3532401524800004E-3</v>
      </c>
      <c r="AA995" s="4">
        <v>0.35281660313399998</v>
      </c>
      <c r="AB995" s="4">
        <v>2.7107157983899999E-2</v>
      </c>
      <c r="AC995">
        <v>0</v>
      </c>
      <c r="AD995" s="3">
        <v>3177.5843266000002</v>
      </c>
      <c r="AE995" s="3">
        <f t="shared" si="182"/>
        <v>3.1775843266000003</v>
      </c>
      <c r="AF995">
        <v>2</v>
      </c>
      <c r="AG995" s="4">
        <f t="shared" si="183"/>
        <v>0.88564167725499998</v>
      </c>
      <c r="AH995" s="4">
        <f t="shared" si="184"/>
        <v>0.9</v>
      </c>
      <c r="AI995" s="4">
        <f t="shared" si="185"/>
        <v>0.88564167725499998</v>
      </c>
      <c r="AJ995" s="4">
        <f t="shared" si="186"/>
        <v>0.88564167725499998</v>
      </c>
      <c r="AK995">
        <f t="shared" si="187"/>
        <v>0</v>
      </c>
      <c r="AL995">
        <f t="shared" si="188"/>
        <v>0</v>
      </c>
      <c r="AM995">
        <f t="shared" si="189"/>
        <v>0</v>
      </c>
      <c r="AN995">
        <f t="shared" si="190"/>
        <v>2</v>
      </c>
      <c r="AO995">
        <f t="shared" si="191"/>
        <v>2</v>
      </c>
      <c r="AP995">
        <f t="shared" si="192"/>
        <v>0</v>
      </c>
    </row>
    <row r="996" spans="1:42">
      <c r="A996">
        <v>992</v>
      </c>
      <c r="B996">
        <v>831041</v>
      </c>
      <c r="C996">
        <f t="shared" si="181"/>
        <v>0</v>
      </c>
      <c r="D996">
        <v>42.5525623386592</v>
      </c>
      <c r="E996">
        <v>-72.8943676928196</v>
      </c>
      <c r="F996" s="3">
        <v>23.5230915316832</v>
      </c>
      <c r="G996" s="3">
        <v>24.4483765399177</v>
      </c>
      <c r="H996" s="3">
        <v>20.254238494412199</v>
      </c>
      <c r="I996" s="3">
        <v>19.648484340255202</v>
      </c>
      <c r="J996" s="3">
        <v>19.334269281659299</v>
      </c>
      <c r="K996">
        <v>82</v>
      </c>
      <c r="L996">
        <v>39</v>
      </c>
      <c r="M996">
        <v>8</v>
      </c>
      <c r="N996">
        <v>34</v>
      </c>
      <c r="O996">
        <v>1</v>
      </c>
      <c r="P996">
        <v>34</v>
      </c>
      <c r="Q996">
        <v>1</v>
      </c>
      <c r="R996">
        <v>32</v>
      </c>
      <c r="S996">
        <v>0</v>
      </c>
      <c r="V996" s="3">
        <v>1.1979</v>
      </c>
      <c r="W996" s="4">
        <v>0.96694214875999995</v>
      </c>
      <c r="X996" s="3">
        <v>520.18052924400001</v>
      </c>
      <c r="Y996" s="4">
        <v>0</v>
      </c>
      <c r="Z996" s="4">
        <v>0.126220886551</v>
      </c>
      <c r="AA996" s="4">
        <v>2.4793388429800001E-2</v>
      </c>
      <c r="AB996" s="4">
        <v>1.7280240420700001E-2</v>
      </c>
      <c r="AC996">
        <v>0</v>
      </c>
      <c r="AD996" s="3">
        <v>2040.79585081</v>
      </c>
      <c r="AE996" s="3">
        <f t="shared" si="182"/>
        <v>2.0407958508099999</v>
      </c>
      <c r="AF996">
        <v>1</v>
      </c>
      <c r="AG996" s="4">
        <f t="shared" si="183"/>
        <v>0.96694214875999995</v>
      </c>
      <c r="AH996" s="4">
        <f t="shared" si="184"/>
        <v>0.96694214875999995</v>
      </c>
      <c r="AI996" s="4">
        <f t="shared" si="185"/>
        <v>0.96694214875999995</v>
      </c>
      <c r="AJ996" s="4">
        <f t="shared" si="186"/>
        <v>0.96694214875999995</v>
      </c>
      <c r="AK996">
        <f t="shared" si="187"/>
        <v>0</v>
      </c>
      <c r="AL996">
        <f t="shared" si="188"/>
        <v>0</v>
      </c>
      <c r="AM996">
        <f t="shared" si="189"/>
        <v>0</v>
      </c>
      <c r="AN996">
        <f t="shared" si="190"/>
        <v>1</v>
      </c>
      <c r="AO996">
        <f t="shared" si="191"/>
        <v>1</v>
      </c>
      <c r="AP996">
        <f t="shared" si="192"/>
        <v>0</v>
      </c>
    </row>
    <row r="997" spans="1:42">
      <c r="A997">
        <v>993</v>
      </c>
      <c r="B997">
        <v>831079</v>
      </c>
      <c r="C997">
        <f t="shared" si="181"/>
        <v>0</v>
      </c>
      <c r="D997">
        <v>42.557145415833403</v>
      </c>
      <c r="E997">
        <v>-72.930860788591005</v>
      </c>
      <c r="F997" s="3">
        <v>22.149294375100499</v>
      </c>
      <c r="G997" s="3">
        <v>23.754199270539701</v>
      </c>
      <c r="H997" s="3">
        <v>19.0939954881467</v>
      </c>
      <c r="I997" s="3">
        <v>18.4761212801216</v>
      </c>
      <c r="J997" s="3">
        <v>18.171063112829401</v>
      </c>
      <c r="K997">
        <v>56</v>
      </c>
      <c r="L997">
        <v>18</v>
      </c>
      <c r="M997">
        <v>2</v>
      </c>
      <c r="N997">
        <v>34</v>
      </c>
      <c r="O997">
        <v>1</v>
      </c>
      <c r="P997">
        <v>34</v>
      </c>
      <c r="Q997">
        <v>1</v>
      </c>
      <c r="R997">
        <v>20</v>
      </c>
      <c r="S997">
        <v>0</v>
      </c>
      <c r="V997" s="3">
        <v>1.0529999999999999</v>
      </c>
      <c r="W997" s="4">
        <v>0.95811965812</v>
      </c>
      <c r="X997" s="3">
        <v>510.94153859699998</v>
      </c>
      <c r="Y997" s="4">
        <v>0</v>
      </c>
      <c r="Z997" s="4">
        <v>8.5470085470099998E-3</v>
      </c>
      <c r="AA997" s="4">
        <v>7.9487179487199994E-2</v>
      </c>
      <c r="AB997" s="4">
        <v>4.1880341880300001E-2</v>
      </c>
      <c r="AC997">
        <v>48</v>
      </c>
      <c r="AD997" s="3">
        <v>2071.2899349300001</v>
      </c>
      <c r="AE997" s="3">
        <f t="shared" si="182"/>
        <v>2.0712899349300002</v>
      </c>
      <c r="AF997">
        <v>2</v>
      </c>
      <c r="AG997" s="4">
        <f t="shared" si="183"/>
        <v>0.95811965812</v>
      </c>
      <c r="AH997" s="4">
        <f t="shared" si="184"/>
        <v>0.95811965812</v>
      </c>
      <c r="AI997" s="4">
        <f t="shared" si="185"/>
        <v>0.95811965812</v>
      </c>
      <c r="AJ997" s="4">
        <f t="shared" si="186"/>
        <v>0.95811965812</v>
      </c>
      <c r="AK997">
        <f t="shared" si="187"/>
        <v>48</v>
      </c>
      <c r="AL997">
        <f t="shared" si="188"/>
        <v>48</v>
      </c>
      <c r="AM997">
        <f t="shared" si="189"/>
        <v>0</v>
      </c>
      <c r="AN997">
        <f t="shared" si="190"/>
        <v>2</v>
      </c>
      <c r="AO997">
        <f t="shared" si="191"/>
        <v>2</v>
      </c>
      <c r="AP997">
        <f t="shared" si="192"/>
        <v>0</v>
      </c>
    </row>
    <row r="998" spans="1:42">
      <c r="A998">
        <v>994</v>
      </c>
      <c r="B998">
        <v>831123</v>
      </c>
      <c r="C998">
        <f t="shared" si="181"/>
        <v>0</v>
      </c>
      <c r="D998">
        <v>42.560528866887999</v>
      </c>
      <c r="E998">
        <v>-72.923174316496798</v>
      </c>
      <c r="F998" s="3">
        <v>23.0917355005956</v>
      </c>
      <c r="G998" s="3">
        <v>24.692325991324999</v>
      </c>
      <c r="H998" s="3">
        <v>17.7959407586272</v>
      </c>
      <c r="I998" s="3">
        <v>17.173444855105</v>
      </c>
      <c r="J998" s="3">
        <v>16.875409638595499</v>
      </c>
      <c r="K998">
        <v>28</v>
      </c>
      <c r="L998">
        <v>8</v>
      </c>
      <c r="M998">
        <v>2</v>
      </c>
      <c r="N998">
        <v>34</v>
      </c>
      <c r="O998">
        <v>1</v>
      </c>
      <c r="P998">
        <v>34</v>
      </c>
      <c r="Q998">
        <v>1</v>
      </c>
      <c r="R998">
        <v>30</v>
      </c>
      <c r="S998">
        <v>0</v>
      </c>
      <c r="V998" s="3">
        <v>2.9348999999999998</v>
      </c>
      <c r="W998" s="4">
        <v>0.94541551671261503</v>
      </c>
      <c r="X998" s="3">
        <v>504.31806226609399</v>
      </c>
      <c r="Y998" s="4">
        <v>0</v>
      </c>
      <c r="Z998" s="4">
        <v>4.4771542471652798E-2</v>
      </c>
      <c r="AA998" s="4">
        <v>8.9849739343737606E-2</v>
      </c>
      <c r="AB998" s="4">
        <v>4.4771542471606203E-2</v>
      </c>
      <c r="AC998">
        <v>0</v>
      </c>
      <c r="AD998" s="3">
        <v>1349.1469972800001</v>
      </c>
      <c r="AE998" s="3">
        <f t="shared" si="182"/>
        <v>1.3491469972800001</v>
      </c>
      <c r="AF998">
        <v>2</v>
      </c>
      <c r="AG998" s="4">
        <f t="shared" si="183"/>
        <v>0.94541551671261503</v>
      </c>
      <c r="AH998" s="4">
        <f t="shared" si="184"/>
        <v>0.94541551671261503</v>
      </c>
      <c r="AI998" s="4">
        <f t="shared" si="185"/>
        <v>0.94541551671261503</v>
      </c>
      <c r="AJ998" s="4">
        <f t="shared" si="186"/>
        <v>0.94541551671261503</v>
      </c>
      <c r="AK998">
        <f t="shared" si="187"/>
        <v>0</v>
      </c>
      <c r="AL998">
        <f t="shared" si="188"/>
        <v>0</v>
      </c>
      <c r="AM998">
        <f t="shared" si="189"/>
        <v>0</v>
      </c>
      <c r="AN998">
        <f t="shared" si="190"/>
        <v>2</v>
      </c>
      <c r="AO998">
        <f t="shared" si="191"/>
        <v>2</v>
      </c>
      <c r="AP998">
        <f t="shared" si="192"/>
        <v>0</v>
      </c>
    </row>
    <row r="999" spans="1:42">
      <c r="A999">
        <v>995</v>
      </c>
      <c r="B999">
        <v>831145</v>
      </c>
      <c r="C999">
        <f t="shared" si="181"/>
        <v>0</v>
      </c>
      <c r="D999">
        <v>42.5362588666585</v>
      </c>
      <c r="E999">
        <v>-72.824567272997101</v>
      </c>
      <c r="F999" s="3">
        <v>22.2645835758467</v>
      </c>
      <c r="G999" s="3">
        <v>23.474992333085801</v>
      </c>
      <c r="H999" s="3">
        <v>19.131448560403701</v>
      </c>
      <c r="I999" s="3">
        <v>18.5197179569608</v>
      </c>
      <c r="J999" s="3">
        <v>18.210405888534801</v>
      </c>
      <c r="K999">
        <v>56</v>
      </c>
      <c r="L999">
        <v>18</v>
      </c>
      <c r="M999">
        <v>3</v>
      </c>
      <c r="N999">
        <v>34</v>
      </c>
      <c r="O999">
        <v>1</v>
      </c>
      <c r="P999">
        <v>34</v>
      </c>
      <c r="Q999">
        <v>1</v>
      </c>
      <c r="R999">
        <v>24</v>
      </c>
      <c r="S999">
        <v>0</v>
      </c>
      <c r="V999" s="3">
        <v>1.1826000000000001</v>
      </c>
      <c r="W999" s="4">
        <v>0.91856925418599999</v>
      </c>
      <c r="X999" s="3">
        <v>501.02536519400002</v>
      </c>
      <c r="Y999" s="4">
        <v>1.1415525114199999E-2</v>
      </c>
      <c r="Z999" s="4">
        <v>5.0228310502299998E-2</v>
      </c>
      <c r="AA999" s="4">
        <v>0.26788432267899998</v>
      </c>
      <c r="AB999" s="4">
        <v>4.4140030441399997E-2</v>
      </c>
      <c r="AC999">
        <v>0</v>
      </c>
      <c r="AD999" s="3">
        <v>1651.53345676</v>
      </c>
      <c r="AE999" s="3">
        <f t="shared" si="182"/>
        <v>1.65153345676</v>
      </c>
      <c r="AF999">
        <v>4</v>
      </c>
      <c r="AG999" s="4">
        <f t="shared" si="183"/>
        <v>0.91856925418599999</v>
      </c>
      <c r="AH999" s="4">
        <f t="shared" si="184"/>
        <v>0.91856925418599999</v>
      </c>
      <c r="AI999" s="4">
        <f t="shared" si="185"/>
        <v>0.91856925418599999</v>
      </c>
      <c r="AJ999" s="4">
        <f t="shared" si="186"/>
        <v>0.91856925418599999</v>
      </c>
      <c r="AK999">
        <f t="shared" si="187"/>
        <v>0</v>
      </c>
      <c r="AL999">
        <f t="shared" si="188"/>
        <v>0</v>
      </c>
      <c r="AM999">
        <f t="shared" si="189"/>
        <v>0</v>
      </c>
      <c r="AN999">
        <f t="shared" si="190"/>
        <v>4</v>
      </c>
      <c r="AO999">
        <f t="shared" si="191"/>
        <v>4</v>
      </c>
      <c r="AP999">
        <f t="shared" si="192"/>
        <v>0</v>
      </c>
    </row>
    <row r="1000" spans="1:42">
      <c r="A1000">
        <v>996</v>
      </c>
      <c r="B1000">
        <v>831154</v>
      </c>
      <c r="C1000">
        <f t="shared" si="181"/>
        <v>0</v>
      </c>
      <c r="D1000">
        <v>42.566949862641003</v>
      </c>
      <c r="E1000">
        <v>-72.981246931701506</v>
      </c>
      <c r="F1000" s="3">
        <v>19.9691551515246</v>
      </c>
      <c r="G1000" s="3">
        <v>21.382546341179602</v>
      </c>
      <c r="H1000" s="3">
        <v>17.4722593464605</v>
      </c>
      <c r="I1000" s="3">
        <v>16.8620884539475</v>
      </c>
      <c r="J1000" s="3">
        <v>16.556907157906799</v>
      </c>
      <c r="K1000">
        <v>21</v>
      </c>
      <c r="L1000">
        <v>3</v>
      </c>
      <c r="M1000">
        <v>0</v>
      </c>
      <c r="N1000">
        <v>33</v>
      </c>
      <c r="O1000">
        <v>0</v>
      </c>
      <c r="P1000">
        <v>18</v>
      </c>
      <c r="Q1000">
        <v>0</v>
      </c>
      <c r="R1000">
        <v>0</v>
      </c>
      <c r="S1000">
        <v>0</v>
      </c>
      <c r="V1000" s="3">
        <v>3.0987</v>
      </c>
      <c r="W1000" s="4">
        <v>0.84490270113300003</v>
      </c>
      <c r="X1000" s="3">
        <v>524.15629827999999</v>
      </c>
      <c r="Y1000" s="4">
        <v>0</v>
      </c>
      <c r="Z1000" s="4">
        <v>5.5765320941E-2</v>
      </c>
      <c r="AA1000" s="4">
        <v>0.42201568399700001</v>
      </c>
      <c r="AB1000" s="4">
        <v>3.5724658727899997E-2</v>
      </c>
      <c r="AC1000">
        <v>0</v>
      </c>
      <c r="AD1000" s="3">
        <v>2511.1004186300001</v>
      </c>
      <c r="AE1000" s="3">
        <f t="shared" si="182"/>
        <v>2.5111004186300003</v>
      </c>
      <c r="AF1000">
        <v>2</v>
      </c>
      <c r="AG1000" s="4">
        <f t="shared" si="183"/>
        <v>0.84490270113300003</v>
      </c>
      <c r="AH1000" s="4">
        <f t="shared" si="184"/>
        <v>0.9</v>
      </c>
      <c r="AI1000" s="4">
        <f t="shared" si="185"/>
        <v>0.84490270113300003</v>
      </c>
      <c r="AJ1000" s="4">
        <f t="shared" si="186"/>
        <v>0.84490270113300003</v>
      </c>
      <c r="AK1000">
        <f t="shared" si="187"/>
        <v>0</v>
      </c>
      <c r="AL1000">
        <f t="shared" si="188"/>
        <v>0</v>
      </c>
      <c r="AM1000">
        <f t="shared" si="189"/>
        <v>0</v>
      </c>
      <c r="AN1000">
        <f t="shared" si="190"/>
        <v>2</v>
      </c>
      <c r="AO1000">
        <f t="shared" si="191"/>
        <v>2</v>
      </c>
      <c r="AP1000">
        <f t="shared" si="192"/>
        <v>0</v>
      </c>
    </row>
    <row r="1001" spans="1:42">
      <c r="A1001">
        <v>997</v>
      </c>
      <c r="B1001">
        <v>831183</v>
      </c>
      <c r="C1001">
        <f t="shared" si="181"/>
        <v>0</v>
      </c>
      <c r="D1001">
        <v>42.551794168956299</v>
      </c>
      <c r="E1001">
        <v>-72.910020138467402</v>
      </c>
      <c r="F1001" s="3">
        <v>20.527060595287701</v>
      </c>
      <c r="G1001" s="3">
        <v>21.956634442054799</v>
      </c>
      <c r="H1001" s="3">
        <v>17.9304523193432</v>
      </c>
      <c r="I1001" s="3">
        <v>17.3169393382145</v>
      </c>
      <c r="J1001" s="3">
        <v>17.013980107628701</v>
      </c>
      <c r="K1001">
        <v>32</v>
      </c>
      <c r="L1001">
        <v>4</v>
      </c>
      <c r="M1001">
        <v>0</v>
      </c>
      <c r="N1001">
        <v>34</v>
      </c>
      <c r="O1001">
        <v>1</v>
      </c>
      <c r="P1001">
        <v>25</v>
      </c>
      <c r="Q1001">
        <v>0</v>
      </c>
      <c r="R1001">
        <v>0</v>
      </c>
      <c r="S1001">
        <v>0</v>
      </c>
      <c r="V1001" s="3">
        <v>1.1331</v>
      </c>
      <c r="W1001" s="4">
        <v>0.95710881652099999</v>
      </c>
      <c r="X1001" s="3">
        <v>517.00558195300005</v>
      </c>
      <c r="Y1001" s="4">
        <v>0</v>
      </c>
      <c r="Z1001" s="4">
        <v>2.1445591739499999E-2</v>
      </c>
      <c r="AA1001" s="4">
        <v>8.8959491660000001E-2</v>
      </c>
      <c r="AB1001" s="4">
        <v>2.7005559968200001E-2</v>
      </c>
      <c r="AC1001">
        <v>12</v>
      </c>
      <c r="AD1001" s="3">
        <v>1022.30759675</v>
      </c>
      <c r="AE1001" s="3">
        <f t="shared" si="182"/>
        <v>1.0223075967499999</v>
      </c>
      <c r="AF1001">
        <v>0</v>
      </c>
      <c r="AG1001" s="4">
        <f t="shared" si="183"/>
        <v>0.95710881652099999</v>
      </c>
      <c r="AH1001" s="4">
        <f t="shared" si="184"/>
        <v>0.95710881652099999</v>
      </c>
      <c r="AI1001" s="4">
        <f t="shared" si="185"/>
        <v>0.95710881652099999</v>
      </c>
      <c r="AJ1001" s="4">
        <f t="shared" si="186"/>
        <v>0.95710881652099999</v>
      </c>
      <c r="AK1001">
        <f t="shared" si="187"/>
        <v>12</v>
      </c>
      <c r="AL1001">
        <f t="shared" si="188"/>
        <v>12</v>
      </c>
      <c r="AM1001">
        <f t="shared" si="189"/>
        <v>0</v>
      </c>
      <c r="AN1001">
        <f t="shared" si="190"/>
        <v>0</v>
      </c>
      <c r="AO1001">
        <f t="shared" si="191"/>
        <v>0</v>
      </c>
      <c r="AP1001">
        <f t="shared" si="192"/>
        <v>0</v>
      </c>
    </row>
    <row r="1002" spans="1:42">
      <c r="A1002">
        <v>998</v>
      </c>
      <c r="B1002">
        <v>831206</v>
      </c>
      <c r="C1002">
        <f t="shared" si="181"/>
        <v>0</v>
      </c>
      <c r="D1002">
        <v>42.550317634726703</v>
      </c>
      <c r="E1002">
        <v>-72.919430905206198</v>
      </c>
      <c r="F1002" s="3">
        <v>23.483805553349701</v>
      </c>
      <c r="G1002" s="3">
        <v>25.9984487278528</v>
      </c>
      <c r="H1002" s="3">
        <v>18.0435089122855</v>
      </c>
      <c r="I1002" s="3">
        <v>17.431279927083501</v>
      </c>
      <c r="J1002" s="3">
        <v>17.139893222481401</v>
      </c>
      <c r="K1002">
        <v>32</v>
      </c>
      <c r="L1002">
        <v>8</v>
      </c>
      <c r="M1002">
        <v>3</v>
      </c>
      <c r="N1002">
        <v>34</v>
      </c>
      <c r="O1002">
        <v>1</v>
      </c>
      <c r="P1002">
        <v>34</v>
      </c>
      <c r="Q1002">
        <v>1</v>
      </c>
      <c r="R1002">
        <v>31</v>
      </c>
      <c r="S1002">
        <v>0</v>
      </c>
      <c r="V1002" s="3">
        <v>0.94499999999999995</v>
      </c>
      <c r="W1002" s="4">
        <v>0.91619047619000005</v>
      </c>
      <c r="X1002" s="3">
        <v>511.34050603999998</v>
      </c>
      <c r="Y1002" s="4">
        <v>0</v>
      </c>
      <c r="Z1002" s="4">
        <v>4.6666666666700003E-2</v>
      </c>
      <c r="AA1002" s="4">
        <v>0.127619047619</v>
      </c>
      <c r="AB1002" s="4">
        <v>7.8095238095199998E-2</v>
      </c>
      <c r="AC1002">
        <v>25</v>
      </c>
      <c r="AD1002" s="3">
        <v>798.85123546800003</v>
      </c>
      <c r="AE1002" s="3">
        <f t="shared" si="182"/>
        <v>0.79885123546800008</v>
      </c>
      <c r="AF1002">
        <v>1</v>
      </c>
      <c r="AG1002" s="4">
        <f t="shared" si="183"/>
        <v>0.91619047619000005</v>
      </c>
      <c r="AH1002" s="4">
        <f t="shared" si="184"/>
        <v>0.91619047619000005</v>
      </c>
      <c r="AI1002" s="4">
        <f t="shared" si="185"/>
        <v>0.91619047619000005</v>
      </c>
      <c r="AJ1002" s="4">
        <f t="shared" si="186"/>
        <v>0.91619047619000005</v>
      </c>
      <c r="AK1002">
        <f t="shared" si="187"/>
        <v>25</v>
      </c>
      <c r="AL1002">
        <f t="shared" si="188"/>
        <v>25</v>
      </c>
      <c r="AM1002">
        <f t="shared" si="189"/>
        <v>0</v>
      </c>
      <c r="AN1002">
        <f t="shared" si="190"/>
        <v>1</v>
      </c>
      <c r="AO1002">
        <f t="shared" si="191"/>
        <v>1</v>
      </c>
      <c r="AP1002">
        <f t="shared" si="192"/>
        <v>0</v>
      </c>
    </row>
    <row r="1003" spans="1:42">
      <c r="A1003">
        <v>999</v>
      </c>
      <c r="B1003">
        <v>831309</v>
      </c>
      <c r="C1003">
        <f t="shared" si="181"/>
        <v>0</v>
      </c>
      <c r="D1003">
        <v>42.561788133061803</v>
      </c>
      <c r="E1003">
        <v>-72.963455601336904</v>
      </c>
      <c r="F1003" s="3">
        <v>22.062827440941</v>
      </c>
      <c r="G1003" s="3">
        <v>23.283649614645501</v>
      </c>
      <c r="H1003" s="3">
        <v>18.4175638362636</v>
      </c>
      <c r="I1003" s="3">
        <v>17.789753520727299</v>
      </c>
      <c r="J1003" s="3">
        <v>17.498680227493999</v>
      </c>
      <c r="K1003">
        <v>43</v>
      </c>
      <c r="L1003">
        <v>11</v>
      </c>
      <c r="M1003">
        <v>2</v>
      </c>
      <c r="N1003">
        <v>34</v>
      </c>
      <c r="O1003">
        <v>1</v>
      </c>
      <c r="P1003">
        <v>33</v>
      </c>
      <c r="Q1003">
        <v>0</v>
      </c>
      <c r="R1003">
        <v>18</v>
      </c>
      <c r="S1003">
        <v>0</v>
      </c>
      <c r="V1003" s="3">
        <v>3.4883999999999999</v>
      </c>
      <c r="W1003" s="4">
        <v>0.95175438596499995</v>
      </c>
      <c r="X1003" s="3">
        <v>504.14866243699998</v>
      </c>
      <c r="Y1003" s="4">
        <v>0</v>
      </c>
      <c r="Z1003" s="4">
        <v>7.4819401444800003E-3</v>
      </c>
      <c r="AA1003" s="4">
        <v>7.1981424148599996E-2</v>
      </c>
      <c r="AB1003" s="4">
        <v>2.7089783281699999E-2</v>
      </c>
      <c r="AC1003">
        <v>0</v>
      </c>
      <c r="AD1003" s="3">
        <v>2321.4906291399998</v>
      </c>
      <c r="AE1003" s="3">
        <f t="shared" si="182"/>
        <v>2.3214906291399999</v>
      </c>
      <c r="AF1003">
        <v>3</v>
      </c>
      <c r="AG1003" s="4">
        <f t="shared" si="183"/>
        <v>0.95175438596499995</v>
      </c>
      <c r="AH1003" s="4">
        <f t="shared" si="184"/>
        <v>0.95175438596499995</v>
      </c>
      <c r="AI1003" s="4">
        <f t="shared" si="185"/>
        <v>0.95175438596499995</v>
      </c>
      <c r="AJ1003" s="4">
        <f t="shared" si="186"/>
        <v>0.95175438596499995</v>
      </c>
      <c r="AK1003">
        <f t="shared" si="187"/>
        <v>0</v>
      </c>
      <c r="AL1003">
        <f t="shared" si="188"/>
        <v>0</v>
      </c>
      <c r="AM1003">
        <f t="shared" si="189"/>
        <v>0</v>
      </c>
      <c r="AN1003">
        <f t="shared" si="190"/>
        <v>3</v>
      </c>
      <c r="AO1003">
        <f t="shared" si="191"/>
        <v>3</v>
      </c>
      <c r="AP1003">
        <f t="shared" si="192"/>
        <v>0</v>
      </c>
    </row>
    <row r="1004" spans="1:42">
      <c r="A1004">
        <v>1000</v>
      </c>
      <c r="B1004">
        <v>831369</v>
      </c>
      <c r="C1004">
        <f t="shared" si="181"/>
        <v>0</v>
      </c>
      <c r="D1004">
        <v>42.517874122741901</v>
      </c>
      <c r="E1004">
        <v>-72.6966514847893</v>
      </c>
      <c r="F1004" s="3">
        <v>23.337217191214801</v>
      </c>
      <c r="G1004" s="3">
        <v>24.650242150446601</v>
      </c>
      <c r="H1004" s="3">
        <v>19.5733097067363</v>
      </c>
      <c r="I1004" s="3">
        <v>18.990859798438599</v>
      </c>
      <c r="J1004" s="3">
        <v>18.668044549806201</v>
      </c>
      <c r="K1004">
        <v>64</v>
      </c>
      <c r="L1004">
        <v>30</v>
      </c>
      <c r="M1004">
        <v>6</v>
      </c>
      <c r="N1004">
        <v>34</v>
      </c>
      <c r="O1004">
        <v>1</v>
      </c>
      <c r="P1004">
        <v>34</v>
      </c>
      <c r="Q1004">
        <v>1</v>
      </c>
      <c r="R1004">
        <v>33</v>
      </c>
      <c r="S1004">
        <v>0</v>
      </c>
      <c r="V1004" s="3">
        <v>58.9572</v>
      </c>
      <c r="W1004" s="4">
        <v>0.81805275691506996</v>
      </c>
      <c r="X1004" s="3">
        <v>352.77536063674501</v>
      </c>
      <c r="Y1004" s="4">
        <v>3.4346949990814498E-3</v>
      </c>
      <c r="Z1004" s="4">
        <v>2.5767845148701701E-2</v>
      </c>
      <c r="AA1004" s="4">
        <v>0.93941198021626804</v>
      </c>
      <c r="AB1004" s="4">
        <v>6.4969164071570107E-2</v>
      </c>
      <c r="AC1004">
        <v>1</v>
      </c>
      <c r="AD1004" s="3">
        <v>4300.4804224999998</v>
      </c>
      <c r="AE1004" s="3">
        <f t="shared" si="182"/>
        <v>4.3004804224999997</v>
      </c>
      <c r="AF1004">
        <v>8</v>
      </c>
      <c r="AG1004" s="4">
        <f t="shared" si="183"/>
        <v>0.81805275691506996</v>
      </c>
      <c r="AH1004" s="4">
        <f t="shared" si="184"/>
        <v>0.9</v>
      </c>
      <c r="AI1004" s="4">
        <f t="shared" si="185"/>
        <v>0.81805275691506996</v>
      </c>
      <c r="AJ1004" s="4">
        <f t="shared" si="186"/>
        <v>0.81805275691506996</v>
      </c>
      <c r="AK1004">
        <f t="shared" si="187"/>
        <v>1</v>
      </c>
      <c r="AL1004">
        <f t="shared" si="188"/>
        <v>0</v>
      </c>
      <c r="AM1004">
        <f t="shared" si="189"/>
        <v>1</v>
      </c>
      <c r="AN1004">
        <f t="shared" si="190"/>
        <v>8</v>
      </c>
      <c r="AO1004">
        <f t="shared" si="191"/>
        <v>0</v>
      </c>
      <c r="AP1004">
        <f t="shared" si="192"/>
        <v>8</v>
      </c>
    </row>
    <row r="1005" spans="1:42">
      <c r="A1005">
        <v>1001</v>
      </c>
      <c r="B1005">
        <v>831402</v>
      </c>
      <c r="C1005">
        <f t="shared" si="181"/>
        <v>0</v>
      </c>
      <c r="D1005">
        <v>42.5105113524126</v>
      </c>
      <c r="E1005">
        <v>-72.713245807664705</v>
      </c>
      <c r="F1005" s="3">
        <v>21.238829140113801</v>
      </c>
      <c r="G1005" s="3">
        <v>22.362299449185802</v>
      </c>
      <c r="H1005" s="3">
        <v>18.8060604327809</v>
      </c>
      <c r="I1005" s="3">
        <v>18.1828386095128</v>
      </c>
      <c r="J1005" s="3">
        <v>17.8682711861501</v>
      </c>
      <c r="K1005">
        <v>50</v>
      </c>
      <c r="L1005">
        <v>10</v>
      </c>
      <c r="M1005">
        <v>1</v>
      </c>
      <c r="N1005">
        <v>34</v>
      </c>
      <c r="O1005">
        <v>1</v>
      </c>
      <c r="P1005">
        <v>32</v>
      </c>
      <c r="Q1005">
        <v>0</v>
      </c>
      <c r="R1005">
        <v>7</v>
      </c>
      <c r="S1005">
        <v>0</v>
      </c>
      <c r="V1005" s="3">
        <v>46.636200000000002</v>
      </c>
      <c r="W1005" s="4">
        <v>0.82720290246622197</v>
      </c>
      <c r="X1005" s="3">
        <v>377.493559639745</v>
      </c>
      <c r="Y1005" s="4">
        <v>3.8403643521519302E-3</v>
      </c>
      <c r="Z1005" s="4">
        <v>2.7982554324781202E-2</v>
      </c>
      <c r="AA1005" s="4">
        <v>0.80500984214028504</v>
      </c>
      <c r="AB1005" s="4">
        <v>5.8203712995486601E-2</v>
      </c>
      <c r="AC1005">
        <v>95</v>
      </c>
      <c r="AD1005" s="3">
        <v>293.51759365999999</v>
      </c>
      <c r="AE1005" s="3">
        <f t="shared" si="182"/>
        <v>0.29351759365999996</v>
      </c>
      <c r="AF1005">
        <v>0</v>
      </c>
      <c r="AG1005" s="4">
        <f t="shared" si="183"/>
        <v>0.82720290246622197</v>
      </c>
      <c r="AH1005" s="4">
        <f t="shared" si="184"/>
        <v>0.9</v>
      </c>
      <c r="AI1005" s="4">
        <f t="shared" si="185"/>
        <v>0.82720290246622197</v>
      </c>
      <c r="AJ1005" s="4">
        <f t="shared" si="186"/>
        <v>0.82720290246622197</v>
      </c>
      <c r="AK1005">
        <f t="shared" si="187"/>
        <v>95</v>
      </c>
      <c r="AL1005">
        <f t="shared" si="188"/>
        <v>0</v>
      </c>
      <c r="AM1005">
        <f t="shared" si="189"/>
        <v>95</v>
      </c>
      <c r="AN1005">
        <f t="shared" si="190"/>
        <v>0</v>
      </c>
      <c r="AO1005">
        <f t="shared" si="191"/>
        <v>0</v>
      </c>
      <c r="AP1005">
        <f t="shared" si="192"/>
        <v>0</v>
      </c>
    </row>
    <row r="1006" spans="1:42">
      <c r="A1006">
        <v>1002</v>
      </c>
      <c r="B1006">
        <v>831403</v>
      </c>
      <c r="C1006">
        <f t="shared" si="181"/>
        <v>0</v>
      </c>
      <c r="D1006">
        <v>42.515944152673001</v>
      </c>
      <c r="E1006">
        <v>-72.712073866864301</v>
      </c>
      <c r="F1006" s="3">
        <v>20.862647516987501</v>
      </c>
      <c r="G1006" s="3">
        <v>22.0948424279192</v>
      </c>
      <c r="H1006" s="3">
        <v>18.366756297160901</v>
      </c>
      <c r="I1006" s="3">
        <v>17.748888439682801</v>
      </c>
      <c r="J1006" s="3">
        <v>17.4371207712149</v>
      </c>
      <c r="K1006">
        <v>40</v>
      </c>
      <c r="L1006">
        <v>6</v>
      </c>
      <c r="M1006">
        <v>1</v>
      </c>
      <c r="N1006">
        <v>34</v>
      </c>
      <c r="O1006">
        <v>1</v>
      </c>
      <c r="P1006">
        <v>29</v>
      </c>
      <c r="Q1006">
        <v>0</v>
      </c>
      <c r="R1006">
        <v>2</v>
      </c>
      <c r="S1006">
        <v>0</v>
      </c>
      <c r="V1006" s="3">
        <v>0.76859999999999995</v>
      </c>
      <c r="W1006" s="4">
        <v>0.872365339578</v>
      </c>
      <c r="X1006" s="3">
        <v>251.15418913400001</v>
      </c>
      <c r="Y1006" s="4">
        <v>0</v>
      </c>
      <c r="Z1006" s="4">
        <v>2.45901639344E-2</v>
      </c>
      <c r="AA1006" s="4">
        <v>0.20491803278699999</v>
      </c>
      <c r="AB1006" s="4">
        <v>2.6932084309100001E-2</v>
      </c>
      <c r="AC1006">
        <v>0</v>
      </c>
      <c r="AD1006" s="3">
        <v>1034.04177196</v>
      </c>
      <c r="AE1006" s="3">
        <f t="shared" si="182"/>
        <v>1.0340417719599999</v>
      </c>
      <c r="AF1006">
        <v>2</v>
      </c>
      <c r="AG1006" s="4">
        <f t="shared" si="183"/>
        <v>0.872365339578</v>
      </c>
      <c r="AH1006" s="4">
        <f t="shared" si="184"/>
        <v>0.9</v>
      </c>
      <c r="AI1006" s="4">
        <f t="shared" si="185"/>
        <v>0.872365339578</v>
      </c>
      <c r="AJ1006" s="4">
        <f t="shared" si="186"/>
        <v>0.872365339578</v>
      </c>
      <c r="AK1006">
        <f t="shared" si="187"/>
        <v>0</v>
      </c>
      <c r="AL1006">
        <f t="shared" si="188"/>
        <v>0</v>
      </c>
      <c r="AM1006">
        <f t="shared" si="189"/>
        <v>0</v>
      </c>
      <c r="AN1006">
        <f t="shared" si="190"/>
        <v>2</v>
      </c>
      <c r="AO1006">
        <f t="shared" si="191"/>
        <v>2</v>
      </c>
      <c r="AP1006">
        <f t="shared" si="192"/>
        <v>0</v>
      </c>
    </row>
    <row r="1007" spans="1:42">
      <c r="A1007">
        <v>1003</v>
      </c>
      <c r="B1007">
        <v>831424</v>
      </c>
      <c r="C1007">
        <f t="shared" si="181"/>
        <v>0</v>
      </c>
      <c r="D1007">
        <v>42.522025165326603</v>
      </c>
      <c r="E1007">
        <v>-72.758271493272105</v>
      </c>
      <c r="F1007" s="3">
        <v>27.1608066155821</v>
      </c>
      <c r="G1007" s="3">
        <v>28.9148975841116</v>
      </c>
      <c r="H1007" s="3">
        <v>19.597319627747499</v>
      </c>
      <c r="I1007" s="3">
        <v>18.9727259392258</v>
      </c>
      <c r="J1007" s="3">
        <v>18.706573812988101</v>
      </c>
      <c r="K1007">
        <v>57</v>
      </c>
      <c r="L1007">
        <v>32</v>
      </c>
      <c r="M1007">
        <v>24</v>
      </c>
      <c r="N1007">
        <v>34</v>
      </c>
      <c r="O1007">
        <v>1</v>
      </c>
      <c r="P1007">
        <v>34</v>
      </c>
      <c r="Q1007">
        <v>1</v>
      </c>
      <c r="R1007">
        <v>34</v>
      </c>
      <c r="S1007">
        <v>1</v>
      </c>
      <c r="V1007" s="3">
        <v>1.026</v>
      </c>
      <c r="W1007" s="4">
        <v>0.83157894736799998</v>
      </c>
      <c r="X1007" s="3">
        <v>319.20173492399999</v>
      </c>
      <c r="Y1007" s="4">
        <v>0</v>
      </c>
      <c r="Z1007" s="4">
        <v>6.1403508771899996E-3</v>
      </c>
      <c r="AA1007" s="4">
        <v>0.14473684210500001</v>
      </c>
      <c r="AB1007" s="4">
        <v>6.1403508771899996E-3</v>
      </c>
      <c r="AC1007">
        <v>266</v>
      </c>
      <c r="AD1007" s="3">
        <v>1337.80001326</v>
      </c>
      <c r="AE1007" s="3">
        <f t="shared" si="182"/>
        <v>1.3378000132600001</v>
      </c>
      <c r="AF1007">
        <v>2</v>
      </c>
      <c r="AG1007" s="4">
        <f t="shared" si="183"/>
        <v>0.83157894736799998</v>
      </c>
      <c r="AH1007" s="4">
        <f t="shared" si="184"/>
        <v>0.9</v>
      </c>
      <c r="AI1007" s="4">
        <f t="shared" si="185"/>
        <v>0.83157894736799998</v>
      </c>
      <c r="AJ1007" s="4">
        <f t="shared" si="186"/>
        <v>0.83157894736799998</v>
      </c>
      <c r="AK1007">
        <f t="shared" si="187"/>
        <v>266</v>
      </c>
      <c r="AL1007">
        <f t="shared" si="188"/>
        <v>266</v>
      </c>
      <c r="AM1007">
        <f t="shared" si="189"/>
        <v>0</v>
      </c>
      <c r="AN1007">
        <f t="shared" si="190"/>
        <v>2</v>
      </c>
      <c r="AO1007">
        <f t="shared" si="191"/>
        <v>2</v>
      </c>
      <c r="AP1007">
        <f t="shared" si="192"/>
        <v>0</v>
      </c>
    </row>
    <row r="1008" spans="1:42">
      <c r="A1008">
        <v>1004</v>
      </c>
      <c r="B1008">
        <v>831481</v>
      </c>
      <c r="C1008">
        <f t="shared" si="181"/>
        <v>0</v>
      </c>
      <c r="D1008">
        <v>42.507746889455902</v>
      </c>
      <c r="E1008">
        <v>-72.706387498406002</v>
      </c>
      <c r="F1008" s="3">
        <v>21.6075610218947</v>
      </c>
      <c r="G1008" s="3">
        <v>22.873746457035999</v>
      </c>
      <c r="H1008" s="3">
        <v>19.189056824935001</v>
      </c>
      <c r="I1008" s="3">
        <v>18.577671144889699</v>
      </c>
      <c r="J1008" s="3">
        <v>18.262319540325301</v>
      </c>
      <c r="K1008">
        <v>58</v>
      </c>
      <c r="L1008">
        <v>16</v>
      </c>
      <c r="M1008">
        <v>3</v>
      </c>
      <c r="N1008">
        <v>34</v>
      </c>
      <c r="O1008">
        <v>1</v>
      </c>
      <c r="P1008">
        <v>33</v>
      </c>
      <c r="Q1008">
        <v>0</v>
      </c>
      <c r="R1008">
        <v>13</v>
      </c>
      <c r="S1008">
        <v>0</v>
      </c>
      <c r="V1008" s="3">
        <v>51.400799999999997</v>
      </c>
      <c r="W1008" s="4">
        <v>0.82817971704709303</v>
      </c>
      <c r="X1008" s="3">
        <v>369.81415570134601</v>
      </c>
      <c r="Y1008" s="4">
        <v>3.4843815660423102E-3</v>
      </c>
      <c r="Z1008" s="4">
        <v>2.72622215996908E-2</v>
      </c>
      <c r="AA1008" s="4">
        <v>0.87200588317739003</v>
      </c>
      <c r="AB1008" s="4">
        <v>6.0845356492515199E-2</v>
      </c>
      <c r="AC1008">
        <v>0</v>
      </c>
      <c r="AD1008" s="3">
        <v>1710.6917535499999</v>
      </c>
      <c r="AE1008" s="3">
        <f t="shared" si="182"/>
        <v>1.7106917535499999</v>
      </c>
      <c r="AF1008">
        <v>6</v>
      </c>
      <c r="AG1008" s="4">
        <f t="shared" si="183"/>
        <v>0.82817971704709303</v>
      </c>
      <c r="AH1008" s="4">
        <f t="shared" si="184"/>
        <v>0.9</v>
      </c>
      <c r="AI1008" s="4">
        <f t="shared" si="185"/>
        <v>0.82817971704709303</v>
      </c>
      <c r="AJ1008" s="4">
        <f t="shared" si="186"/>
        <v>0.82817971704709303</v>
      </c>
      <c r="AK1008">
        <f t="shared" si="187"/>
        <v>0</v>
      </c>
      <c r="AL1008">
        <f t="shared" si="188"/>
        <v>0</v>
      </c>
      <c r="AM1008">
        <f t="shared" si="189"/>
        <v>0</v>
      </c>
      <c r="AN1008">
        <f t="shared" si="190"/>
        <v>6</v>
      </c>
      <c r="AO1008">
        <f t="shared" si="191"/>
        <v>0</v>
      </c>
      <c r="AP1008">
        <f t="shared" si="192"/>
        <v>6</v>
      </c>
    </row>
    <row r="1009" spans="1:42">
      <c r="A1009">
        <v>1005</v>
      </c>
      <c r="B1009">
        <v>831491</v>
      </c>
      <c r="C1009">
        <f t="shared" si="181"/>
        <v>0</v>
      </c>
      <c r="D1009">
        <v>42.518669793018702</v>
      </c>
      <c r="E1009">
        <v>-72.748656602358494</v>
      </c>
      <c r="F1009" s="3">
        <v>23.657161182325002</v>
      </c>
      <c r="G1009" s="3">
        <v>25.0241114478419</v>
      </c>
      <c r="H1009" s="3">
        <v>20.627713236421901</v>
      </c>
      <c r="I1009" s="3">
        <v>20.050566543869699</v>
      </c>
      <c r="J1009" s="3">
        <v>19.7229878327081</v>
      </c>
      <c r="K1009">
        <v>88</v>
      </c>
      <c r="L1009">
        <v>47</v>
      </c>
      <c r="M1009">
        <v>11</v>
      </c>
      <c r="N1009">
        <v>34</v>
      </c>
      <c r="O1009">
        <v>1</v>
      </c>
      <c r="P1009">
        <v>34</v>
      </c>
      <c r="Q1009">
        <v>1</v>
      </c>
      <c r="R1009">
        <v>31</v>
      </c>
      <c r="S1009">
        <v>0</v>
      </c>
      <c r="V1009" s="3">
        <v>23.555700000000002</v>
      </c>
      <c r="W1009" s="4">
        <v>0.75367745386446605</v>
      </c>
      <c r="X1009" s="3">
        <v>393.57149850917898</v>
      </c>
      <c r="Y1009" s="4">
        <v>7.3358040728921398E-3</v>
      </c>
      <c r="Z1009" s="4">
        <v>2.1014022083825901E-2</v>
      </c>
      <c r="AA1009" s="4">
        <v>1.2362740228489599</v>
      </c>
      <c r="AB1009" s="4">
        <v>7.5000955182837004E-2</v>
      </c>
      <c r="AC1009">
        <v>0</v>
      </c>
      <c r="AD1009" s="3">
        <v>1231.0253911100001</v>
      </c>
      <c r="AE1009" s="3">
        <f t="shared" si="182"/>
        <v>1.2310253911100002</v>
      </c>
      <c r="AF1009">
        <v>0</v>
      </c>
      <c r="AG1009" s="4">
        <f t="shared" si="183"/>
        <v>0.75367745386446605</v>
      </c>
      <c r="AH1009" s="4">
        <f t="shared" si="184"/>
        <v>0.9</v>
      </c>
      <c r="AI1009" s="4">
        <f t="shared" si="185"/>
        <v>0.8</v>
      </c>
      <c r="AJ1009" s="4">
        <f t="shared" si="186"/>
        <v>0.75367745386446605</v>
      </c>
      <c r="AK1009">
        <f t="shared" si="187"/>
        <v>0</v>
      </c>
      <c r="AL1009">
        <f t="shared" si="188"/>
        <v>0</v>
      </c>
      <c r="AM1009">
        <f t="shared" si="189"/>
        <v>0</v>
      </c>
      <c r="AN1009">
        <f t="shared" si="190"/>
        <v>0</v>
      </c>
      <c r="AO1009">
        <f t="shared" si="191"/>
        <v>0</v>
      </c>
      <c r="AP1009">
        <f t="shared" si="192"/>
        <v>0</v>
      </c>
    </row>
    <row r="1010" spans="1:42">
      <c r="A1010">
        <v>1006</v>
      </c>
      <c r="B1010">
        <v>831492</v>
      </c>
      <c r="C1010">
        <f t="shared" si="181"/>
        <v>0</v>
      </c>
      <c r="D1010">
        <v>42.518386997982802</v>
      </c>
      <c r="E1010">
        <v>-72.730094943501001</v>
      </c>
      <c r="F1010" s="3">
        <v>23.7312110006885</v>
      </c>
      <c r="G1010" s="3">
        <v>25.055934769116501</v>
      </c>
      <c r="H1010" s="3">
        <v>20.6456346218839</v>
      </c>
      <c r="I1010" s="3">
        <v>20.0195955609321</v>
      </c>
      <c r="J1010" s="3">
        <v>19.719187330212399</v>
      </c>
      <c r="K1010">
        <v>85</v>
      </c>
      <c r="L1010">
        <v>48</v>
      </c>
      <c r="M1010">
        <v>9</v>
      </c>
      <c r="N1010">
        <v>34</v>
      </c>
      <c r="O1010">
        <v>1</v>
      </c>
      <c r="P1010">
        <v>34</v>
      </c>
      <c r="Q1010">
        <v>1</v>
      </c>
      <c r="R1010">
        <v>34</v>
      </c>
      <c r="S1010">
        <v>1</v>
      </c>
      <c r="V1010" s="3">
        <v>45.511200000000002</v>
      </c>
      <c r="W1010" s="4">
        <v>0.82546274323673596</v>
      </c>
      <c r="X1010" s="3">
        <v>379.08165003626499</v>
      </c>
      <c r="Y1010" s="4">
        <v>3.9155196962468103E-3</v>
      </c>
      <c r="Z1010" s="4">
        <v>2.7863470969812801E-2</v>
      </c>
      <c r="AA1010" s="4">
        <v>0.813696408796587</v>
      </c>
      <c r="AB1010" s="4">
        <v>5.871302009176E-2</v>
      </c>
      <c r="AC1010">
        <v>0</v>
      </c>
      <c r="AD1010" s="3">
        <v>7124.1506341200002</v>
      </c>
      <c r="AE1010" s="3">
        <f t="shared" si="182"/>
        <v>7.1241506341200003</v>
      </c>
      <c r="AF1010">
        <v>15</v>
      </c>
      <c r="AG1010" s="4">
        <f t="shared" si="183"/>
        <v>0.82546274323673596</v>
      </c>
      <c r="AH1010" s="4">
        <f t="shared" si="184"/>
        <v>0.9</v>
      </c>
      <c r="AI1010" s="4">
        <f t="shared" si="185"/>
        <v>0.82546274323673596</v>
      </c>
      <c r="AJ1010" s="4">
        <f t="shared" si="186"/>
        <v>0.82546274323673596</v>
      </c>
      <c r="AK1010">
        <f t="shared" si="187"/>
        <v>0</v>
      </c>
      <c r="AL1010">
        <f t="shared" si="188"/>
        <v>0</v>
      </c>
      <c r="AM1010">
        <f t="shared" si="189"/>
        <v>0</v>
      </c>
      <c r="AN1010">
        <f t="shared" si="190"/>
        <v>15</v>
      </c>
      <c r="AO1010">
        <f t="shared" si="191"/>
        <v>0</v>
      </c>
      <c r="AP1010">
        <f t="shared" si="192"/>
        <v>15</v>
      </c>
    </row>
    <row r="1011" spans="1:42">
      <c r="A1011">
        <v>1007</v>
      </c>
      <c r="B1011">
        <v>831515</v>
      </c>
      <c r="C1011">
        <f t="shared" si="181"/>
        <v>0</v>
      </c>
      <c r="D1011">
        <v>42.548641925749003</v>
      </c>
      <c r="E1011">
        <v>-72.852820342284403</v>
      </c>
      <c r="F1011" s="3">
        <v>20.4594865096274</v>
      </c>
      <c r="G1011" s="3">
        <v>21.6515696251432</v>
      </c>
      <c r="H1011" s="3">
        <v>17.545627418578</v>
      </c>
      <c r="I1011" s="3">
        <v>16.947118937293101</v>
      </c>
      <c r="J1011" s="3">
        <v>16.630665112131201</v>
      </c>
      <c r="K1011">
        <v>24</v>
      </c>
      <c r="L1011">
        <v>3</v>
      </c>
      <c r="M1011">
        <v>0</v>
      </c>
      <c r="N1011">
        <v>34</v>
      </c>
      <c r="O1011">
        <v>1</v>
      </c>
      <c r="P1011">
        <v>26</v>
      </c>
      <c r="Q1011">
        <v>0</v>
      </c>
      <c r="R1011">
        <v>0</v>
      </c>
      <c r="S1011">
        <v>0</v>
      </c>
      <c r="V1011" s="3">
        <v>4.2138</v>
      </c>
      <c r="W1011" s="4">
        <v>0.77445536095699996</v>
      </c>
      <c r="X1011" s="3">
        <v>505.97329328699999</v>
      </c>
      <c r="Y1011" s="4">
        <v>8.5433575395099995E-4</v>
      </c>
      <c r="Z1011" s="4">
        <v>4.1435284066599999E-2</v>
      </c>
      <c r="AA1011" s="4">
        <v>0.42674070909900003</v>
      </c>
      <c r="AB1011" s="4">
        <v>4.3357539512999997E-2</v>
      </c>
      <c r="AC1011">
        <v>33</v>
      </c>
      <c r="AD1011" s="3">
        <v>4287.6938691100004</v>
      </c>
      <c r="AE1011" s="3">
        <f t="shared" si="182"/>
        <v>4.2876938691099999</v>
      </c>
      <c r="AF1011">
        <v>0</v>
      </c>
      <c r="AG1011" s="4">
        <f t="shared" si="183"/>
        <v>0.77445536095699996</v>
      </c>
      <c r="AH1011" s="4">
        <f t="shared" si="184"/>
        <v>0.9</v>
      </c>
      <c r="AI1011" s="4">
        <f t="shared" si="185"/>
        <v>0.8</v>
      </c>
      <c r="AJ1011" s="4">
        <f t="shared" si="186"/>
        <v>0.77445536095699996</v>
      </c>
      <c r="AK1011">
        <f t="shared" si="187"/>
        <v>33</v>
      </c>
      <c r="AL1011">
        <f t="shared" si="188"/>
        <v>33</v>
      </c>
      <c r="AM1011">
        <f t="shared" si="189"/>
        <v>0</v>
      </c>
      <c r="AN1011">
        <f t="shared" si="190"/>
        <v>0</v>
      </c>
      <c r="AO1011">
        <f t="shared" si="191"/>
        <v>0</v>
      </c>
      <c r="AP1011">
        <f t="shared" si="192"/>
        <v>0</v>
      </c>
    </row>
    <row r="1012" spans="1:42">
      <c r="A1012">
        <v>1008</v>
      </c>
      <c r="B1012">
        <v>831566</v>
      </c>
      <c r="C1012">
        <f t="shared" si="181"/>
        <v>0</v>
      </c>
      <c r="D1012">
        <v>42.511654714043203</v>
      </c>
      <c r="E1012">
        <v>-72.746188532811502</v>
      </c>
      <c r="F1012" s="3">
        <v>20.415807622801601</v>
      </c>
      <c r="G1012" s="3">
        <v>21.7117292246155</v>
      </c>
      <c r="H1012" s="3">
        <v>17.857698046599701</v>
      </c>
      <c r="I1012" s="3">
        <v>17.244468077269801</v>
      </c>
      <c r="J1012" s="3">
        <v>16.931455620089199</v>
      </c>
      <c r="K1012">
        <v>31</v>
      </c>
      <c r="L1012">
        <v>4</v>
      </c>
      <c r="M1012">
        <v>0</v>
      </c>
      <c r="N1012">
        <v>34</v>
      </c>
      <c r="O1012">
        <v>1</v>
      </c>
      <c r="P1012">
        <v>23</v>
      </c>
      <c r="Q1012">
        <v>0</v>
      </c>
      <c r="R1012">
        <v>0</v>
      </c>
      <c r="S1012">
        <v>0</v>
      </c>
      <c r="V1012" s="3">
        <v>17.255700000000001</v>
      </c>
      <c r="W1012" s="4">
        <v>0.90241485422199397</v>
      </c>
      <c r="X1012" s="3">
        <v>387.52531774929099</v>
      </c>
      <c r="Y1012" s="4">
        <v>3.1294007197634702E-4</v>
      </c>
      <c r="Z1012" s="4">
        <v>4.2507693110183098E-2</v>
      </c>
      <c r="AA1012" s="4">
        <v>0.29040838679400399</v>
      </c>
      <c r="AB1012" s="4">
        <v>3.8283002138410398E-2</v>
      </c>
      <c r="AC1012">
        <v>0</v>
      </c>
      <c r="AD1012" s="3">
        <v>188.155996413</v>
      </c>
      <c r="AE1012" s="3">
        <f t="shared" si="182"/>
        <v>0.18815599641299999</v>
      </c>
      <c r="AF1012">
        <v>2</v>
      </c>
      <c r="AG1012" s="4">
        <f t="shared" si="183"/>
        <v>0.90241485422199397</v>
      </c>
      <c r="AH1012" s="4">
        <f t="shared" si="184"/>
        <v>0.90241485422199397</v>
      </c>
      <c r="AI1012" s="4">
        <f t="shared" si="185"/>
        <v>0.90241485422199397</v>
      </c>
      <c r="AJ1012" s="4">
        <f t="shared" si="186"/>
        <v>0.90241485422199397</v>
      </c>
      <c r="AK1012">
        <f t="shared" si="187"/>
        <v>0</v>
      </c>
      <c r="AL1012">
        <f t="shared" si="188"/>
        <v>0</v>
      </c>
      <c r="AM1012">
        <f t="shared" si="189"/>
        <v>0</v>
      </c>
      <c r="AN1012">
        <f t="shared" si="190"/>
        <v>2</v>
      </c>
      <c r="AO1012">
        <f t="shared" si="191"/>
        <v>2</v>
      </c>
      <c r="AP1012">
        <f t="shared" si="192"/>
        <v>0</v>
      </c>
    </row>
    <row r="1013" spans="1:42">
      <c r="A1013">
        <v>1009</v>
      </c>
      <c r="B1013">
        <v>831571</v>
      </c>
      <c r="C1013">
        <f t="shared" si="181"/>
        <v>0</v>
      </c>
      <c r="D1013">
        <v>42.511184115780701</v>
      </c>
      <c r="E1013">
        <v>-72.754107405683897</v>
      </c>
      <c r="F1013" s="3">
        <v>21.5570762047331</v>
      </c>
      <c r="G1013" s="3">
        <v>23.0524768981699</v>
      </c>
      <c r="H1013" s="3">
        <v>18.5399208753221</v>
      </c>
      <c r="I1013" s="3">
        <v>17.9182306011101</v>
      </c>
      <c r="J1013" s="3">
        <v>17.609253142244899</v>
      </c>
      <c r="K1013">
        <v>45</v>
      </c>
      <c r="L1013">
        <v>9</v>
      </c>
      <c r="M1013">
        <v>1</v>
      </c>
      <c r="N1013">
        <v>34</v>
      </c>
      <c r="O1013">
        <v>1</v>
      </c>
      <c r="P1013">
        <v>32</v>
      </c>
      <c r="Q1013">
        <v>0</v>
      </c>
      <c r="R1013">
        <v>12</v>
      </c>
      <c r="S1013">
        <v>0</v>
      </c>
      <c r="V1013" s="3">
        <v>21.4209</v>
      </c>
      <c r="W1013" s="4">
        <v>0.74740557119426998</v>
      </c>
      <c r="X1013" s="3">
        <v>402.36895026894501</v>
      </c>
      <c r="Y1013" s="4">
        <v>8.0668879458764796E-3</v>
      </c>
      <c r="Z1013" s="4">
        <v>2.2562077223645099E-2</v>
      </c>
      <c r="AA1013" s="4">
        <v>1.2996512751573699</v>
      </c>
      <c r="AB1013" s="4">
        <v>7.8862232679314595E-2</v>
      </c>
      <c r="AC1013">
        <v>0</v>
      </c>
      <c r="AD1013" s="3">
        <v>542.71910467800001</v>
      </c>
      <c r="AE1013" s="3">
        <f t="shared" si="182"/>
        <v>0.542719104678</v>
      </c>
      <c r="AF1013">
        <v>0</v>
      </c>
      <c r="AG1013" s="4">
        <f t="shared" si="183"/>
        <v>0.74740557119426998</v>
      </c>
      <c r="AH1013" s="4">
        <f t="shared" si="184"/>
        <v>0.9</v>
      </c>
      <c r="AI1013" s="4">
        <f t="shared" si="185"/>
        <v>0.8</v>
      </c>
      <c r="AJ1013" s="4">
        <f t="shared" si="186"/>
        <v>0.74740557119426998</v>
      </c>
      <c r="AK1013">
        <f t="shared" si="187"/>
        <v>0</v>
      </c>
      <c r="AL1013">
        <f t="shared" si="188"/>
        <v>0</v>
      </c>
      <c r="AM1013">
        <f t="shared" si="189"/>
        <v>0</v>
      </c>
      <c r="AN1013">
        <f t="shared" si="190"/>
        <v>0</v>
      </c>
      <c r="AO1013">
        <f t="shared" si="191"/>
        <v>0</v>
      </c>
      <c r="AP1013">
        <f t="shared" si="192"/>
        <v>0</v>
      </c>
    </row>
    <row r="1014" spans="1:42">
      <c r="A1014">
        <v>1010</v>
      </c>
      <c r="B1014">
        <v>831607</v>
      </c>
      <c r="C1014">
        <f t="shared" si="181"/>
        <v>0</v>
      </c>
      <c r="D1014">
        <v>42.558634733047199</v>
      </c>
      <c r="E1014">
        <v>-72.945792264789006</v>
      </c>
      <c r="F1014" s="3">
        <v>21.1900145799837</v>
      </c>
      <c r="G1014" s="3">
        <v>22.4686157876218</v>
      </c>
      <c r="H1014" s="3">
        <v>18.1470253660925</v>
      </c>
      <c r="I1014" s="3">
        <v>17.548034672502101</v>
      </c>
      <c r="J1014" s="3">
        <v>17.240141650139702</v>
      </c>
      <c r="K1014">
        <v>36</v>
      </c>
      <c r="L1014">
        <v>6</v>
      </c>
      <c r="M1014">
        <v>1</v>
      </c>
      <c r="N1014">
        <v>34</v>
      </c>
      <c r="O1014">
        <v>1</v>
      </c>
      <c r="P1014">
        <v>32</v>
      </c>
      <c r="Q1014">
        <v>0</v>
      </c>
      <c r="R1014">
        <v>6</v>
      </c>
      <c r="S1014">
        <v>0</v>
      </c>
      <c r="V1014" s="3">
        <v>7.0380000000000003</v>
      </c>
      <c r="W1014" s="4">
        <v>0.86879795396388504</v>
      </c>
      <c r="X1014" s="3">
        <v>508.07605325856701</v>
      </c>
      <c r="Y1014" s="4">
        <v>4.6163682864469403E-2</v>
      </c>
      <c r="Z1014" s="4">
        <v>2.82608695652069E-2</v>
      </c>
      <c r="AA1014" s="4">
        <v>0.60434782608714799</v>
      </c>
      <c r="AB1014" s="4">
        <v>6.7902813299223694E-2</v>
      </c>
      <c r="AC1014">
        <v>12</v>
      </c>
      <c r="AD1014" s="3">
        <v>3816.7050158299999</v>
      </c>
      <c r="AE1014" s="3">
        <f t="shared" si="182"/>
        <v>3.8167050158299998</v>
      </c>
      <c r="AF1014">
        <v>4</v>
      </c>
      <c r="AG1014" s="4">
        <f t="shared" si="183"/>
        <v>0.86879795396388504</v>
      </c>
      <c r="AH1014" s="4">
        <f t="shared" si="184"/>
        <v>0.9</v>
      </c>
      <c r="AI1014" s="4">
        <f t="shared" si="185"/>
        <v>0.86879795396388504</v>
      </c>
      <c r="AJ1014" s="4">
        <f t="shared" si="186"/>
        <v>0.86879795396388504</v>
      </c>
      <c r="AK1014">
        <f t="shared" si="187"/>
        <v>12</v>
      </c>
      <c r="AL1014">
        <f t="shared" si="188"/>
        <v>12</v>
      </c>
      <c r="AM1014">
        <f t="shared" si="189"/>
        <v>0</v>
      </c>
      <c r="AN1014">
        <f t="shared" si="190"/>
        <v>4</v>
      </c>
      <c r="AO1014">
        <f t="shared" si="191"/>
        <v>4</v>
      </c>
      <c r="AP1014">
        <f t="shared" si="192"/>
        <v>0</v>
      </c>
    </row>
    <row r="1015" spans="1:42">
      <c r="A1015">
        <v>1011</v>
      </c>
      <c r="B1015">
        <v>831608</v>
      </c>
      <c r="C1015">
        <f t="shared" si="181"/>
        <v>0</v>
      </c>
      <c r="D1015">
        <v>42.518605254180201</v>
      </c>
      <c r="E1015">
        <v>-72.767878960580902</v>
      </c>
      <c r="F1015" s="3">
        <v>21.795454349282501</v>
      </c>
      <c r="G1015" s="3">
        <v>23.4114759115628</v>
      </c>
      <c r="H1015" s="3">
        <v>18.690892231496999</v>
      </c>
      <c r="I1015" s="3">
        <v>18.096571699350399</v>
      </c>
      <c r="J1015" s="3">
        <v>17.7818958054783</v>
      </c>
      <c r="K1015">
        <v>47</v>
      </c>
      <c r="L1015">
        <v>11</v>
      </c>
      <c r="M1015">
        <v>1</v>
      </c>
      <c r="N1015">
        <v>34</v>
      </c>
      <c r="O1015">
        <v>1</v>
      </c>
      <c r="P1015">
        <v>32</v>
      </c>
      <c r="Q1015">
        <v>0</v>
      </c>
      <c r="R1015">
        <v>15</v>
      </c>
      <c r="S1015">
        <v>0</v>
      </c>
      <c r="V1015" s="3">
        <v>1.2411000000000001</v>
      </c>
      <c r="W1015" s="4">
        <v>0.69760696156599999</v>
      </c>
      <c r="X1015" s="3">
        <v>334.88322613600002</v>
      </c>
      <c r="Y1015" s="4">
        <v>7.2516316171099997E-4</v>
      </c>
      <c r="Z1015" s="4">
        <v>2.9006526468499999E-3</v>
      </c>
      <c r="AA1015" s="4">
        <v>0.37418419144300002</v>
      </c>
      <c r="AB1015" s="4">
        <v>5.58375634518E-2</v>
      </c>
      <c r="AC1015">
        <v>126</v>
      </c>
      <c r="AD1015" s="3">
        <v>2693.6528057599999</v>
      </c>
      <c r="AE1015" s="3">
        <f t="shared" si="182"/>
        <v>2.6936528057599998</v>
      </c>
      <c r="AF1015">
        <v>7</v>
      </c>
      <c r="AG1015" s="4">
        <f t="shared" si="183"/>
        <v>0.69760696156599999</v>
      </c>
      <c r="AH1015" s="4">
        <f t="shared" si="184"/>
        <v>0.9</v>
      </c>
      <c r="AI1015" s="4">
        <f t="shared" si="185"/>
        <v>0.8</v>
      </c>
      <c r="AJ1015" s="4">
        <f t="shared" si="186"/>
        <v>0.7</v>
      </c>
      <c r="AK1015">
        <f t="shared" si="187"/>
        <v>126</v>
      </c>
      <c r="AL1015">
        <f t="shared" si="188"/>
        <v>126</v>
      </c>
      <c r="AM1015">
        <f t="shared" si="189"/>
        <v>0</v>
      </c>
      <c r="AN1015">
        <f t="shared" si="190"/>
        <v>7</v>
      </c>
      <c r="AO1015">
        <f t="shared" si="191"/>
        <v>7</v>
      </c>
      <c r="AP1015">
        <f t="shared" si="192"/>
        <v>0</v>
      </c>
    </row>
    <row r="1016" spans="1:42">
      <c r="A1016">
        <v>1012</v>
      </c>
      <c r="B1016">
        <v>831626</v>
      </c>
      <c r="C1016">
        <f t="shared" si="181"/>
        <v>0</v>
      </c>
      <c r="D1016">
        <v>42.503928287249501</v>
      </c>
      <c r="E1016">
        <v>-72.725855812730899</v>
      </c>
      <c r="F1016" s="3">
        <v>23.204360097162599</v>
      </c>
      <c r="G1016" s="3">
        <v>24.7348270557688</v>
      </c>
      <c r="H1016" s="3">
        <v>20.0453564269393</v>
      </c>
      <c r="I1016" s="3">
        <v>19.426439332327799</v>
      </c>
      <c r="J1016" s="3">
        <v>19.1237519453401</v>
      </c>
      <c r="K1016">
        <v>75</v>
      </c>
      <c r="L1016">
        <v>36</v>
      </c>
      <c r="M1016">
        <v>5</v>
      </c>
      <c r="N1016">
        <v>34</v>
      </c>
      <c r="O1016">
        <v>1</v>
      </c>
      <c r="P1016">
        <v>34</v>
      </c>
      <c r="Q1016">
        <v>1</v>
      </c>
      <c r="R1016">
        <v>32</v>
      </c>
      <c r="S1016">
        <v>0</v>
      </c>
      <c r="V1016" s="3">
        <v>1.0881000000000001</v>
      </c>
      <c r="W1016" s="4">
        <v>0.91149710504500003</v>
      </c>
      <c r="X1016" s="3">
        <v>317.12017420900003</v>
      </c>
      <c r="Y1016" s="4">
        <v>8.2712985938800001E-4</v>
      </c>
      <c r="Z1016" s="4">
        <v>2.7295285359800001E-2</v>
      </c>
      <c r="AA1016" s="4">
        <v>0.186104218362</v>
      </c>
      <c r="AB1016" s="4">
        <v>2.6468155500399999E-2</v>
      </c>
      <c r="AC1016">
        <v>0</v>
      </c>
      <c r="AD1016" s="3">
        <v>1363.1487041099999</v>
      </c>
      <c r="AE1016" s="3">
        <f t="shared" si="182"/>
        <v>1.3631487041099999</v>
      </c>
      <c r="AF1016">
        <v>0</v>
      </c>
      <c r="AG1016" s="4">
        <f t="shared" si="183"/>
        <v>0.91149710504500003</v>
      </c>
      <c r="AH1016" s="4">
        <f t="shared" si="184"/>
        <v>0.91149710504500003</v>
      </c>
      <c r="AI1016" s="4">
        <f t="shared" si="185"/>
        <v>0.91149710504500003</v>
      </c>
      <c r="AJ1016" s="4">
        <f t="shared" si="186"/>
        <v>0.91149710504500003</v>
      </c>
      <c r="AK1016">
        <f t="shared" si="187"/>
        <v>0</v>
      </c>
      <c r="AL1016">
        <f t="shared" si="188"/>
        <v>0</v>
      </c>
      <c r="AM1016">
        <f t="shared" si="189"/>
        <v>0</v>
      </c>
      <c r="AN1016">
        <f t="shared" si="190"/>
        <v>0</v>
      </c>
      <c r="AO1016">
        <f t="shared" si="191"/>
        <v>0</v>
      </c>
      <c r="AP1016">
        <f t="shared" si="192"/>
        <v>0</v>
      </c>
    </row>
    <row r="1017" spans="1:42">
      <c r="A1017">
        <v>1013</v>
      </c>
      <c r="B1017">
        <v>831682</v>
      </c>
      <c r="C1017">
        <f t="shared" si="181"/>
        <v>0</v>
      </c>
      <c r="D1017">
        <v>42.541809260657899</v>
      </c>
      <c r="E1017">
        <v>-72.943939455248398</v>
      </c>
      <c r="F1017" s="3">
        <v>25.2512289510295</v>
      </c>
      <c r="G1017" s="3">
        <v>26.432415668035102</v>
      </c>
      <c r="H1017" s="3">
        <v>19.976054545516</v>
      </c>
      <c r="I1017" s="3">
        <v>19.3390048807025</v>
      </c>
      <c r="J1017" s="3">
        <v>19.0490926874065</v>
      </c>
      <c r="K1017">
        <v>70</v>
      </c>
      <c r="L1017">
        <v>35</v>
      </c>
      <c r="M1017">
        <v>16</v>
      </c>
      <c r="N1017">
        <v>34</v>
      </c>
      <c r="O1017">
        <v>1</v>
      </c>
      <c r="P1017">
        <v>34</v>
      </c>
      <c r="Q1017">
        <v>1</v>
      </c>
      <c r="R1017">
        <v>34</v>
      </c>
      <c r="S1017">
        <v>1</v>
      </c>
      <c r="V1017" s="3">
        <v>1.4723999999999999</v>
      </c>
      <c r="W1017" s="4">
        <v>0.90036674816600004</v>
      </c>
      <c r="X1017" s="3">
        <v>533.42994988400005</v>
      </c>
      <c r="Y1017" s="4">
        <v>0</v>
      </c>
      <c r="Z1017" s="4">
        <v>5.4400977995099999E-2</v>
      </c>
      <c r="AA1017" s="4">
        <v>1.0403422982899999</v>
      </c>
      <c r="AB1017" s="4">
        <v>8.74083129584E-2</v>
      </c>
      <c r="AC1017">
        <v>0</v>
      </c>
      <c r="AD1017" s="3">
        <v>1934.0275058699999</v>
      </c>
      <c r="AE1017" s="3">
        <f t="shared" si="182"/>
        <v>1.9340275058699998</v>
      </c>
      <c r="AF1017">
        <v>3</v>
      </c>
      <c r="AG1017" s="4">
        <f t="shared" si="183"/>
        <v>0.90036674816600004</v>
      </c>
      <c r="AH1017" s="4">
        <f t="shared" si="184"/>
        <v>0.90036674816600004</v>
      </c>
      <c r="AI1017" s="4">
        <f t="shared" si="185"/>
        <v>0.90036674816600004</v>
      </c>
      <c r="AJ1017" s="4">
        <f t="shared" si="186"/>
        <v>0.90036674816600004</v>
      </c>
      <c r="AK1017">
        <f t="shared" si="187"/>
        <v>0</v>
      </c>
      <c r="AL1017">
        <f t="shared" si="188"/>
        <v>0</v>
      </c>
      <c r="AM1017">
        <f t="shared" si="189"/>
        <v>0</v>
      </c>
      <c r="AN1017">
        <f t="shared" si="190"/>
        <v>3</v>
      </c>
      <c r="AO1017">
        <f t="shared" si="191"/>
        <v>3</v>
      </c>
      <c r="AP1017">
        <f t="shared" si="192"/>
        <v>0</v>
      </c>
    </row>
    <row r="1018" spans="1:42">
      <c r="A1018">
        <v>1014</v>
      </c>
      <c r="B1018">
        <v>831721</v>
      </c>
      <c r="C1018">
        <f t="shared" si="181"/>
        <v>0</v>
      </c>
      <c r="D1018">
        <v>42.543591253435203</v>
      </c>
      <c r="E1018">
        <v>-72.956555921027899</v>
      </c>
      <c r="F1018" s="3">
        <v>19.6530406373011</v>
      </c>
      <c r="G1018" s="3">
        <v>20.863153393771199</v>
      </c>
      <c r="H1018" s="3">
        <v>17.0694838268751</v>
      </c>
      <c r="I1018" s="3">
        <v>16.4737629943494</v>
      </c>
      <c r="J1018" s="3">
        <v>16.157619898564899</v>
      </c>
      <c r="K1018">
        <v>14</v>
      </c>
      <c r="L1018">
        <v>3</v>
      </c>
      <c r="M1018">
        <v>0</v>
      </c>
      <c r="N1018">
        <v>33</v>
      </c>
      <c r="O1018">
        <v>0</v>
      </c>
      <c r="P1018">
        <v>11</v>
      </c>
      <c r="Q1018">
        <v>0</v>
      </c>
      <c r="R1018">
        <v>0</v>
      </c>
      <c r="S1018">
        <v>0</v>
      </c>
      <c r="V1018" s="3">
        <v>2.1932999999999998</v>
      </c>
      <c r="W1018" s="4">
        <v>0.84242921624900002</v>
      </c>
      <c r="X1018" s="3">
        <v>537.20216098499998</v>
      </c>
      <c r="Y1018" s="4">
        <v>0.11161263849</v>
      </c>
      <c r="Z1018" s="4">
        <v>3.9392695937600003E-2</v>
      </c>
      <c r="AA1018" s="4">
        <v>0.37382027082500002</v>
      </c>
      <c r="AB1018" s="4">
        <v>3.6930652441499998E-2</v>
      </c>
      <c r="AC1018">
        <v>0</v>
      </c>
      <c r="AD1018" s="3">
        <v>2467.4307623700001</v>
      </c>
      <c r="AE1018" s="3">
        <f t="shared" si="182"/>
        <v>2.4674307623700003</v>
      </c>
      <c r="AF1018">
        <v>0</v>
      </c>
      <c r="AG1018" s="4">
        <f t="shared" si="183"/>
        <v>0.84242921624900002</v>
      </c>
      <c r="AH1018" s="4">
        <f t="shared" si="184"/>
        <v>0.9</v>
      </c>
      <c r="AI1018" s="4">
        <f t="shared" si="185"/>
        <v>0.84242921624900002</v>
      </c>
      <c r="AJ1018" s="4">
        <f t="shared" si="186"/>
        <v>0.84242921624900002</v>
      </c>
      <c r="AK1018">
        <f t="shared" si="187"/>
        <v>0</v>
      </c>
      <c r="AL1018">
        <f t="shared" si="188"/>
        <v>0</v>
      </c>
      <c r="AM1018">
        <f t="shared" si="189"/>
        <v>0</v>
      </c>
      <c r="AN1018">
        <f t="shared" si="190"/>
        <v>0</v>
      </c>
      <c r="AO1018">
        <f t="shared" si="191"/>
        <v>0</v>
      </c>
      <c r="AP1018">
        <f t="shared" si="192"/>
        <v>0</v>
      </c>
    </row>
    <row r="1019" spans="1:42">
      <c r="A1019">
        <v>1015</v>
      </c>
      <c r="B1019">
        <v>831766</v>
      </c>
      <c r="C1019">
        <f t="shared" si="181"/>
        <v>0</v>
      </c>
      <c r="D1019">
        <v>42.503231213067401</v>
      </c>
      <c r="E1019">
        <v>-72.737661293364198</v>
      </c>
      <c r="F1019" s="3">
        <v>22.454553679717201</v>
      </c>
      <c r="G1019" s="3">
        <v>23.799949593657502</v>
      </c>
      <c r="H1019" s="3">
        <v>18.7995463720431</v>
      </c>
      <c r="I1019" s="3">
        <v>18.203240532633</v>
      </c>
      <c r="J1019" s="3">
        <v>17.8801080388256</v>
      </c>
      <c r="K1019">
        <v>50</v>
      </c>
      <c r="L1019">
        <v>13</v>
      </c>
      <c r="M1019">
        <v>2</v>
      </c>
      <c r="N1019">
        <v>34</v>
      </c>
      <c r="O1019">
        <v>1</v>
      </c>
      <c r="P1019">
        <v>34</v>
      </c>
      <c r="Q1019">
        <v>1</v>
      </c>
      <c r="R1019">
        <v>25</v>
      </c>
      <c r="S1019">
        <v>0</v>
      </c>
      <c r="V1019" s="3">
        <v>1.4409000000000001</v>
      </c>
      <c r="W1019" s="4">
        <v>0.94440974390999999</v>
      </c>
      <c r="X1019" s="3">
        <v>316.88829453199997</v>
      </c>
      <c r="Y1019" s="4">
        <v>0</v>
      </c>
      <c r="Z1019" s="4">
        <v>8.1199250468499996E-3</v>
      </c>
      <c r="AA1019" s="4">
        <v>1.6239850093699999E-2</v>
      </c>
      <c r="AB1019" s="4">
        <v>1.06183635228E-2</v>
      </c>
      <c r="AC1019">
        <v>0</v>
      </c>
      <c r="AD1019" s="3">
        <v>1937.10453476</v>
      </c>
      <c r="AE1019" s="3">
        <f t="shared" si="182"/>
        <v>1.93710453476</v>
      </c>
      <c r="AF1019">
        <v>3</v>
      </c>
      <c r="AG1019" s="4">
        <f t="shared" si="183"/>
        <v>0.94440974390999999</v>
      </c>
      <c r="AH1019" s="4">
        <f t="shared" si="184"/>
        <v>0.94440974390999999</v>
      </c>
      <c r="AI1019" s="4">
        <f t="shared" si="185"/>
        <v>0.94440974390999999</v>
      </c>
      <c r="AJ1019" s="4">
        <f t="shared" si="186"/>
        <v>0.94440974390999999</v>
      </c>
      <c r="AK1019">
        <f t="shared" si="187"/>
        <v>0</v>
      </c>
      <c r="AL1019">
        <f t="shared" si="188"/>
        <v>0</v>
      </c>
      <c r="AM1019">
        <f t="shared" si="189"/>
        <v>0</v>
      </c>
      <c r="AN1019">
        <f t="shared" si="190"/>
        <v>3</v>
      </c>
      <c r="AO1019">
        <f t="shared" si="191"/>
        <v>3</v>
      </c>
      <c r="AP1019">
        <f t="shared" si="192"/>
        <v>0</v>
      </c>
    </row>
    <row r="1020" spans="1:42">
      <c r="A1020">
        <v>1016</v>
      </c>
      <c r="B1020">
        <v>831777</v>
      </c>
      <c r="C1020">
        <f t="shared" si="181"/>
        <v>0</v>
      </c>
      <c r="D1020">
        <v>42.527325801057202</v>
      </c>
      <c r="E1020">
        <v>-72.794859910066506</v>
      </c>
      <c r="F1020" s="3">
        <v>22.957845385002301</v>
      </c>
      <c r="G1020" s="3">
        <v>24.578624299271102</v>
      </c>
      <c r="H1020" s="3">
        <v>19.6788898445364</v>
      </c>
      <c r="I1020" s="3">
        <v>19.0408746916073</v>
      </c>
      <c r="J1020" s="3">
        <v>18.771120449746899</v>
      </c>
      <c r="K1020">
        <v>274</v>
      </c>
      <c r="L1020">
        <v>111</v>
      </c>
      <c r="M1020">
        <v>15</v>
      </c>
      <c r="N1020">
        <v>34</v>
      </c>
      <c r="O1020">
        <v>1</v>
      </c>
      <c r="P1020">
        <v>34</v>
      </c>
      <c r="Q1020">
        <v>1</v>
      </c>
      <c r="R1020">
        <v>30</v>
      </c>
      <c r="S1020">
        <v>0</v>
      </c>
      <c r="V1020" s="3">
        <v>7.4231999999999996</v>
      </c>
      <c r="W1020" s="4">
        <v>0.68101357904899995</v>
      </c>
      <c r="X1020" s="3">
        <v>393.033483193</v>
      </c>
      <c r="Y1020" s="4">
        <v>2.2065955383100001E-2</v>
      </c>
      <c r="Z1020" s="4">
        <v>2.1217264791500001E-2</v>
      </c>
      <c r="AA1020" s="4">
        <v>1.9399854510200001</v>
      </c>
      <c r="AB1020" s="4">
        <v>8.8142580019399994E-2</v>
      </c>
      <c r="AC1020">
        <v>46</v>
      </c>
      <c r="AD1020" s="3">
        <v>8789.70684712</v>
      </c>
      <c r="AE1020" s="3">
        <f t="shared" si="182"/>
        <v>8.7897068471199997</v>
      </c>
      <c r="AF1020">
        <v>23</v>
      </c>
      <c r="AG1020" s="4">
        <f t="shared" si="183"/>
        <v>0.68101357904899995</v>
      </c>
      <c r="AH1020" s="4">
        <f t="shared" si="184"/>
        <v>0.9</v>
      </c>
      <c r="AI1020" s="4">
        <f t="shared" si="185"/>
        <v>0.8</v>
      </c>
      <c r="AJ1020" s="4">
        <f t="shared" si="186"/>
        <v>0.7</v>
      </c>
      <c r="AK1020">
        <f t="shared" si="187"/>
        <v>46</v>
      </c>
      <c r="AL1020">
        <f t="shared" si="188"/>
        <v>46</v>
      </c>
      <c r="AM1020">
        <f t="shared" si="189"/>
        <v>0</v>
      </c>
      <c r="AN1020">
        <f t="shared" si="190"/>
        <v>23</v>
      </c>
      <c r="AO1020">
        <f t="shared" si="191"/>
        <v>23</v>
      </c>
      <c r="AP1020">
        <f t="shared" si="192"/>
        <v>0</v>
      </c>
    </row>
    <row r="1021" spans="1:42">
      <c r="A1021">
        <v>1017</v>
      </c>
      <c r="B1021">
        <v>831810</v>
      </c>
      <c r="C1021">
        <f t="shared" si="181"/>
        <v>0</v>
      </c>
      <c r="D1021">
        <v>42.519731694613597</v>
      </c>
      <c r="E1021">
        <v>-72.803714920751105</v>
      </c>
      <c r="F1021" s="3">
        <v>20.400974174368201</v>
      </c>
      <c r="G1021" s="3">
        <v>21.657219259194701</v>
      </c>
      <c r="H1021" s="3">
        <v>17.5384472514306</v>
      </c>
      <c r="I1021" s="3">
        <v>16.9155217637291</v>
      </c>
      <c r="J1021" s="3">
        <v>16.6016554152087</v>
      </c>
      <c r="K1021">
        <v>24</v>
      </c>
      <c r="L1021">
        <v>4</v>
      </c>
      <c r="M1021">
        <v>0</v>
      </c>
      <c r="N1021">
        <v>34</v>
      </c>
      <c r="O1021">
        <v>1</v>
      </c>
      <c r="P1021">
        <v>23</v>
      </c>
      <c r="Q1021">
        <v>0</v>
      </c>
      <c r="R1021">
        <v>0</v>
      </c>
      <c r="S1021">
        <v>0</v>
      </c>
      <c r="V1021" s="3">
        <v>2.4813000000000001</v>
      </c>
      <c r="W1021" s="4">
        <v>0.69169387014899997</v>
      </c>
      <c r="X1021" s="3">
        <v>435.903630658</v>
      </c>
      <c r="Y1021" s="4">
        <v>0</v>
      </c>
      <c r="Z1021" s="4">
        <v>1.7410228509200001E-2</v>
      </c>
      <c r="AA1021" s="4">
        <v>1.24773304316</v>
      </c>
      <c r="AB1021" s="4">
        <v>8.70511425462E-2</v>
      </c>
      <c r="AC1021">
        <v>2</v>
      </c>
      <c r="AD1021" s="3">
        <v>3708.2835588600001</v>
      </c>
      <c r="AE1021" s="3">
        <f t="shared" si="182"/>
        <v>3.7082835588600003</v>
      </c>
      <c r="AF1021">
        <v>15</v>
      </c>
      <c r="AG1021" s="4">
        <f t="shared" si="183"/>
        <v>0.69169387014899997</v>
      </c>
      <c r="AH1021" s="4">
        <f t="shared" si="184"/>
        <v>0.9</v>
      </c>
      <c r="AI1021" s="4">
        <f t="shared" si="185"/>
        <v>0.8</v>
      </c>
      <c r="AJ1021" s="4">
        <f t="shared" si="186"/>
        <v>0.7</v>
      </c>
      <c r="AK1021">
        <f t="shared" si="187"/>
        <v>2</v>
      </c>
      <c r="AL1021">
        <f t="shared" si="188"/>
        <v>2</v>
      </c>
      <c r="AM1021">
        <f t="shared" si="189"/>
        <v>0</v>
      </c>
      <c r="AN1021">
        <f t="shared" si="190"/>
        <v>15</v>
      </c>
      <c r="AO1021">
        <f t="shared" si="191"/>
        <v>15</v>
      </c>
      <c r="AP1021">
        <f t="shared" si="192"/>
        <v>0</v>
      </c>
    </row>
    <row r="1022" spans="1:42">
      <c r="A1022">
        <v>1018</v>
      </c>
      <c r="B1022">
        <v>831843</v>
      </c>
      <c r="C1022">
        <f t="shared" si="181"/>
        <v>0</v>
      </c>
      <c r="D1022">
        <v>42.506039377711701</v>
      </c>
      <c r="E1022">
        <v>-72.765847861641305</v>
      </c>
      <c r="F1022" s="3">
        <v>21.903874093981599</v>
      </c>
      <c r="G1022" s="3">
        <v>23.173186638479201</v>
      </c>
      <c r="H1022" s="3">
        <v>19.329880288207299</v>
      </c>
      <c r="I1022" s="3">
        <v>18.7279777719158</v>
      </c>
      <c r="J1022" s="3">
        <v>18.405991759317001</v>
      </c>
      <c r="K1022">
        <v>61</v>
      </c>
      <c r="L1022">
        <v>20</v>
      </c>
      <c r="M1022">
        <v>3</v>
      </c>
      <c r="N1022">
        <v>34</v>
      </c>
      <c r="O1022">
        <v>1</v>
      </c>
      <c r="P1022">
        <v>34</v>
      </c>
      <c r="Q1022">
        <v>1</v>
      </c>
      <c r="R1022">
        <v>15</v>
      </c>
      <c r="S1022">
        <v>0</v>
      </c>
      <c r="V1022" s="3">
        <v>19.6038</v>
      </c>
      <c r="W1022" s="4">
        <v>0.74703883940847104</v>
      </c>
      <c r="X1022" s="3">
        <v>409.832925368227</v>
      </c>
      <c r="Y1022" s="4">
        <v>8.7687081076029093E-3</v>
      </c>
      <c r="Z1022" s="4">
        <v>2.4148379395830099E-2</v>
      </c>
      <c r="AA1022" s="4">
        <v>1.37195849784321</v>
      </c>
      <c r="AB1022" s="4">
        <v>8.1397484161249395E-2</v>
      </c>
      <c r="AC1022">
        <v>29</v>
      </c>
      <c r="AD1022" s="3">
        <v>1737.2403799000001</v>
      </c>
      <c r="AE1022" s="3">
        <f t="shared" si="182"/>
        <v>1.7372403799</v>
      </c>
      <c r="AF1022">
        <v>2</v>
      </c>
      <c r="AG1022" s="4">
        <f t="shared" si="183"/>
        <v>0.74703883940847104</v>
      </c>
      <c r="AH1022" s="4">
        <f t="shared" si="184"/>
        <v>0.9</v>
      </c>
      <c r="AI1022" s="4">
        <f t="shared" si="185"/>
        <v>0.8</v>
      </c>
      <c r="AJ1022" s="4">
        <f t="shared" si="186"/>
        <v>0.74703883940847104</v>
      </c>
      <c r="AK1022">
        <f t="shared" si="187"/>
        <v>29</v>
      </c>
      <c r="AL1022">
        <f t="shared" si="188"/>
        <v>29</v>
      </c>
      <c r="AM1022">
        <f t="shared" si="189"/>
        <v>0</v>
      </c>
      <c r="AN1022">
        <f t="shared" si="190"/>
        <v>2</v>
      </c>
      <c r="AO1022">
        <f t="shared" si="191"/>
        <v>2</v>
      </c>
      <c r="AP1022">
        <f t="shared" si="192"/>
        <v>0</v>
      </c>
    </row>
    <row r="1023" spans="1:42">
      <c r="A1023">
        <v>1019</v>
      </c>
      <c r="B1023">
        <v>831862</v>
      </c>
      <c r="C1023">
        <f t="shared" si="181"/>
        <v>0</v>
      </c>
      <c r="D1023">
        <v>42.510536887803902</v>
      </c>
      <c r="E1023">
        <v>-72.786259310744299</v>
      </c>
      <c r="F1023" s="3">
        <v>21.794998795617602</v>
      </c>
      <c r="G1023" s="3">
        <v>23.4087266495435</v>
      </c>
      <c r="H1023" s="3">
        <v>18.397246364473801</v>
      </c>
      <c r="I1023" s="3">
        <v>17.788814277946301</v>
      </c>
      <c r="J1023" s="3">
        <v>17.472515145724302</v>
      </c>
      <c r="K1023">
        <v>41</v>
      </c>
      <c r="L1023">
        <v>8</v>
      </c>
      <c r="M1023">
        <v>1</v>
      </c>
      <c r="N1023">
        <v>34</v>
      </c>
      <c r="O1023">
        <v>1</v>
      </c>
      <c r="P1023">
        <v>33</v>
      </c>
      <c r="Q1023">
        <v>0</v>
      </c>
      <c r="R1023">
        <v>16</v>
      </c>
      <c r="S1023">
        <v>0</v>
      </c>
      <c r="V1023" s="3">
        <v>6.2009999999999996</v>
      </c>
      <c r="W1023" s="4">
        <v>0.74470246734400602</v>
      </c>
      <c r="X1023" s="3">
        <v>444.05968308167002</v>
      </c>
      <c r="Y1023" s="4">
        <v>2.90275761974094E-4</v>
      </c>
      <c r="Z1023" s="4">
        <v>3.6865021770643699E-2</v>
      </c>
      <c r="AA1023" s="4">
        <v>1.2518142235124099</v>
      </c>
      <c r="AB1023" s="4">
        <v>8.1422351233631396E-2</v>
      </c>
      <c r="AC1023">
        <v>0</v>
      </c>
      <c r="AD1023" s="3">
        <v>989.68774911699995</v>
      </c>
      <c r="AE1023" s="3">
        <f t="shared" si="182"/>
        <v>0.98968774911699997</v>
      </c>
      <c r="AF1023">
        <v>3</v>
      </c>
      <c r="AG1023" s="4">
        <f t="shared" si="183"/>
        <v>0.74470246734400602</v>
      </c>
      <c r="AH1023" s="4">
        <f t="shared" si="184"/>
        <v>0.9</v>
      </c>
      <c r="AI1023" s="4">
        <f t="shared" si="185"/>
        <v>0.8</v>
      </c>
      <c r="AJ1023" s="4">
        <f t="shared" si="186"/>
        <v>0.74470246734400602</v>
      </c>
      <c r="AK1023">
        <f t="shared" si="187"/>
        <v>0</v>
      </c>
      <c r="AL1023">
        <f t="shared" si="188"/>
        <v>0</v>
      </c>
      <c r="AM1023">
        <f t="shared" si="189"/>
        <v>0</v>
      </c>
      <c r="AN1023">
        <f t="shared" si="190"/>
        <v>3</v>
      </c>
      <c r="AO1023">
        <f t="shared" si="191"/>
        <v>3</v>
      </c>
      <c r="AP1023">
        <f t="shared" si="192"/>
        <v>0</v>
      </c>
    </row>
    <row r="1024" spans="1:42">
      <c r="A1024">
        <v>1020</v>
      </c>
      <c r="B1024">
        <v>831863</v>
      </c>
      <c r="C1024">
        <f t="shared" si="181"/>
        <v>0</v>
      </c>
      <c r="D1024">
        <v>42.504307371721303</v>
      </c>
      <c r="E1024">
        <v>-72.776403871138399</v>
      </c>
      <c r="F1024" s="3">
        <v>21.721760234694699</v>
      </c>
      <c r="G1024" s="3">
        <v>23.334532580751201</v>
      </c>
      <c r="H1024" s="3">
        <v>18.3707689529123</v>
      </c>
      <c r="I1024" s="3">
        <v>17.750602322627302</v>
      </c>
      <c r="J1024" s="3">
        <v>17.4398929742981</v>
      </c>
      <c r="K1024">
        <v>41</v>
      </c>
      <c r="L1024">
        <v>8</v>
      </c>
      <c r="M1024">
        <v>1</v>
      </c>
      <c r="N1024">
        <v>34</v>
      </c>
      <c r="O1024">
        <v>1</v>
      </c>
      <c r="P1024">
        <v>32</v>
      </c>
      <c r="Q1024">
        <v>0</v>
      </c>
      <c r="R1024">
        <v>13</v>
      </c>
      <c r="S1024">
        <v>0</v>
      </c>
      <c r="V1024" s="3">
        <v>10.436400000000001</v>
      </c>
      <c r="W1024" s="4">
        <v>0.80010348395999298</v>
      </c>
      <c r="X1024" s="3">
        <v>434.20583770661199</v>
      </c>
      <c r="Y1024" s="4">
        <v>7.7612969989632402E-4</v>
      </c>
      <c r="Z1024" s="4">
        <v>3.00103483959708E-2</v>
      </c>
      <c r="AA1024" s="4">
        <v>0.93006209037637999</v>
      </c>
      <c r="AB1024" s="4">
        <v>6.7178337357706994E-2</v>
      </c>
      <c r="AC1024">
        <v>0</v>
      </c>
      <c r="AD1024" s="3">
        <v>1495.13991145</v>
      </c>
      <c r="AE1024" s="3">
        <f t="shared" si="182"/>
        <v>1.4951399114499999</v>
      </c>
      <c r="AF1024">
        <v>7</v>
      </c>
      <c r="AG1024" s="4">
        <f t="shared" si="183"/>
        <v>0.80010348395999298</v>
      </c>
      <c r="AH1024" s="4">
        <f t="shared" si="184"/>
        <v>0.9</v>
      </c>
      <c r="AI1024" s="4">
        <f t="shared" si="185"/>
        <v>0.80010348395999298</v>
      </c>
      <c r="AJ1024" s="4">
        <f t="shared" si="186"/>
        <v>0.80010348395999298</v>
      </c>
      <c r="AK1024">
        <f t="shared" si="187"/>
        <v>0</v>
      </c>
      <c r="AL1024">
        <f t="shared" si="188"/>
        <v>0</v>
      </c>
      <c r="AM1024">
        <f t="shared" si="189"/>
        <v>0</v>
      </c>
      <c r="AN1024">
        <f t="shared" si="190"/>
        <v>7</v>
      </c>
      <c r="AO1024">
        <f t="shared" si="191"/>
        <v>7</v>
      </c>
      <c r="AP1024">
        <f t="shared" si="192"/>
        <v>0</v>
      </c>
    </row>
    <row r="1025" spans="1:42">
      <c r="A1025">
        <v>1021</v>
      </c>
      <c r="B1025">
        <v>831957</v>
      </c>
      <c r="C1025">
        <f t="shared" si="181"/>
        <v>0</v>
      </c>
      <c r="D1025">
        <v>42.500472591518403</v>
      </c>
      <c r="E1025">
        <v>-72.717145135033505</v>
      </c>
      <c r="F1025" s="3">
        <v>20.1781346678336</v>
      </c>
      <c r="G1025" s="3">
        <v>21.311952551086399</v>
      </c>
      <c r="H1025" s="3">
        <v>17.726342874757499</v>
      </c>
      <c r="I1025" s="3">
        <v>17.0989743907008</v>
      </c>
      <c r="J1025" s="3">
        <v>16.7921974630192</v>
      </c>
      <c r="K1025">
        <v>27</v>
      </c>
      <c r="L1025">
        <v>3</v>
      </c>
      <c r="M1025">
        <v>0</v>
      </c>
      <c r="N1025">
        <v>34</v>
      </c>
      <c r="O1025">
        <v>1</v>
      </c>
      <c r="P1025">
        <v>20</v>
      </c>
      <c r="Q1025">
        <v>0</v>
      </c>
      <c r="R1025">
        <v>0</v>
      </c>
      <c r="S1025">
        <v>0</v>
      </c>
      <c r="V1025" s="3">
        <v>3.1139999999999999</v>
      </c>
      <c r="W1025" s="4">
        <v>0.89768786127135403</v>
      </c>
      <c r="X1025" s="3">
        <v>328.322120697542</v>
      </c>
      <c r="Y1025" s="4">
        <v>0</v>
      </c>
      <c r="Z1025" s="4">
        <v>2.0520231213900501E-2</v>
      </c>
      <c r="AA1025" s="4">
        <v>0.245664739884497</v>
      </c>
      <c r="AB1025" s="4">
        <v>4.0462427745653E-2</v>
      </c>
      <c r="AC1025">
        <v>0</v>
      </c>
      <c r="AD1025" s="3">
        <v>1990.2023911700001</v>
      </c>
      <c r="AE1025" s="3">
        <f t="shared" si="182"/>
        <v>1.99020239117</v>
      </c>
      <c r="AF1025">
        <v>7</v>
      </c>
      <c r="AG1025" s="4">
        <f t="shared" si="183"/>
        <v>0.89768786127135403</v>
      </c>
      <c r="AH1025" s="4">
        <f t="shared" si="184"/>
        <v>0.9</v>
      </c>
      <c r="AI1025" s="4">
        <f t="shared" si="185"/>
        <v>0.89768786127135403</v>
      </c>
      <c r="AJ1025" s="4">
        <f t="shared" si="186"/>
        <v>0.89768786127135403</v>
      </c>
      <c r="AK1025">
        <f t="shared" si="187"/>
        <v>0</v>
      </c>
      <c r="AL1025">
        <f t="shared" si="188"/>
        <v>0</v>
      </c>
      <c r="AM1025">
        <f t="shared" si="189"/>
        <v>0</v>
      </c>
      <c r="AN1025">
        <f t="shared" si="190"/>
        <v>7</v>
      </c>
      <c r="AO1025">
        <f t="shared" si="191"/>
        <v>7</v>
      </c>
      <c r="AP1025">
        <f t="shared" si="192"/>
        <v>0</v>
      </c>
    </row>
    <row r="1026" spans="1:42">
      <c r="A1026">
        <v>1022</v>
      </c>
      <c r="B1026">
        <v>831970</v>
      </c>
      <c r="C1026">
        <f t="shared" si="181"/>
        <v>0</v>
      </c>
      <c r="D1026">
        <v>42.490112545392698</v>
      </c>
      <c r="E1026">
        <v>-72.726115487996196</v>
      </c>
      <c r="F1026" s="3">
        <v>20.728978004708701</v>
      </c>
      <c r="G1026" s="3">
        <v>22.132314338904902</v>
      </c>
      <c r="H1026" s="3">
        <v>18.062794511230901</v>
      </c>
      <c r="I1026" s="3">
        <v>17.467699625621702</v>
      </c>
      <c r="J1026" s="3">
        <v>17.1281409003814</v>
      </c>
      <c r="K1026">
        <v>29</v>
      </c>
      <c r="L1026">
        <v>4</v>
      </c>
      <c r="M1026">
        <v>1</v>
      </c>
      <c r="N1026">
        <v>34</v>
      </c>
      <c r="O1026">
        <v>1</v>
      </c>
      <c r="P1026">
        <v>26</v>
      </c>
      <c r="Q1026">
        <v>0</v>
      </c>
      <c r="R1026">
        <v>1</v>
      </c>
      <c r="S1026">
        <v>0</v>
      </c>
      <c r="V1026" s="3">
        <v>1.0503</v>
      </c>
      <c r="W1026" s="4">
        <v>0.98286203941700001</v>
      </c>
      <c r="X1026" s="3">
        <v>368.61788639700001</v>
      </c>
      <c r="Y1026" s="4">
        <v>0</v>
      </c>
      <c r="Z1026" s="4">
        <v>2.65638389032E-2</v>
      </c>
      <c r="AA1026" s="4">
        <v>1.7994858611799999E-2</v>
      </c>
      <c r="AB1026" s="4">
        <v>1.71379605827E-2</v>
      </c>
      <c r="AC1026">
        <v>0</v>
      </c>
      <c r="AD1026" s="3">
        <v>813.04629144900002</v>
      </c>
      <c r="AE1026" s="3">
        <f t="shared" si="182"/>
        <v>0.81304629144899998</v>
      </c>
      <c r="AF1026">
        <v>0</v>
      </c>
      <c r="AG1026" s="4">
        <f t="shared" si="183"/>
        <v>0.98286203941700001</v>
      </c>
      <c r="AH1026" s="4">
        <f t="shared" si="184"/>
        <v>0.98286203941700001</v>
      </c>
      <c r="AI1026" s="4">
        <f t="shared" si="185"/>
        <v>0.98286203941700001</v>
      </c>
      <c r="AJ1026" s="4">
        <f t="shared" si="186"/>
        <v>0.98286203941700001</v>
      </c>
      <c r="AK1026">
        <f t="shared" si="187"/>
        <v>0</v>
      </c>
      <c r="AL1026">
        <f t="shared" si="188"/>
        <v>0</v>
      </c>
      <c r="AM1026">
        <f t="shared" si="189"/>
        <v>0</v>
      </c>
      <c r="AN1026">
        <f t="shared" si="190"/>
        <v>0</v>
      </c>
      <c r="AO1026">
        <f t="shared" si="191"/>
        <v>0</v>
      </c>
      <c r="AP1026">
        <f t="shared" si="192"/>
        <v>0</v>
      </c>
    </row>
    <row r="1027" spans="1:42">
      <c r="A1027">
        <v>1023</v>
      </c>
      <c r="B1027">
        <v>831971</v>
      </c>
      <c r="C1027">
        <f t="shared" si="181"/>
        <v>0</v>
      </c>
      <c r="D1027">
        <v>42.488595342825299</v>
      </c>
      <c r="E1027">
        <v>-72.717856243070102</v>
      </c>
      <c r="F1027" s="3">
        <v>20.826476949689201</v>
      </c>
      <c r="G1027" s="3">
        <v>22.398208479372499</v>
      </c>
      <c r="H1027" s="3">
        <v>18.051156755453899</v>
      </c>
      <c r="I1027" s="3">
        <v>17.441999866102801</v>
      </c>
      <c r="J1027" s="3">
        <v>17.1191866079002</v>
      </c>
      <c r="K1027">
        <v>29</v>
      </c>
      <c r="L1027">
        <v>4</v>
      </c>
      <c r="M1027">
        <v>1</v>
      </c>
      <c r="N1027">
        <v>34</v>
      </c>
      <c r="O1027">
        <v>1</v>
      </c>
      <c r="P1027">
        <v>29</v>
      </c>
      <c r="Q1027">
        <v>0</v>
      </c>
      <c r="R1027">
        <v>3</v>
      </c>
      <c r="S1027">
        <v>0</v>
      </c>
      <c r="V1027" s="3">
        <v>0.78120000000000001</v>
      </c>
      <c r="W1027" s="4">
        <v>0.95852534562199998</v>
      </c>
      <c r="X1027" s="3">
        <v>355.81144963999998</v>
      </c>
      <c r="Y1027" s="4">
        <v>0</v>
      </c>
      <c r="Z1027" s="4">
        <v>2.8801843317999998E-2</v>
      </c>
      <c r="AA1027" s="4">
        <v>5.99078341014E-2</v>
      </c>
      <c r="AB1027" s="4">
        <v>3.34101382488E-2</v>
      </c>
      <c r="AC1027">
        <v>0</v>
      </c>
      <c r="AD1027" s="3">
        <v>2175.6002967600002</v>
      </c>
      <c r="AE1027" s="3">
        <f t="shared" si="182"/>
        <v>2.1756002967600003</v>
      </c>
      <c r="AF1027">
        <v>0</v>
      </c>
      <c r="AG1027" s="4">
        <f t="shared" si="183"/>
        <v>0.95852534562199998</v>
      </c>
      <c r="AH1027" s="4">
        <f t="shared" si="184"/>
        <v>0.95852534562199998</v>
      </c>
      <c r="AI1027" s="4">
        <f t="shared" si="185"/>
        <v>0.95852534562199998</v>
      </c>
      <c r="AJ1027" s="4">
        <f t="shared" si="186"/>
        <v>0.95852534562199998</v>
      </c>
      <c r="AK1027">
        <f t="shared" si="187"/>
        <v>0</v>
      </c>
      <c r="AL1027">
        <f t="shared" si="188"/>
        <v>0</v>
      </c>
      <c r="AM1027">
        <f t="shared" si="189"/>
        <v>0</v>
      </c>
      <c r="AN1027">
        <f t="shared" si="190"/>
        <v>0</v>
      </c>
      <c r="AO1027">
        <f t="shared" si="191"/>
        <v>0</v>
      </c>
      <c r="AP1027">
        <f t="shared" si="192"/>
        <v>0</v>
      </c>
    </row>
    <row r="1028" spans="1:42">
      <c r="A1028">
        <v>1024</v>
      </c>
      <c r="B1028">
        <v>832028</v>
      </c>
      <c r="C1028">
        <f t="shared" si="181"/>
        <v>0</v>
      </c>
      <c r="D1028">
        <v>42.511493368698702</v>
      </c>
      <c r="E1028">
        <v>-72.809357788289802</v>
      </c>
      <c r="F1028" s="3">
        <v>22.451009938689801</v>
      </c>
      <c r="G1028" s="3">
        <v>23.6784065950105</v>
      </c>
      <c r="H1028" s="3">
        <v>19.5597433529014</v>
      </c>
      <c r="I1028" s="3">
        <v>18.949324871965199</v>
      </c>
      <c r="J1028" s="3">
        <v>18.642071882593999</v>
      </c>
      <c r="K1028">
        <v>64</v>
      </c>
      <c r="L1028">
        <v>26</v>
      </c>
      <c r="M1028">
        <v>4</v>
      </c>
      <c r="N1028">
        <v>34</v>
      </c>
      <c r="O1028">
        <v>1</v>
      </c>
      <c r="P1028">
        <v>34</v>
      </c>
      <c r="Q1028">
        <v>1</v>
      </c>
      <c r="R1028">
        <v>24</v>
      </c>
      <c r="S1028">
        <v>0</v>
      </c>
      <c r="V1028" s="3">
        <v>3.3740999999999999</v>
      </c>
      <c r="W1028" s="4">
        <v>0.78580954921299995</v>
      </c>
      <c r="X1028" s="3">
        <v>460.09471618399999</v>
      </c>
      <c r="Y1028" s="4">
        <v>5.3347559349199995E-4</v>
      </c>
      <c r="Z1028" s="4">
        <v>5.4947986129600002E-2</v>
      </c>
      <c r="AA1028" s="4">
        <v>1.28460922913</v>
      </c>
      <c r="AB1028" s="4">
        <v>7.6553747665999997E-2</v>
      </c>
      <c r="AC1028">
        <v>404</v>
      </c>
      <c r="AD1028" s="3">
        <v>2938.0475307800002</v>
      </c>
      <c r="AE1028" s="3">
        <f t="shared" si="182"/>
        <v>2.93804753078</v>
      </c>
      <c r="AF1028">
        <v>10</v>
      </c>
      <c r="AG1028" s="4">
        <f t="shared" si="183"/>
        <v>0.78580954921299995</v>
      </c>
      <c r="AH1028" s="4">
        <f t="shared" si="184"/>
        <v>0.9</v>
      </c>
      <c r="AI1028" s="4">
        <f t="shared" si="185"/>
        <v>0.8</v>
      </c>
      <c r="AJ1028" s="4">
        <f t="shared" si="186"/>
        <v>0.78580954921299995</v>
      </c>
      <c r="AK1028">
        <f t="shared" si="187"/>
        <v>404</v>
      </c>
      <c r="AL1028">
        <f t="shared" si="188"/>
        <v>404</v>
      </c>
      <c r="AM1028">
        <f t="shared" si="189"/>
        <v>0</v>
      </c>
      <c r="AN1028">
        <f t="shared" si="190"/>
        <v>10</v>
      </c>
      <c r="AO1028">
        <f t="shared" si="191"/>
        <v>10</v>
      </c>
      <c r="AP1028">
        <f t="shared" si="192"/>
        <v>0</v>
      </c>
    </row>
    <row r="1029" spans="1:42">
      <c r="A1029">
        <v>1025</v>
      </c>
      <c r="B1029">
        <v>832055</v>
      </c>
      <c r="C1029">
        <f t="shared" si="181"/>
        <v>0</v>
      </c>
      <c r="D1029">
        <v>42.494904469370503</v>
      </c>
      <c r="E1029">
        <v>-72.701707085659706</v>
      </c>
      <c r="F1029" s="3">
        <v>21.185685599544001</v>
      </c>
      <c r="G1029" s="3">
        <v>22.4504763846119</v>
      </c>
      <c r="H1029" s="3">
        <v>18.6616154471829</v>
      </c>
      <c r="I1029" s="3">
        <v>18.0524701240209</v>
      </c>
      <c r="J1029" s="3">
        <v>17.7342037348849</v>
      </c>
      <c r="K1029">
        <v>48</v>
      </c>
      <c r="L1029">
        <v>9</v>
      </c>
      <c r="M1029">
        <v>1</v>
      </c>
      <c r="N1029">
        <v>34</v>
      </c>
      <c r="O1029">
        <v>1</v>
      </c>
      <c r="P1029">
        <v>31</v>
      </c>
      <c r="Q1029">
        <v>0</v>
      </c>
      <c r="R1029">
        <v>7</v>
      </c>
      <c r="S1029">
        <v>0</v>
      </c>
      <c r="V1029" s="3">
        <v>4.1616</v>
      </c>
      <c r="W1029" s="4">
        <v>0.79368512110699996</v>
      </c>
      <c r="X1029" s="3">
        <v>263.19803832600002</v>
      </c>
      <c r="Y1029" s="4">
        <v>3.6764705882399999E-3</v>
      </c>
      <c r="Z1029" s="4">
        <v>1.6652249134899998E-2</v>
      </c>
      <c r="AA1029" s="4">
        <v>1.27595155709</v>
      </c>
      <c r="AB1029" s="4">
        <v>9.6453287197200005E-2</v>
      </c>
      <c r="AC1029">
        <v>0</v>
      </c>
      <c r="AD1029" s="3">
        <v>3705.1097736199999</v>
      </c>
      <c r="AE1029" s="3">
        <f t="shared" si="182"/>
        <v>3.7051097736199998</v>
      </c>
      <c r="AF1029">
        <v>8</v>
      </c>
      <c r="AG1029" s="4">
        <f t="shared" si="183"/>
        <v>0.79368512110699996</v>
      </c>
      <c r="AH1029" s="4">
        <f t="shared" si="184"/>
        <v>0.9</v>
      </c>
      <c r="AI1029" s="4">
        <f t="shared" si="185"/>
        <v>0.8</v>
      </c>
      <c r="AJ1029" s="4">
        <f t="shared" si="186"/>
        <v>0.79368512110699996</v>
      </c>
      <c r="AK1029">
        <f t="shared" si="187"/>
        <v>0</v>
      </c>
      <c r="AL1029">
        <f t="shared" si="188"/>
        <v>0</v>
      </c>
      <c r="AM1029">
        <f t="shared" si="189"/>
        <v>0</v>
      </c>
      <c r="AN1029">
        <f t="shared" si="190"/>
        <v>8</v>
      </c>
      <c r="AO1029">
        <f t="shared" si="191"/>
        <v>8</v>
      </c>
      <c r="AP1029">
        <f t="shared" si="192"/>
        <v>0</v>
      </c>
    </row>
    <row r="1030" spans="1:42">
      <c r="A1030">
        <v>1026</v>
      </c>
      <c r="B1030">
        <v>832122</v>
      </c>
      <c r="C1030">
        <f t="shared" ref="C1030:C1043" si="193">IF(V1030&gt;350,1,IF(F1030&gt;0.0001,0,1))</f>
        <v>0</v>
      </c>
      <c r="D1030">
        <v>42.503966412881901</v>
      </c>
      <c r="E1030">
        <v>-72.783737292527405</v>
      </c>
      <c r="F1030" s="3">
        <v>25.773285198924601</v>
      </c>
      <c r="G1030" s="3">
        <v>27.426243987985099</v>
      </c>
      <c r="H1030" s="3">
        <v>19.518473718036301</v>
      </c>
      <c r="I1030" s="3">
        <v>18.914961536183501</v>
      </c>
      <c r="J1030" s="3">
        <v>18.6039378063026</v>
      </c>
      <c r="K1030">
        <v>59</v>
      </c>
      <c r="L1030">
        <v>30</v>
      </c>
      <c r="M1030">
        <v>14</v>
      </c>
      <c r="N1030">
        <v>34</v>
      </c>
      <c r="O1030">
        <v>1</v>
      </c>
      <c r="P1030">
        <v>34</v>
      </c>
      <c r="Q1030">
        <v>1</v>
      </c>
      <c r="R1030">
        <v>34</v>
      </c>
      <c r="S1030">
        <v>1</v>
      </c>
      <c r="V1030" s="3">
        <v>3.4685999999999999</v>
      </c>
      <c r="W1030" s="4">
        <v>0.91359626362208102</v>
      </c>
      <c r="X1030" s="3">
        <v>434.38971625890298</v>
      </c>
      <c r="Y1030" s="4">
        <v>1.0378827192525E-3</v>
      </c>
      <c r="Z1030" s="4">
        <v>2.1017125064861902E-2</v>
      </c>
      <c r="AA1030" s="4">
        <v>0.26310326933054801</v>
      </c>
      <c r="AB1030" s="4">
        <v>3.34717176959018E-2</v>
      </c>
      <c r="AC1030">
        <v>0</v>
      </c>
      <c r="AD1030" s="3">
        <v>848.73689202900005</v>
      </c>
      <c r="AE1030" s="3">
        <f t="shared" ref="AE1030:AE1043" si="194">AD1030/1000</f>
        <v>0.84873689202900005</v>
      </c>
      <c r="AF1030">
        <v>0</v>
      </c>
      <c r="AG1030" s="4">
        <f t="shared" ref="AG1030:AG1042" si="195">W1030</f>
        <v>0.91359626362208102</v>
      </c>
      <c r="AH1030" s="4">
        <f t="shared" ref="AH1030:AH1043" si="196">IF($W1030&lt;0.9,0.9,$W1030)</f>
        <v>0.91359626362208102</v>
      </c>
      <c r="AI1030" s="4">
        <f t="shared" ref="AI1030:AI1043" si="197">IF($W1030&lt;0.8,0.8,$W1030)</f>
        <v>0.91359626362208102</v>
      </c>
      <c r="AJ1030" s="4">
        <f t="shared" ref="AJ1030:AJ1043" si="198">IF($W1030&lt;0.7,0.7,$W1030)</f>
        <v>0.91359626362208102</v>
      </c>
      <c r="AK1030">
        <f t="shared" ref="AK1030:AK1042" si="199">AC1030</f>
        <v>0</v>
      </c>
      <c r="AL1030">
        <f t="shared" ref="AL1030:AL1043" si="200">IF($V1030&gt;20,0,$AC1030)</f>
        <v>0</v>
      </c>
      <c r="AM1030">
        <f t="shared" ref="AM1030:AM1043" si="201">IF($V1030&lt;20,0,$AC1030)</f>
        <v>0</v>
      </c>
      <c r="AN1030">
        <f t="shared" ref="AN1030:AN1042" si="202">AF1030</f>
        <v>0</v>
      </c>
      <c r="AO1030">
        <f t="shared" ref="AO1030:AO1043" si="203">IF($V1030&gt;20,0,$AF1030)</f>
        <v>0</v>
      </c>
      <c r="AP1030">
        <f t="shared" ref="AP1030:AP1043" si="204">IF($V1030&lt;20,0,$AF1030)</f>
        <v>0</v>
      </c>
    </row>
    <row r="1031" spans="1:42">
      <c r="A1031">
        <v>1027</v>
      </c>
      <c r="B1031">
        <v>832254</v>
      </c>
      <c r="C1031">
        <f t="shared" si="193"/>
        <v>0</v>
      </c>
      <c r="D1031">
        <v>42.494264255973803</v>
      </c>
      <c r="E1031">
        <v>-72.783752735087802</v>
      </c>
      <c r="F1031" s="3">
        <v>20.1533919942955</v>
      </c>
      <c r="G1031" s="3">
        <v>21.3099064331841</v>
      </c>
      <c r="H1031" s="3">
        <v>17.621485761540701</v>
      </c>
      <c r="I1031" s="3">
        <v>17.026273211197399</v>
      </c>
      <c r="J1031" s="3">
        <v>16.702055244503299</v>
      </c>
      <c r="K1031">
        <v>26</v>
      </c>
      <c r="L1031">
        <v>4</v>
      </c>
      <c r="M1031">
        <v>0</v>
      </c>
      <c r="N1031">
        <v>34</v>
      </c>
      <c r="O1031">
        <v>1</v>
      </c>
      <c r="P1031">
        <v>20</v>
      </c>
      <c r="Q1031">
        <v>0</v>
      </c>
      <c r="R1031">
        <v>0</v>
      </c>
      <c r="S1031">
        <v>0</v>
      </c>
      <c r="V1031" s="3">
        <v>0.97289999999999999</v>
      </c>
      <c r="W1031" s="4">
        <v>0.96299722479200001</v>
      </c>
      <c r="X1031" s="3">
        <v>446.837563655</v>
      </c>
      <c r="Y1031" s="4">
        <v>0</v>
      </c>
      <c r="Z1031" s="4">
        <v>4.3478260869600001E-2</v>
      </c>
      <c r="AA1031" s="4">
        <v>0.29787234042600003</v>
      </c>
      <c r="AB1031" s="4">
        <v>1.48011100833E-2</v>
      </c>
      <c r="AC1031">
        <v>0</v>
      </c>
      <c r="AD1031" s="3">
        <v>848.84735861700005</v>
      </c>
      <c r="AE1031" s="3">
        <f t="shared" si="194"/>
        <v>0.848847358617</v>
      </c>
      <c r="AF1031">
        <v>0</v>
      </c>
      <c r="AG1031" s="4">
        <f t="shared" si="195"/>
        <v>0.96299722479200001</v>
      </c>
      <c r="AH1031" s="4">
        <f t="shared" si="196"/>
        <v>0.96299722479200001</v>
      </c>
      <c r="AI1031" s="4">
        <f t="shared" si="197"/>
        <v>0.96299722479200001</v>
      </c>
      <c r="AJ1031" s="4">
        <f t="shared" si="198"/>
        <v>0.96299722479200001</v>
      </c>
      <c r="AK1031">
        <f t="shared" si="199"/>
        <v>0</v>
      </c>
      <c r="AL1031">
        <f t="shared" si="200"/>
        <v>0</v>
      </c>
      <c r="AM1031">
        <f t="shared" si="201"/>
        <v>0</v>
      </c>
      <c r="AN1031">
        <f t="shared" si="202"/>
        <v>0</v>
      </c>
      <c r="AO1031">
        <f t="shared" si="203"/>
        <v>0</v>
      </c>
      <c r="AP1031">
        <f t="shared" si="204"/>
        <v>0</v>
      </c>
    </row>
    <row r="1032" spans="1:42">
      <c r="A1032">
        <v>1028</v>
      </c>
      <c r="B1032">
        <v>832267</v>
      </c>
      <c r="C1032">
        <f t="shared" si="193"/>
        <v>0</v>
      </c>
      <c r="D1032">
        <v>42.498978537554102</v>
      </c>
      <c r="E1032">
        <v>-72.795037798565801</v>
      </c>
      <c r="F1032" s="3">
        <v>21.220718616550101</v>
      </c>
      <c r="G1032" s="3">
        <v>22.504663818206701</v>
      </c>
      <c r="H1032" s="3">
        <v>18.339160344709899</v>
      </c>
      <c r="I1032" s="3">
        <v>17.717183016335301</v>
      </c>
      <c r="J1032" s="3">
        <v>17.404202995000901</v>
      </c>
      <c r="K1032">
        <v>42</v>
      </c>
      <c r="L1032">
        <v>8</v>
      </c>
      <c r="M1032">
        <v>1</v>
      </c>
      <c r="N1032">
        <v>34</v>
      </c>
      <c r="O1032">
        <v>1</v>
      </c>
      <c r="P1032">
        <v>31</v>
      </c>
      <c r="Q1032">
        <v>0</v>
      </c>
      <c r="R1032">
        <v>6</v>
      </c>
      <c r="S1032">
        <v>0</v>
      </c>
      <c r="V1032" s="3">
        <v>1.8927</v>
      </c>
      <c r="W1032" s="4">
        <v>0.89919163100300004</v>
      </c>
      <c r="X1032" s="3">
        <v>450.63589399199998</v>
      </c>
      <c r="Y1032" s="4">
        <v>1.9020446980500001E-3</v>
      </c>
      <c r="Z1032" s="4">
        <v>1.6167379933399999E-2</v>
      </c>
      <c r="AA1032" s="4">
        <v>0.25059438896800001</v>
      </c>
      <c r="AB1032" s="4">
        <v>4.2796005706100003E-2</v>
      </c>
      <c r="AC1032">
        <v>0</v>
      </c>
      <c r="AD1032" s="3">
        <v>1245.83396851</v>
      </c>
      <c r="AE1032" s="3">
        <f t="shared" si="194"/>
        <v>1.2458339685099999</v>
      </c>
      <c r="AF1032">
        <v>6</v>
      </c>
      <c r="AG1032" s="4">
        <f t="shared" si="195"/>
        <v>0.89919163100300004</v>
      </c>
      <c r="AH1032" s="4">
        <f t="shared" si="196"/>
        <v>0.9</v>
      </c>
      <c r="AI1032" s="4">
        <f t="shared" si="197"/>
        <v>0.89919163100300004</v>
      </c>
      <c r="AJ1032" s="4">
        <f t="shared" si="198"/>
        <v>0.89919163100300004</v>
      </c>
      <c r="AK1032">
        <f t="shared" si="199"/>
        <v>0</v>
      </c>
      <c r="AL1032">
        <f t="shared" si="200"/>
        <v>0</v>
      </c>
      <c r="AM1032">
        <f t="shared" si="201"/>
        <v>0</v>
      </c>
      <c r="AN1032">
        <f t="shared" si="202"/>
        <v>6</v>
      </c>
      <c r="AO1032">
        <f t="shared" si="203"/>
        <v>6</v>
      </c>
      <c r="AP1032">
        <f t="shared" si="204"/>
        <v>0</v>
      </c>
    </row>
    <row r="1033" spans="1:42">
      <c r="A1033">
        <v>1029</v>
      </c>
      <c r="B1033">
        <v>832300</v>
      </c>
      <c r="C1033">
        <f t="shared" si="193"/>
        <v>0</v>
      </c>
      <c r="D1033">
        <v>42.498008770756897</v>
      </c>
      <c r="E1033">
        <v>-72.748637447221299</v>
      </c>
      <c r="F1033" s="3">
        <v>20.6944414960812</v>
      </c>
      <c r="G1033" s="3">
        <v>22.071444178698201</v>
      </c>
      <c r="H1033" s="3">
        <v>18.1516564688452</v>
      </c>
      <c r="I1033" s="3">
        <v>17.559914037163001</v>
      </c>
      <c r="J1033" s="3">
        <v>17.230478184348001</v>
      </c>
      <c r="K1033">
        <v>36</v>
      </c>
      <c r="L1033">
        <v>6</v>
      </c>
      <c r="M1033">
        <v>1</v>
      </c>
      <c r="N1033">
        <v>34</v>
      </c>
      <c r="O1033">
        <v>1</v>
      </c>
      <c r="P1033">
        <v>28</v>
      </c>
      <c r="Q1033">
        <v>0</v>
      </c>
      <c r="R1033">
        <v>1</v>
      </c>
      <c r="S1033">
        <v>0</v>
      </c>
      <c r="V1033" s="3">
        <v>15.714</v>
      </c>
      <c r="W1033" s="4">
        <v>0.90040091638020803</v>
      </c>
      <c r="X1033" s="3">
        <v>394.78135851402402</v>
      </c>
      <c r="Y1033" s="4">
        <v>3.4364261168399199E-4</v>
      </c>
      <c r="Z1033" s="4">
        <v>4.5933562428495597E-2</v>
      </c>
      <c r="AA1033" s="4">
        <v>0.31013745704474599</v>
      </c>
      <c r="AB1033" s="4">
        <v>4.0721649484521401E-2</v>
      </c>
      <c r="AC1033">
        <v>48</v>
      </c>
      <c r="AD1033" s="3">
        <v>5458.8873150999998</v>
      </c>
      <c r="AE1033" s="3">
        <f t="shared" si="194"/>
        <v>5.4588873151000001</v>
      </c>
      <c r="AF1033">
        <v>8</v>
      </c>
      <c r="AG1033" s="4">
        <f t="shared" si="195"/>
        <v>0.90040091638020803</v>
      </c>
      <c r="AH1033" s="4">
        <f t="shared" si="196"/>
        <v>0.90040091638020803</v>
      </c>
      <c r="AI1033" s="4">
        <f t="shared" si="197"/>
        <v>0.90040091638020803</v>
      </c>
      <c r="AJ1033" s="4">
        <f t="shared" si="198"/>
        <v>0.90040091638020803</v>
      </c>
      <c r="AK1033">
        <f t="shared" si="199"/>
        <v>48</v>
      </c>
      <c r="AL1033">
        <f t="shared" si="200"/>
        <v>48</v>
      </c>
      <c r="AM1033">
        <f t="shared" si="201"/>
        <v>0</v>
      </c>
      <c r="AN1033">
        <f t="shared" si="202"/>
        <v>8</v>
      </c>
      <c r="AO1033">
        <f t="shared" si="203"/>
        <v>8</v>
      </c>
      <c r="AP1033">
        <f t="shared" si="204"/>
        <v>0</v>
      </c>
    </row>
    <row r="1034" spans="1:42">
      <c r="A1034">
        <v>1030</v>
      </c>
      <c r="B1034">
        <v>832462</v>
      </c>
      <c r="C1034">
        <f t="shared" si="193"/>
        <v>0</v>
      </c>
      <c r="D1034">
        <v>42.483785705128</v>
      </c>
      <c r="E1034">
        <v>-72.737395487952597</v>
      </c>
      <c r="F1034" s="3">
        <v>22.647288538882499</v>
      </c>
      <c r="G1034" s="3">
        <v>24.0924227375308</v>
      </c>
      <c r="H1034" s="3">
        <v>19.075131332220501</v>
      </c>
      <c r="I1034" s="3">
        <v>18.495922493289601</v>
      </c>
      <c r="J1034" s="3">
        <v>18.1724935506778</v>
      </c>
      <c r="K1034">
        <v>56</v>
      </c>
      <c r="L1034">
        <v>21</v>
      </c>
      <c r="M1034">
        <v>3</v>
      </c>
      <c r="N1034">
        <v>34</v>
      </c>
      <c r="O1034">
        <v>1</v>
      </c>
      <c r="P1034">
        <v>34</v>
      </c>
      <c r="Q1034">
        <v>1</v>
      </c>
      <c r="R1034">
        <v>25</v>
      </c>
      <c r="S1034">
        <v>0</v>
      </c>
      <c r="V1034" s="3">
        <v>1.3995</v>
      </c>
      <c r="W1034" s="4">
        <v>0.93118971061099998</v>
      </c>
      <c r="X1034" s="3">
        <v>365.09207096400002</v>
      </c>
      <c r="Y1034" s="4">
        <v>0</v>
      </c>
      <c r="Z1034" s="4">
        <v>6.4308681671999997E-3</v>
      </c>
      <c r="AA1034" s="4">
        <v>0.17813504823199999</v>
      </c>
      <c r="AB1034" s="4">
        <v>4.5659163987100002E-2</v>
      </c>
      <c r="AC1034">
        <v>0</v>
      </c>
      <c r="AD1034" s="3">
        <v>1626.9039295699999</v>
      </c>
      <c r="AE1034" s="3">
        <f t="shared" si="194"/>
        <v>1.6269039295699999</v>
      </c>
      <c r="AF1034">
        <v>3</v>
      </c>
      <c r="AG1034" s="4">
        <f t="shared" si="195"/>
        <v>0.93118971061099998</v>
      </c>
      <c r="AH1034" s="4">
        <f t="shared" si="196"/>
        <v>0.93118971061099998</v>
      </c>
      <c r="AI1034" s="4">
        <f t="shared" si="197"/>
        <v>0.93118971061099998</v>
      </c>
      <c r="AJ1034" s="4">
        <f t="shared" si="198"/>
        <v>0.93118971061099998</v>
      </c>
      <c r="AK1034">
        <f t="shared" si="199"/>
        <v>0</v>
      </c>
      <c r="AL1034">
        <f t="shared" si="200"/>
        <v>0</v>
      </c>
      <c r="AM1034">
        <f t="shared" si="201"/>
        <v>0</v>
      </c>
      <c r="AN1034">
        <f t="shared" si="202"/>
        <v>3</v>
      </c>
      <c r="AO1034">
        <f t="shared" si="203"/>
        <v>3</v>
      </c>
      <c r="AP1034">
        <f t="shared" si="204"/>
        <v>0</v>
      </c>
    </row>
    <row r="1035" spans="1:42">
      <c r="A1035">
        <v>1031</v>
      </c>
      <c r="B1035">
        <v>832612</v>
      </c>
      <c r="C1035">
        <f t="shared" si="193"/>
        <v>0</v>
      </c>
      <c r="D1035">
        <v>42.485876242130999</v>
      </c>
      <c r="E1035">
        <v>-72.749070794358602</v>
      </c>
      <c r="F1035" s="3">
        <v>20.8182060736107</v>
      </c>
      <c r="G1035" s="3">
        <v>21.956577469689002</v>
      </c>
      <c r="H1035" s="3">
        <v>17.9749069962966</v>
      </c>
      <c r="I1035" s="3">
        <v>17.3504988771519</v>
      </c>
      <c r="J1035" s="3">
        <v>17.0481403261516</v>
      </c>
      <c r="K1035">
        <v>33</v>
      </c>
      <c r="L1035">
        <v>4</v>
      </c>
      <c r="M1035">
        <v>0</v>
      </c>
      <c r="N1035">
        <v>34</v>
      </c>
      <c r="O1035">
        <v>1</v>
      </c>
      <c r="P1035">
        <v>29</v>
      </c>
      <c r="Q1035">
        <v>0</v>
      </c>
      <c r="R1035">
        <v>0</v>
      </c>
      <c r="S1035">
        <v>0</v>
      </c>
      <c r="V1035" s="3">
        <v>10.5822</v>
      </c>
      <c r="W1035" s="4">
        <v>0.91597210409912699</v>
      </c>
      <c r="X1035" s="3">
        <v>424.38030045021299</v>
      </c>
      <c r="Y1035" s="4">
        <v>2.55145432896951E-4</v>
      </c>
      <c r="Z1035" s="4">
        <v>5.8938594999277803E-2</v>
      </c>
      <c r="AA1035" s="4">
        <v>0.35048477632240199</v>
      </c>
      <c r="AB1035" s="4">
        <v>4.2013947950317598E-2</v>
      </c>
      <c r="AC1035">
        <v>0</v>
      </c>
      <c r="AD1035" s="3">
        <v>1065.76331633</v>
      </c>
      <c r="AE1035" s="3">
        <f t="shared" si="194"/>
        <v>1.06576331633</v>
      </c>
      <c r="AF1035">
        <v>4</v>
      </c>
      <c r="AG1035" s="4">
        <f t="shared" si="195"/>
        <v>0.91597210409912699</v>
      </c>
      <c r="AH1035" s="4">
        <f t="shared" si="196"/>
        <v>0.91597210409912699</v>
      </c>
      <c r="AI1035" s="4">
        <f t="shared" si="197"/>
        <v>0.91597210409912699</v>
      </c>
      <c r="AJ1035" s="4">
        <f t="shared" si="198"/>
        <v>0.91597210409912699</v>
      </c>
      <c r="AK1035">
        <f t="shared" si="199"/>
        <v>0</v>
      </c>
      <c r="AL1035">
        <f t="shared" si="200"/>
        <v>0</v>
      </c>
      <c r="AM1035">
        <f t="shared" si="201"/>
        <v>0</v>
      </c>
      <c r="AN1035">
        <f t="shared" si="202"/>
        <v>4</v>
      </c>
      <c r="AO1035">
        <f t="shared" si="203"/>
        <v>4</v>
      </c>
      <c r="AP1035">
        <f t="shared" si="204"/>
        <v>0</v>
      </c>
    </row>
    <row r="1036" spans="1:42">
      <c r="A1036">
        <v>1032</v>
      </c>
      <c r="B1036">
        <v>832642</v>
      </c>
      <c r="C1036">
        <f t="shared" si="193"/>
        <v>0</v>
      </c>
      <c r="D1036">
        <v>42.491435319286403</v>
      </c>
      <c r="E1036">
        <v>-72.767281640884903</v>
      </c>
      <c r="F1036" s="3">
        <v>26.6849470419704</v>
      </c>
      <c r="G1036" s="3">
        <v>28.714343066933701</v>
      </c>
      <c r="H1036" s="3">
        <v>20.715227126917</v>
      </c>
      <c r="I1036" s="3">
        <v>20.120503118096401</v>
      </c>
      <c r="J1036" s="3">
        <v>19.793780469048599</v>
      </c>
      <c r="K1036">
        <v>88</v>
      </c>
      <c r="L1036">
        <v>49</v>
      </c>
      <c r="M1036">
        <v>16</v>
      </c>
      <c r="N1036">
        <v>34</v>
      </c>
      <c r="O1036">
        <v>1</v>
      </c>
      <c r="P1036">
        <v>34</v>
      </c>
      <c r="Q1036">
        <v>1</v>
      </c>
      <c r="R1036">
        <v>34</v>
      </c>
      <c r="S1036">
        <v>1</v>
      </c>
      <c r="V1036" s="3">
        <v>1.8476999999999999</v>
      </c>
      <c r="W1036" s="4">
        <v>0.91378470530900002</v>
      </c>
      <c r="X1036" s="3">
        <v>408.842116514</v>
      </c>
      <c r="Y1036" s="4">
        <v>0</v>
      </c>
      <c r="Z1036" s="4">
        <v>3.7993180711200003E-2</v>
      </c>
      <c r="AA1036" s="4">
        <v>0.30784218217199999</v>
      </c>
      <c r="AB1036" s="4">
        <v>5.0170482221100002E-2</v>
      </c>
      <c r="AC1036">
        <v>19</v>
      </c>
      <c r="AD1036" s="3">
        <v>2390.20140296</v>
      </c>
      <c r="AE1036" s="3">
        <f t="shared" si="194"/>
        <v>2.3902014029599998</v>
      </c>
      <c r="AF1036">
        <v>5</v>
      </c>
      <c r="AG1036" s="4">
        <f t="shared" si="195"/>
        <v>0.91378470530900002</v>
      </c>
      <c r="AH1036" s="4">
        <f t="shared" si="196"/>
        <v>0.91378470530900002</v>
      </c>
      <c r="AI1036" s="4">
        <f t="shared" si="197"/>
        <v>0.91378470530900002</v>
      </c>
      <c r="AJ1036" s="4">
        <f t="shared" si="198"/>
        <v>0.91378470530900002</v>
      </c>
      <c r="AK1036">
        <f t="shared" si="199"/>
        <v>19</v>
      </c>
      <c r="AL1036">
        <f t="shared" si="200"/>
        <v>19</v>
      </c>
      <c r="AM1036">
        <f t="shared" si="201"/>
        <v>0</v>
      </c>
      <c r="AN1036">
        <f t="shared" si="202"/>
        <v>5</v>
      </c>
      <c r="AO1036">
        <f t="shared" si="203"/>
        <v>5</v>
      </c>
      <c r="AP1036">
        <f t="shared" si="204"/>
        <v>0</v>
      </c>
    </row>
    <row r="1037" spans="1:42">
      <c r="A1037">
        <v>1033</v>
      </c>
      <c r="B1037">
        <v>832650</v>
      </c>
      <c r="C1037">
        <f t="shared" si="193"/>
        <v>0</v>
      </c>
      <c r="D1037">
        <v>42.481434232181499</v>
      </c>
      <c r="E1037">
        <v>-72.756143836110297</v>
      </c>
      <c r="F1037" s="3">
        <v>26.6933001787941</v>
      </c>
      <c r="G1037" s="3">
        <v>29.015464271171702</v>
      </c>
      <c r="H1037" s="3">
        <v>20.873189115598301</v>
      </c>
      <c r="I1037" s="3">
        <v>20.280533154774702</v>
      </c>
      <c r="J1037" s="3">
        <v>19.96477461592</v>
      </c>
      <c r="K1037">
        <v>88</v>
      </c>
      <c r="L1037">
        <v>52</v>
      </c>
      <c r="M1037">
        <v>18</v>
      </c>
      <c r="N1037">
        <v>34</v>
      </c>
      <c r="O1037">
        <v>1</v>
      </c>
      <c r="P1037">
        <v>34</v>
      </c>
      <c r="Q1037">
        <v>1</v>
      </c>
      <c r="R1037">
        <v>34</v>
      </c>
      <c r="S1037">
        <v>1</v>
      </c>
      <c r="V1037" s="3">
        <v>8.7281999999999993</v>
      </c>
      <c r="W1037" s="4">
        <v>0.92060218601747101</v>
      </c>
      <c r="X1037" s="3">
        <v>439.87814680669698</v>
      </c>
      <c r="Y1037" s="4">
        <v>3.0934213239867502E-4</v>
      </c>
      <c r="Z1037" s="4">
        <v>7.1458032584193504E-2</v>
      </c>
      <c r="AA1037" s="4">
        <v>0.34821612703640897</v>
      </c>
      <c r="AB1037" s="4">
        <v>4.0626933388311498E-2</v>
      </c>
      <c r="AC1037">
        <v>172</v>
      </c>
      <c r="AD1037" s="3">
        <v>377.33889663899998</v>
      </c>
      <c r="AE1037" s="3">
        <f t="shared" si="194"/>
        <v>0.377338896639</v>
      </c>
      <c r="AF1037">
        <v>3</v>
      </c>
      <c r="AG1037" s="4">
        <f t="shared" si="195"/>
        <v>0.92060218601747101</v>
      </c>
      <c r="AH1037" s="4">
        <f t="shared" si="196"/>
        <v>0.92060218601747101</v>
      </c>
      <c r="AI1037" s="4">
        <f t="shared" si="197"/>
        <v>0.92060218601747101</v>
      </c>
      <c r="AJ1037" s="4">
        <f t="shared" si="198"/>
        <v>0.92060218601747101</v>
      </c>
      <c r="AK1037">
        <f t="shared" si="199"/>
        <v>172</v>
      </c>
      <c r="AL1037">
        <f t="shared" si="200"/>
        <v>172</v>
      </c>
      <c r="AM1037">
        <f t="shared" si="201"/>
        <v>0</v>
      </c>
      <c r="AN1037">
        <f t="shared" si="202"/>
        <v>3</v>
      </c>
      <c r="AO1037">
        <f t="shared" si="203"/>
        <v>3</v>
      </c>
      <c r="AP1037">
        <f t="shared" si="204"/>
        <v>0</v>
      </c>
    </row>
    <row r="1038" spans="1:42">
      <c r="A1038">
        <v>1034</v>
      </c>
      <c r="B1038">
        <v>832732</v>
      </c>
      <c r="C1038">
        <f t="shared" si="193"/>
        <v>0</v>
      </c>
      <c r="D1038">
        <v>42.4777731831472</v>
      </c>
      <c r="E1038">
        <v>-72.749749328422595</v>
      </c>
      <c r="F1038" s="3">
        <v>20.534848211418499</v>
      </c>
      <c r="G1038" s="3">
        <v>21.7125795049899</v>
      </c>
      <c r="H1038" s="3">
        <v>18.105135961785699</v>
      </c>
      <c r="I1038" s="3">
        <v>17.4780497602842</v>
      </c>
      <c r="J1038" s="3">
        <v>17.163312556233201</v>
      </c>
      <c r="K1038">
        <v>34</v>
      </c>
      <c r="L1038">
        <v>6</v>
      </c>
      <c r="M1038">
        <v>0</v>
      </c>
      <c r="N1038">
        <v>34</v>
      </c>
      <c r="O1038">
        <v>1</v>
      </c>
      <c r="P1038">
        <v>24</v>
      </c>
      <c r="Q1038">
        <v>0</v>
      </c>
      <c r="R1038">
        <v>0</v>
      </c>
      <c r="S1038">
        <v>0</v>
      </c>
      <c r="V1038" s="3">
        <v>0.83069999999999999</v>
      </c>
      <c r="W1038" s="4">
        <v>0.93174431202600005</v>
      </c>
      <c r="X1038" s="3">
        <v>380.359871349</v>
      </c>
      <c r="Y1038" s="4">
        <v>0</v>
      </c>
      <c r="Z1038" s="4">
        <v>0</v>
      </c>
      <c r="AA1038" s="4">
        <v>0.273022751896</v>
      </c>
      <c r="AB1038" s="4">
        <v>4.3336944745400001E-2</v>
      </c>
      <c r="AC1038">
        <v>0</v>
      </c>
      <c r="AD1038" s="3">
        <v>1185.5640561800001</v>
      </c>
      <c r="AE1038" s="3">
        <f t="shared" si="194"/>
        <v>1.18556405618</v>
      </c>
      <c r="AF1038">
        <v>0</v>
      </c>
      <c r="AG1038" s="4">
        <f t="shared" si="195"/>
        <v>0.93174431202600005</v>
      </c>
      <c r="AH1038" s="4">
        <f t="shared" si="196"/>
        <v>0.93174431202600005</v>
      </c>
      <c r="AI1038" s="4">
        <f t="shared" si="197"/>
        <v>0.93174431202600005</v>
      </c>
      <c r="AJ1038" s="4">
        <f t="shared" si="198"/>
        <v>0.93174431202600005</v>
      </c>
      <c r="AK1038">
        <f t="shared" si="199"/>
        <v>0</v>
      </c>
      <c r="AL1038">
        <f t="shared" si="200"/>
        <v>0</v>
      </c>
      <c r="AM1038">
        <f t="shared" si="201"/>
        <v>0</v>
      </c>
      <c r="AN1038">
        <f t="shared" si="202"/>
        <v>0</v>
      </c>
      <c r="AO1038">
        <f t="shared" si="203"/>
        <v>0</v>
      </c>
      <c r="AP1038">
        <f t="shared" si="204"/>
        <v>0</v>
      </c>
    </row>
    <row r="1039" spans="1:42">
      <c r="A1039">
        <v>1035</v>
      </c>
      <c r="B1039">
        <v>832918</v>
      </c>
      <c r="C1039">
        <f t="shared" si="193"/>
        <v>0</v>
      </c>
      <c r="D1039">
        <v>42.484299898480302</v>
      </c>
      <c r="E1039">
        <v>-72.775421514761803</v>
      </c>
      <c r="F1039" s="3">
        <v>21.167175159951199</v>
      </c>
      <c r="G1039" s="3">
        <v>22.4907814583331</v>
      </c>
      <c r="H1039" s="3">
        <v>18.542745638636202</v>
      </c>
      <c r="I1039" s="3">
        <v>17.937073497963901</v>
      </c>
      <c r="J1039" s="3">
        <v>17.621590480653101</v>
      </c>
      <c r="K1039">
        <v>45</v>
      </c>
      <c r="L1039">
        <v>7</v>
      </c>
      <c r="M1039">
        <v>1</v>
      </c>
      <c r="N1039">
        <v>34</v>
      </c>
      <c r="O1039">
        <v>1</v>
      </c>
      <c r="P1039">
        <v>31</v>
      </c>
      <c r="Q1039">
        <v>0</v>
      </c>
      <c r="R1039">
        <v>7</v>
      </c>
      <c r="S1039">
        <v>0</v>
      </c>
      <c r="V1039" s="3">
        <v>1.5956999999999999</v>
      </c>
      <c r="W1039" s="4">
        <v>0.91314156796400003</v>
      </c>
      <c r="X1039" s="3">
        <v>442.443101275</v>
      </c>
      <c r="Y1039" s="4">
        <v>0</v>
      </c>
      <c r="Z1039" s="4">
        <v>1.9740552735499999E-2</v>
      </c>
      <c r="AA1039" s="4">
        <v>0.216018048505</v>
      </c>
      <c r="AB1039" s="4">
        <v>9.5882684715200006E-3</v>
      </c>
      <c r="AC1039">
        <v>0</v>
      </c>
      <c r="AD1039" s="3">
        <v>917.56529877900005</v>
      </c>
      <c r="AE1039" s="3">
        <f t="shared" si="194"/>
        <v>0.91756529877900006</v>
      </c>
      <c r="AF1039">
        <v>0</v>
      </c>
      <c r="AG1039" s="4">
        <f t="shared" si="195"/>
        <v>0.91314156796400003</v>
      </c>
      <c r="AH1039" s="4">
        <f t="shared" si="196"/>
        <v>0.91314156796400003</v>
      </c>
      <c r="AI1039" s="4">
        <f t="shared" si="197"/>
        <v>0.91314156796400003</v>
      </c>
      <c r="AJ1039" s="4">
        <f t="shared" si="198"/>
        <v>0.91314156796400003</v>
      </c>
      <c r="AK1039">
        <f t="shared" si="199"/>
        <v>0</v>
      </c>
      <c r="AL1039">
        <f t="shared" si="200"/>
        <v>0</v>
      </c>
      <c r="AM1039">
        <f t="shared" si="201"/>
        <v>0</v>
      </c>
      <c r="AN1039">
        <f t="shared" si="202"/>
        <v>0</v>
      </c>
      <c r="AO1039">
        <f t="shared" si="203"/>
        <v>0</v>
      </c>
      <c r="AP1039">
        <f t="shared" si="204"/>
        <v>0</v>
      </c>
    </row>
    <row r="1040" spans="1:42">
      <c r="A1040">
        <v>1036</v>
      </c>
      <c r="B1040">
        <v>832919</v>
      </c>
      <c r="C1040">
        <f t="shared" si="193"/>
        <v>0</v>
      </c>
      <c r="D1040">
        <v>42.4809962012447</v>
      </c>
      <c r="E1040">
        <v>-72.761709477553296</v>
      </c>
      <c r="F1040" s="3">
        <v>21.2294878881183</v>
      </c>
      <c r="G1040" s="3">
        <v>22.3999099525929</v>
      </c>
      <c r="H1040" s="3">
        <v>18.6435952352833</v>
      </c>
      <c r="I1040" s="3">
        <v>18.037642186525499</v>
      </c>
      <c r="J1040" s="3">
        <v>17.7166142849693</v>
      </c>
      <c r="K1040">
        <v>46</v>
      </c>
      <c r="L1040">
        <v>9</v>
      </c>
      <c r="M1040">
        <v>2</v>
      </c>
      <c r="N1040">
        <v>34</v>
      </c>
      <c r="O1040">
        <v>1</v>
      </c>
      <c r="P1040">
        <v>31</v>
      </c>
      <c r="Q1040">
        <v>0</v>
      </c>
      <c r="R1040">
        <v>8</v>
      </c>
      <c r="S1040">
        <v>0</v>
      </c>
      <c r="V1040" s="3">
        <v>6.5970000000000004</v>
      </c>
      <c r="W1040" s="4">
        <v>0.921282401091154</v>
      </c>
      <c r="X1040" s="3">
        <v>452.12210543494598</v>
      </c>
      <c r="Y1040" s="4">
        <v>4.0927694406580402E-4</v>
      </c>
      <c r="Z1040" s="4">
        <v>8.3901773533617302E-2</v>
      </c>
      <c r="AA1040" s="4">
        <v>0.367121418826718</v>
      </c>
      <c r="AB1040" s="4">
        <v>3.8199181446103403E-2</v>
      </c>
      <c r="AC1040">
        <v>0</v>
      </c>
      <c r="AD1040" s="3">
        <v>1054.4228531000001</v>
      </c>
      <c r="AE1040" s="3">
        <f t="shared" si="194"/>
        <v>1.0544228531000002</v>
      </c>
      <c r="AF1040">
        <v>3</v>
      </c>
      <c r="AG1040" s="4">
        <f t="shared" si="195"/>
        <v>0.921282401091154</v>
      </c>
      <c r="AH1040" s="4">
        <f t="shared" si="196"/>
        <v>0.921282401091154</v>
      </c>
      <c r="AI1040" s="4">
        <f t="shared" si="197"/>
        <v>0.921282401091154</v>
      </c>
      <c r="AJ1040" s="4">
        <f t="shared" si="198"/>
        <v>0.921282401091154</v>
      </c>
      <c r="AK1040">
        <f t="shared" si="199"/>
        <v>0</v>
      </c>
      <c r="AL1040">
        <f t="shared" si="200"/>
        <v>0</v>
      </c>
      <c r="AM1040">
        <f t="shared" si="201"/>
        <v>0</v>
      </c>
      <c r="AN1040">
        <f t="shared" si="202"/>
        <v>3</v>
      </c>
      <c r="AO1040">
        <f t="shared" si="203"/>
        <v>3</v>
      </c>
      <c r="AP1040">
        <f t="shared" si="204"/>
        <v>0</v>
      </c>
    </row>
    <row r="1041" spans="1:42">
      <c r="A1041">
        <v>1037</v>
      </c>
      <c r="B1041">
        <v>833204</v>
      </c>
      <c r="C1041">
        <f t="shared" si="193"/>
        <v>0</v>
      </c>
      <c r="D1041">
        <v>42.478693383122199</v>
      </c>
      <c r="E1041">
        <v>-72.7800835568748</v>
      </c>
      <c r="F1041" s="3">
        <v>20.7346190613485</v>
      </c>
      <c r="G1041" s="3">
        <v>21.875328648823299</v>
      </c>
      <c r="H1041" s="3">
        <v>18.154862635262301</v>
      </c>
      <c r="I1041" s="3">
        <v>17.5376562626126</v>
      </c>
      <c r="J1041" s="3">
        <v>17.225466458526501</v>
      </c>
      <c r="K1041">
        <v>34</v>
      </c>
      <c r="L1041">
        <v>5</v>
      </c>
      <c r="M1041">
        <v>0</v>
      </c>
      <c r="N1041">
        <v>34</v>
      </c>
      <c r="O1041">
        <v>1</v>
      </c>
      <c r="P1041">
        <v>28</v>
      </c>
      <c r="Q1041">
        <v>0</v>
      </c>
      <c r="R1041">
        <v>0</v>
      </c>
      <c r="S1041">
        <v>0</v>
      </c>
      <c r="V1041" s="3">
        <v>0.76139999999999997</v>
      </c>
      <c r="W1041" s="4">
        <v>0.89952718676099996</v>
      </c>
      <c r="X1041" s="3">
        <v>462.43067116899999</v>
      </c>
      <c r="Y1041" s="4">
        <v>1.1820330969299999E-3</v>
      </c>
      <c r="Z1041" s="4">
        <v>9.4562647754100004E-2</v>
      </c>
      <c r="AA1041" s="4">
        <v>0.82269503546099998</v>
      </c>
      <c r="AB1041" s="4">
        <v>4.4917257683199999E-2</v>
      </c>
      <c r="AC1041">
        <v>0</v>
      </c>
      <c r="AD1041" s="3">
        <v>1112.61858048</v>
      </c>
      <c r="AE1041" s="3">
        <f t="shared" si="194"/>
        <v>1.11261858048</v>
      </c>
      <c r="AF1041">
        <v>2</v>
      </c>
      <c r="AG1041" s="4">
        <f t="shared" si="195"/>
        <v>0.89952718676099996</v>
      </c>
      <c r="AH1041" s="4">
        <f t="shared" si="196"/>
        <v>0.9</v>
      </c>
      <c r="AI1041" s="4">
        <f t="shared" si="197"/>
        <v>0.89952718676099996</v>
      </c>
      <c r="AJ1041" s="4">
        <f t="shared" si="198"/>
        <v>0.89952718676099996</v>
      </c>
      <c r="AK1041">
        <f t="shared" si="199"/>
        <v>0</v>
      </c>
      <c r="AL1041">
        <f t="shared" si="200"/>
        <v>0</v>
      </c>
      <c r="AM1041">
        <f t="shared" si="201"/>
        <v>0</v>
      </c>
      <c r="AN1041">
        <f t="shared" si="202"/>
        <v>2</v>
      </c>
      <c r="AO1041">
        <f t="shared" si="203"/>
        <v>2</v>
      </c>
      <c r="AP1041">
        <f t="shared" si="204"/>
        <v>0</v>
      </c>
    </row>
    <row r="1042" spans="1:42">
      <c r="A1042">
        <v>1038</v>
      </c>
      <c r="B1042">
        <v>833205</v>
      </c>
      <c r="C1042">
        <f t="shared" si="193"/>
        <v>0</v>
      </c>
      <c r="D1042">
        <v>42.4729962707925</v>
      </c>
      <c r="E1042">
        <v>-72.769610146209004</v>
      </c>
      <c r="F1042" s="3">
        <v>20.846483976847701</v>
      </c>
      <c r="G1042" s="3">
        <v>22.449985021493699</v>
      </c>
      <c r="H1042" s="3">
        <v>18.323239603618401</v>
      </c>
      <c r="I1042" s="3">
        <v>17.715786328963102</v>
      </c>
      <c r="J1042" s="3">
        <v>17.4002808988011</v>
      </c>
      <c r="K1042">
        <v>39</v>
      </c>
      <c r="L1042">
        <v>6</v>
      </c>
      <c r="M1042">
        <v>1</v>
      </c>
      <c r="N1042">
        <v>34</v>
      </c>
      <c r="O1042">
        <v>1</v>
      </c>
      <c r="P1042">
        <v>29</v>
      </c>
      <c r="Q1042">
        <v>0</v>
      </c>
      <c r="R1042">
        <v>2</v>
      </c>
      <c r="S1042">
        <v>0</v>
      </c>
      <c r="V1042" s="3">
        <v>4.4046000000000003</v>
      </c>
      <c r="W1042" s="4">
        <v>0.92889252145447199</v>
      </c>
      <c r="X1042" s="3">
        <v>464.94274608668098</v>
      </c>
      <c r="Y1042" s="4">
        <v>6.1299550470011197E-4</v>
      </c>
      <c r="Z1042" s="4">
        <v>0.116673477728108</v>
      </c>
      <c r="AA1042" s="4">
        <v>0.401716387413311</v>
      </c>
      <c r="AB1042" s="4">
        <v>4.5770331017553997E-2</v>
      </c>
      <c r="AC1042">
        <v>0</v>
      </c>
      <c r="AD1042" s="3">
        <v>1242.5152472</v>
      </c>
      <c r="AE1042" s="3">
        <f t="shared" si="194"/>
        <v>1.2425152472000001</v>
      </c>
      <c r="AF1042">
        <v>6</v>
      </c>
      <c r="AG1042" s="4">
        <f t="shared" si="195"/>
        <v>0.92889252145447199</v>
      </c>
      <c r="AH1042" s="4">
        <f t="shared" si="196"/>
        <v>0.92889252145447199</v>
      </c>
      <c r="AI1042" s="4">
        <f t="shared" si="197"/>
        <v>0.92889252145447199</v>
      </c>
      <c r="AJ1042" s="4">
        <f t="shared" si="198"/>
        <v>0.92889252145447199</v>
      </c>
      <c r="AK1042">
        <f t="shared" si="199"/>
        <v>0</v>
      </c>
      <c r="AL1042">
        <f t="shared" si="200"/>
        <v>0</v>
      </c>
      <c r="AM1042">
        <f t="shared" si="201"/>
        <v>0</v>
      </c>
      <c r="AN1042">
        <f t="shared" si="202"/>
        <v>6</v>
      </c>
      <c r="AO1042">
        <f t="shared" si="203"/>
        <v>6</v>
      </c>
      <c r="AP1042">
        <f t="shared" si="204"/>
        <v>0</v>
      </c>
    </row>
    <row r="1043" spans="1:42">
      <c r="A1043">
        <v>1039</v>
      </c>
      <c r="B1043">
        <v>833304</v>
      </c>
      <c r="C1043">
        <f t="shared" si="193"/>
        <v>0</v>
      </c>
      <c r="D1043">
        <v>42.4765916827035</v>
      </c>
      <c r="E1043">
        <v>-72.787508148178901</v>
      </c>
      <c r="F1043" s="3">
        <v>21.245451639109099</v>
      </c>
      <c r="G1043" s="3">
        <v>22.471129977103999</v>
      </c>
      <c r="H1043" s="3">
        <v>18.0325352078439</v>
      </c>
      <c r="I1043" s="3">
        <v>17.4251727582506</v>
      </c>
      <c r="J1043" s="3">
        <v>17.106644930055101</v>
      </c>
      <c r="K1043">
        <v>34</v>
      </c>
      <c r="L1043">
        <v>4</v>
      </c>
      <c r="M1043">
        <v>1</v>
      </c>
      <c r="N1043">
        <v>34</v>
      </c>
      <c r="O1043">
        <v>1</v>
      </c>
      <c r="P1043">
        <v>31</v>
      </c>
      <c r="Q1043">
        <v>0</v>
      </c>
      <c r="R1043">
        <v>7</v>
      </c>
      <c r="S1043">
        <v>0</v>
      </c>
      <c r="V1043" s="3">
        <v>2.7702</v>
      </c>
      <c r="W1043" s="4">
        <v>0.944444444444</v>
      </c>
      <c r="X1043" s="3">
        <v>480.83516197900002</v>
      </c>
      <c r="Y1043" s="4">
        <v>6.4977257959700002E-4</v>
      </c>
      <c r="Z1043" s="4">
        <v>0.14587394411999999</v>
      </c>
      <c r="AA1043" s="4">
        <v>0.265107212476</v>
      </c>
      <c r="AB1043" s="4">
        <v>3.9636127355400001E-2</v>
      </c>
      <c r="AC1043">
        <v>0</v>
      </c>
      <c r="AD1043" s="3">
        <v>4198.9479652199998</v>
      </c>
      <c r="AE1043" s="3">
        <f t="shared" si="194"/>
        <v>4.1989479652199995</v>
      </c>
      <c r="AF1043">
        <v>3</v>
      </c>
      <c r="AG1043" s="4">
        <f t="shared" ref="AG1043" si="205">W1043</f>
        <v>0.944444444444</v>
      </c>
      <c r="AH1043" s="4">
        <f t="shared" si="196"/>
        <v>0.944444444444</v>
      </c>
      <c r="AI1043" s="4">
        <f t="shared" si="197"/>
        <v>0.944444444444</v>
      </c>
      <c r="AJ1043" s="4">
        <f t="shared" si="198"/>
        <v>0.944444444444</v>
      </c>
      <c r="AK1043">
        <f t="shared" ref="AK1043" si="206">AC1043</f>
        <v>0</v>
      </c>
      <c r="AL1043">
        <f t="shared" si="200"/>
        <v>0</v>
      </c>
      <c r="AM1043">
        <f t="shared" si="201"/>
        <v>0</v>
      </c>
      <c r="AN1043">
        <f t="shared" ref="AN1043" si="207">AF1043</f>
        <v>3</v>
      </c>
      <c r="AO1043">
        <f t="shared" si="203"/>
        <v>3</v>
      </c>
      <c r="AP1043">
        <f t="shared" si="204"/>
        <v>0</v>
      </c>
    </row>
  </sheetData>
  <autoFilter ref="A4:AP1043"/>
  <mergeCells count="4">
    <mergeCell ref="A3:S3"/>
    <mergeCell ref="V3:AD3"/>
    <mergeCell ref="AG3:AP3"/>
    <mergeCell ref="T3:U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"/>
  <cols>
    <col min="1" max="1" width="12.1640625" bestFit="1" customWidth="1"/>
  </cols>
  <sheetData>
    <row r="1" spans="1:1">
      <c r="A1" t="s">
        <v>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/>
  </sheetViews>
  <sheetFormatPr baseColWidth="10" defaultRowHeight="15" x14ac:dyDescent="0"/>
  <cols>
    <col min="1" max="1" width="8.6640625" customWidth="1"/>
    <col min="2" max="2" width="23.1640625" customWidth="1"/>
    <col min="3" max="3" width="15.33203125" bestFit="1" customWidth="1"/>
    <col min="4" max="4" width="12.1640625" bestFit="1" customWidth="1"/>
    <col min="5" max="5" width="16.83203125" bestFit="1" customWidth="1"/>
    <col min="6" max="6" width="16.5" bestFit="1" customWidth="1"/>
  </cols>
  <sheetData>
    <row r="1" spans="1:6">
      <c r="A1" s="5" t="s">
        <v>19</v>
      </c>
      <c r="B1" s="6">
        <v>0</v>
      </c>
    </row>
    <row r="3" spans="1:6">
      <c r="B3" s="5" t="s">
        <v>44</v>
      </c>
    </row>
    <row r="4" spans="1:6">
      <c r="B4" t="s">
        <v>49</v>
      </c>
      <c r="C4" t="s">
        <v>45</v>
      </c>
      <c r="D4" t="s">
        <v>46</v>
      </c>
      <c r="E4" t="s">
        <v>47</v>
      </c>
      <c r="F4" t="s">
        <v>48</v>
      </c>
    </row>
    <row r="5" spans="1:6">
      <c r="A5" t="s">
        <v>43</v>
      </c>
      <c r="B5" s="7">
        <v>21.413209731767722</v>
      </c>
      <c r="C5" s="7">
        <v>18184.027499999997</v>
      </c>
      <c r="D5" s="7">
        <v>848.89466091373959</v>
      </c>
      <c r="E5" s="7">
        <v>32.480168856514197</v>
      </c>
      <c r="F5" s="7">
        <v>588.04267093985789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40"/>
  <sheetViews>
    <sheetView tabSelected="1" topLeftCell="Z1016" workbookViewId="0">
      <selection activeCell="AF1040" sqref="AF1040"/>
    </sheetView>
  </sheetViews>
  <sheetFormatPr baseColWidth="10" defaultRowHeight="15" x14ac:dyDescent="0"/>
  <sheetData>
    <row r="1" spans="1:42">
      <c r="A1" t="str">
        <f>deerfield_database!A4</f>
        <v>OBJECTID</v>
      </c>
      <c r="B1" t="str">
        <f>deerfield_database!B4</f>
        <v>FEATUREID</v>
      </c>
      <c r="C1" t="str">
        <f>deerfield_database!C4</f>
        <v>EXCLUDE</v>
      </c>
      <c r="D1" t="str">
        <f>deerfield_database!D4</f>
        <v>latitude</v>
      </c>
      <c r="E1" t="str">
        <f>deerfield_database!E4</f>
        <v>longitude</v>
      </c>
      <c r="F1" t="str">
        <f>deerfield_database!F4</f>
        <v>meanMaxTemp</v>
      </c>
      <c r="G1" t="str">
        <f>deerfield_database!G4</f>
        <v>maxMaxTemp</v>
      </c>
      <c r="H1" t="str">
        <f>deerfield_database!H4</f>
        <v>meanJulyTemp</v>
      </c>
      <c r="I1" t="str">
        <f>deerfield_database!I4</f>
        <v>meanAugTemp</v>
      </c>
      <c r="J1" t="str">
        <f>deerfield_database!J4</f>
        <v>meanSummerTemp</v>
      </c>
      <c r="K1" t="str">
        <f>deerfield_database!K4</f>
        <v>meanDays_18</v>
      </c>
      <c r="L1" t="str">
        <f>deerfield_database!L4</f>
        <v>meanDays_20</v>
      </c>
      <c r="M1" t="str">
        <f>deerfield_database!M4</f>
        <v>meanDays_22</v>
      </c>
      <c r="N1" t="str">
        <f>deerfield_database!N4</f>
        <v>yearsMaxTemp_18</v>
      </c>
      <c r="O1" t="str">
        <f>deerfield_database!O4</f>
        <v>freqMaxTemp_18</v>
      </c>
      <c r="P1" t="str">
        <f>deerfield_database!P4</f>
        <v>yearsMaxTemp_20</v>
      </c>
      <c r="Q1" t="str">
        <f>deerfield_database!Q4</f>
        <v>freqMaxTemp_20</v>
      </c>
      <c r="R1" t="str">
        <f>deerfield_database!R4</f>
        <v>yearsMaxTemp_22</v>
      </c>
      <c r="S1" t="str">
        <f>deerfield_database!S4</f>
        <v>freqMaxTemp_22</v>
      </c>
      <c r="T1" t="str">
        <f>deerfield_database!T4</f>
        <v>brooktrout_occupied_data</v>
      </c>
      <c r="U1" t="str">
        <f>deerfield_database!U4</f>
        <v>spring_salamander_occupied_data</v>
      </c>
      <c r="V1" t="str">
        <f>deerfield_database!V4</f>
        <v>areasqkm</v>
      </c>
      <c r="W1" t="str">
        <f>deerfield_database!W4</f>
        <v>forest</v>
      </c>
      <c r="X1" t="str">
        <f>deerfield_database!X4</f>
        <v>elevation</v>
      </c>
      <c r="Y1" t="str">
        <f>deerfield_database!Y4</f>
        <v>fwsopenwater</v>
      </c>
      <c r="Z1" t="str">
        <f>deerfield_database!Z4</f>
        <v>fwswetland</v>
      </c>
      <c r="AA1" t="str">
        <f>deerfield_database!AA4</f>
        <v>impervious</v>
      </c>
      <c r="AB1" t="str">
        <f>deerfield_database!AB4</f>
        <v>developed</v>
      </c>
      <c r="AC1" t="str">
        <f>deerfield_database!AC4</f>
        <v>deg_barr_all</v>
      </c>
      <c r="AD1" t="str">
        <f>deerfield_database!AD4</f>
        <v>highresm</v>
      </c>
      <c r="AE1" t="str">
        <f>deerfield_database!AE4</f>
        <v>highreskm</v>
      </c>
      <c r="AF1" t="str">
        <f>deerfield_database!AF4</f>
        <v>upstream_culvertcount</v>
      </c>
      <c r="AG1" t="str">
        <f>deerfield_database!AG4</f>
        <v>forestaction1</v>
      </c>
      <c r="AH1" t="str">
        <f>deerfield_database!AH4</f>
        <v>forestaction2</v>
      </c>
      <c r="AI1" t="str">
        <f>deerfield_database!AI4</f>
        <v>forestaction3</v>
      </c>
      <c r="AJ1" t="str">
        <f>deerfield_database!AJ4</f>
        <v>forestaction4</v>
      </c>
      <c r="AK1" t="str">
        <f>deerfield_database!AK4</f>
        <v>damaction1</v>
      </c>
      <c r="AL1" t="str">
        <f>deerfield_database!AL4</f>
        <v>damaction2</v>
      </c>
      <c r="AM1" t="str">
        <f>deerfield_database!AM4</f>
        <v>damaction3</v>
      </c>
      <c r="AN1" t="str">
        <f>deerfield_database!AN4</f>
        <v>culvertaction1</v>
      </c>
      <c r="AO1" t="str">
        <f>deerfield_database!AO4</f>
        <v>culvertaction2</v>
      </c>
      <c r="AP1" t="str">
        <f>deerfield_database!AP4</f>
        <v>culvertaction3</v>
      </c>
    </row>
    <row r="2" spans="1:42">
      <c r="A2">
        <f>deerfield_database!A5</f>
        <v>1</v>
      </c>
      <c r="B2">
        <f>deerfield_database!B5</f>
        <v>816202</v>
      </c>
      <c r="C2">
        <f>deerfield_database!C5</f>
        <v>0</v>
      </c>
      <c r="D2">
        <f>deerfield_database!D5</f>
        <v>43.090486394506797</v>
      </c>
      <c r="E2">
        <f>deerfield_database!E5</f>
        <v>-72.946691750316901</v>
      </c>
      <c r="F2">
        <f>deerfield_database!F5</f>
        <v>19.3220491002213</v>
      </c>
      <c r="G2">
        <f>deerfield_database!G5</f>
        <v>22.2425199156513</v>
      </c>
      <c r="H2">
        <f>deerfield_database!H5</f>
        <v>15.7152888236258</v>
      </c>
      <c r="I2">
        <f>deerfield_database!I5</f>
        <v>15.038329653309701</v>
      </c>
      <c r="J2">
        <f>deerfield_database!J5</f>
        <v>14.828178261868301</v>
      </c>
      <c r="K2">
        <f>deerfield_database!K5</f>
        <v>5</v>
      </c>
      <c r="L2">
        <f>deerfield_database!L5</f>
        <v>1</v>
      </c>
      <c r="M2">
        <f>deerfield_database!M5</f>
        <v>1</v>
      </c>
      <c r="N2">
        <f>deerfield_database!N5</f>
        <v>30</v>
      </c>
      <c r="O2">
        <f>deerfield_database!O5</f>
        <v>0</v>
      </c>
      <c r="P2">
        <f>deerfield_database!P5</f>
        <v>10</v>
      </c>
      <c r="Q2">
        <f>deerfield_database!Q5</f>
        <v>0</v>
      </c>
      <c r="R2">
        <f>deerfield_database!R5</f>
        <v>1</v>
      </c>
      <c r="S2">
        <f>deerfield_database!S5</f>
        <v>0</v>
      </c>
      <c r="T2">
        <f>deerfield_database!T5</f>
        <v>0</v>
      </c>
      <c r="U2">
        <f>deerfield_database!U5</f>
        <v>0</v>
      </c>
      <c r="V2">
        <f>deerfield_database!V5</f>
        <v>2.0861999999999998</v>
      </c>
      <c r="W2">
        <f>deerfield_database!W5</f>
        <v>0.98748921483999996</v>
      </c>
      <c r="X2">
        <f>deerfield_database!X5</f>
        <v>901.91967154700001</v>
      </c>
      <c r="Y2">
        <f>deerfield_database!Y5</f>
        <v>3.4512510785200002E-3</v>
      </c>
      <c r="Z2">
        <f>deerfield_database!Z5</f>
        <v>4.14150129422E-2</v>
      </c>
      <c r="AA2">
        <f>deerfield_database!AA5</f>
        <v>0</v>
      </c>
      <c r="AB2">
        <f>deerfield_database!AB5</f>
        <v>0</v>
      </c>
      <c r="AC2">
        <f>deerfield_database!AC5</f>
        <v>0</v>
      </c>
      <c r="AD2">
        <f>deerfield_database!AD5</f>
        <v>2539.92326056</v>
      </c>
      <c r="AE2">
        <f>deerfield_database!AE5</f>
        <v>2.5399232605600002</v>
      </c>
      <c r="AF2">
        <f>deerfield_database!AF5</f>
        <v>1</v>
      </c>
      <c r="AG2">
        <f>deerfield_database!AG5</f>
        <v>0.98748921483999996</v>
      </c>
      <c r="AH2">
        <f>deerfield_database!AH5</f>
        <v>0.98748921483999996</v>
      </c>
      <c r="AI2">
        <f>deerfield_database!AI5</f>
        <v>0.98748921483999996</v>
      </c>
      <c r="AJ2">
        <f>deerfield_database!AJ5</f>
        <v>0.98748921483999996</v>
      </c>
      <c r="AK2">
        <f>deerfield_database!AK5</f>
        <v>0</v>
      </c>
      <c r="AL2">
        <f>deerfield_database!AL5</f>
        <v>0</v>
      </c>
      <c r="AM2">
        <f>deerfield_database!AM5</f>
        <v>0</v>
      </c>
      <c r="AN2">
        <f>deerfield_database!AN5</f>
        <v>1</v>
      </c>
      <c r="AO2">
        <f>deerfield_database!AO5</f>
        <v>1</v>
      </c>
      <c r="AP2">
        <f>deerfield_database!AP5</f>
        <v>0</v>
      </c>
    </row>
    <row r="3" spans="1:42">
      <c r="A3">
        <f>deerfield_database!A6</f>
        <v>2</v>
      </c>
      <c r="B3">
        <f>deerfield_database!B6</f>
        <v>816203</v>
      </c>
      <c r="C3">
        <f>deerfield_database!C6</f>
        <v>0</v>
      </c>
      <c r="D3">
        <f>deerfield_database!D6</f>
        <v>43.085190927233903</v>
      </c>
      <c r="E3">
        <f>deerfield_database!E6</f>
        <v>-72.945029332647294</v>
      </c>
      <c r="F3">
        <f>deerfield_database!F6</f>
        <v>19.5302235454018</v>
      </c>
      <c r="G3">
        <f>deerfield_database!G6</f>
        <v>21.8896506364967</v>
      </c>
      <c r="H3">
        <f>deerfield_database!H6</f>
        <v>15.9744226717772</v>
      </c>
      <c r="I3">
        <f>deerfield_database!I6</f>
        <v>15.329037763797601</v>
      </c>
      <c r="J3">
        <f>deerfield_database!J6</f>
        <v>15.093779369796501</v>
      </c>
      <c r="K3">
        <f>deerfield_database!K6</f>
        <v>5</v>
      </c>
      <c r="L3">
        <f>deerfield_database!L6</f>
        <v>1</v>
      </c>
      <c r="M3">
        <f>deerfield_database!M6</f>
        <v>0</v>
      </c>
      <c r="N3">
        <f>deerfield_database!N6</f>
        <v>31</v>
      </c>
      <c r="O3">
        <f>deerfield_database!O6</f>
        <v>0</v>
      </c>
      <c r="P3">
        <f>deerfield_database!P6</f>
        <v>13</v>
      </c>
      <c r="Q3">
        <f>deerfield_database!Q6</f>
        <v>0</v>
      </c>
      <c r="R3">
        <f>deerfield_database!R6</f>
        <v>0</v>
      </c>
      <c r="S3">
        <f>deerfield_database!S6</f>
        <v>0</v>
      </c>
      <c r="T3">
        <f>deerfield_database!T6</f>
        <v>0</v>
      </c>
      <c r="U3">
        <f>deerfield_database!U6</f>
        <v>0</v>
      </c>
      <c r="V3">
        <f>deerfield_database!V6</f>
        <v>1.8783000000000001</v>
      </c>
      <c r="W3">
        <f>deerfield_database!W6</f>
        <v>1</v>
      </c>
      <c r="X3">
        <f>deerfield_database!X6</f>
        <v>901.49097770499998</v>
      </c>
      <c r="Y3">
        <f>deerfield_database!Y6</f>
        <v>0</v>
      </c>
      <c r="Z3">
        <f>deerfield_database!Z6</f>
        <v>4.3124101581200003E-2</v>
      </c>
      <c r="AA3">
        <f>deerfield_database!AA6</f>
        <v>0</v>
      </c>
      <c r="AB3">
        <f>deerfield_database!AB6</f>
        <v>0</v>
      </c>
      <c r="AC3">
        <f>deerfield_database!AC6</f>
        <v>0</v>
      </c>
      <c r="AD3">
        <f>deerfield_database!AD6</f>
        <v>1394.3372334999999</v>
      </c>
      <c r="AE3">
        <f>deerfield_database!AE6</f>
        <v>1.3943372334999999</v>
      </c>
      <c r="AF3">
        <f>deerfield_database!AF6</f>
        <v>1</v>
      </c>
      <c r="AG3">
        <f>deerfield_database!AG6</f>
        <v>1</v>
      </c>
      <c r="AH3">
        <f>deerfield_database!AH6</f>
        <v>1</v>
      </c>
      <c r="AI3">
        <f>deerfield_database!AI6</f>
        <v>1</v>
      </c>
      <c r="AJ3">
        <f>deerfield_database!AJ6</f>
        <v>1</v>
      </c>
      <c r="AK3">
        <f>deerfield_database!AK6</f>
        <v>0</v>
      </c>
      <c r="AL3">
        <f>deerfield_database!AL6</f>
        <v>0</v>
      </c>
      <c r="AM3">
        <f>deerfield_database!AM6</f>
        <v>0</v>
      </c>
      <c r="AN3">
        <f>deerfield_database!AN6</f>
        <v>1</v>
      </c>
      <c r="AO3">
        <f>deerfield_database!AO6</f>
        <v>1</v>
      </c>
      <c r="AP3">
        <f>deerfield_database!AP6</f>
        <v>0</v>
      </c>
    </row>
    <row r="4" spans="1:42">
      <c r="A4">
        <f>deerfield_database!A7</f>
        <v>3</v>
      </c>
      <c r="B4">
        <f>deerfield_database!B7</f>
        <v>816226</v>
      </c>
      <c r="C4">
        <f>deerfield_database!C7</f>
        <v>0</v>
      </c>
      <c r="D4">
        <f>deerfield_database!D7</f>
        <v>43.090370059454997</v>
      </c>
      <c r="E4">
        <f>deerfield_database!E7</f>
        <v>-72.969931510859894</v>
      </c>
      <c r="F4">
        <f>deerfield_database!F7</f>
        <v>21.020016648969001</v>
      </c>
      <c r="G4">
        <f>deerfield_database!G7</f>
        <v>23.4403572918192</v>
      </c>
      <c r="H4">
        <f>deerfield_database!H7</f>
        <v>16.9259539925851</v>
      </c>
      <c r="I4">
        <f>deerfield_database!I7</f>
        <v>16.256481884242099</v>
      </c>
      <c r="J4">
        <f>deerfield_database!J7</f>
        <v>16.030885247753801</v>
      </c>
      <c r="K4">
        <f>deerfield_database!K7</f>
        <v>16</v>
      </c>
      <c r="L4">
        <f>deerfield_database!L7</f>
        <v>3</v>
      </c>
      <c r="M4">
        <f>deerfield_database!M7</f>
        <v>2</v>
      </c>
      <c r="N4">
        <f>deerfield_database!N7</f>
        <v>34</v>
      </c>
      <c r="O4">
        <f>deerfield_database!O7</f>
        <v>1</v>
      </c>
      <c r="P4">
        <f>deerfield_database!P7</f>
        <v>26</v>
      </c>
      <c r="Q4">
        <f>deerfield_database!Q7</f>
        <v>0</v>
      </c>
      <c r="R4">
        <f>deerfield_database!R7</f>
        <v>6</v>
      </c>
      <c r="S4">
        <f>deerfield_database!S7</f>
        <v>0</v>
      </c>
      <c r="T4">
        <f>deerfield_database!T7</f>
        <v>0</v>
      </c>
      <c r="U4">
        <f>deerfield_database!U7</f>
        <v>0</v>
      </c>
      <c r="V4">
        <f>deerfield_database!V7</f>
        <v>0.82530000000000003</v>
      </c>
      <c r="W4">
        <f>deerfield_database!W7</f>
        <v>0.98364231188700002</v>
      </c>
      <c r="X4">
        <f>deerfield_database!X7</f>
        <v>799.44515062699998</v>
      </c>
      <c r="Y4">
        <f>deerfield_database!Y7</f>
        <v>0</v>
      </c>
      <c r="Z4">
        <f>deerfield_database!Z7</f>
        <v>0.18320610687</v>
      </c>
      <c r="AA4">
        <f>deerfield_database!AA7</f>
        <v>0</v>
      </c>
      <c r="AB4">
        <f>deerfield_database!AB7</f>
        <v>0</v>
      </c>
      <c r="AC4">
        <f>deerfield_database!AC7</f>
        <v>1</v>
      </c>
      <c r="AD4">
        <f>deerfield_database!AD7</f>
        <v>1007.29475517</v>
      </c>
      <c r="AE4">
        <f>deerfield_database!AE7</f>
        <v>1.00729475517</v>
      </c>
      <c r="AF4">
        <f>deerfield_database!AF7</f>
        <v>0</v>
      </c>
      <c r="AG4">
        <f>deerfield_database!AG7</f>
        <v>0.98364231188700002</v>
      </c>
      <c r="AH4">
        <f>deerfield_database!AH7</f>
        <v>0.98364231188700002</v>
      </c>
      <c r="AI4">
        <f>deerfield_database!AI7</f>
        <v>0.98364231188700002</v>
      </c>
      <c r="AJ4">
        <f>deerfield_database!AJ7</f>
        <v>0.98364231188700002</v>
      </c>
      <c r="AK4">
        <f>deerfield_database!AK7</f>
        <v>1</v>
      </c>
      <c r="AL4">
        <f>deerfield_database!AL7</f>
        <v>1</v>
      </c>
      <c r="AM4">
        <f>deerfield_database!AM7</f>
        <v>0</v>
      </c>
      <c r="AN4">
        <f>deerfield_database!AN7</f>
        <v>0</v>
      </c>
      <c r="AO4">
        <f>deerfield_database!AO7</f>
        <v>0</v>
      </c>
      <c r="AP4">
        <f>deerfield_database!AP7</f>
        <v>0</v>
      </c>
    </row>
    <row r="5" spans="1:42">
      <c r="A5">
        <f>deerfield_database!A8</f>
        <v>4</v>
      </c>
      <c r="B5">
        <f>deerfield_database!B8</f>
        <v>816227</v>
      </c>
      <c r="C5">
        <f>deerfield_database!C8</f>
        <v>0</v>
      </c>
      <c r="D5">
        <f>deerfield_database!D8</f>
        <v>43.085386185339601</v>
      </c>
      <c r="E5">
        <f>deerfield_database!E8</f>
        <v>-72.964587757435893</v>
      </c>
      <c r="F5">
        <f>deerfield_database!F8</f>
        <v>20.8678360223015</v>
      </c>
      <c r="G5">
        <f>deerfield_database!G8</f>
        <v>23.270834182601799</v>
      </c>
      <c r="H5">
        <f>deerfield_database!H8</f>
        <v>17.0260920320829</v>
      </c>
      <c r="I5">
        <f>deerfield_database!I8</f>
        <v>16.3493074926931</v>
      </c>
      <c r="J5">
        <f>deerfield_database!J8</f>
        <v>16.121054812181701</v>
      </c>
      <c r="K5">
        <f>deerfield_database!K8</f>
        <v>17</v>
      </c>
      <c r="L5">
        <f>deerfield_database!L8</f>
        <v>3</v>
      </c>
      <c r="M5">
        <f>deerfield_database!M8</f>
        <v>1</v>
      </c>
      <c r="N5">
        <f>deerfield_database!N8</f>
        <v>34</v>
      </c>
      <c r="O5">
        <f>deerfield_database!O8</f>
        <v>1</v>
      </c>
      <c r="P5">
        <f>deerfield_database!P8</f>
        <v>28</v>
      </c>
      <c r="Q5">
        <f>deerfield_database!Q8</f>
        <v>0</v>
      </c>
      <c r="R5">
        <f>deerfield_database!R8</f>
        <v>5</v>
      </c>
      <c r="S5">
        <f>deerfield_database!S8</f>
        <v>0</v>
      </c>
      <c r="T5">
        <f>deerfield_database!T8</f>
        <v>0</v>
      </c>
      <c r="U5">
        <f>deerfield_database!U8</f>
        <v>0</v>
      </c>
      <c r="V5">
        <f>deerfield_database!V8</f>
        <v>3.9878999999999998</v>
      </c>
      <c r="W5">
        <f>deerfield_database!W8</f>
        <v>0.99345520198580906</v>
      </c>
      <c r="X5">
        <f>deerfield_database!X8</f>
        <v>900.89368064226005</v>
      </c>
      <c r="Y5">
        <f>deerfield_database!Y8</f>
        <v>1.8054615211034401E-3</v>
      </c>
      <c r="Z5">
        <f>deerfield_database!Z8</f>
        <v>4.19769803656024E-2</v>
      </c>
      <c r="AA5">
        <f>deerfield_database!AA8</f>
        <v>0</v>
      </c>
      <c r="AB5">
        <f>deerfield_database!AB8</f>
        <v>0</v>
      </c>
      <c r="AC5">
        <f>deerfield_database!AC8</f>
        <v>0</v>
      </c>
      <c r="AD5">
        <f>deerfield_database!AD8</f>
        <v>111.60553719799999</v>
      </c>
      <c r="AE5">
        <f>deerfield_database!AE8</f>
        <v>0.111605537198</v>
      </c>
      <c r="AF5">
        <f>deerfield_database!AF8</f>
        <v>0</v>
      </c>
      <c r="AG5">
        <f>deerfield_database!AG8</f>
        <v>0.99345520198580906</v>
      </c>
      <c r="AH5">
        <f>deerfield_database!AH8</f>
        <v>0.99345520198580906</v>
      </c>
      <c r="AI5">
        <f>deerfield_database!AI8</f>
        <v>0.99345520198580906</v>
      </c>
      <c r="AJ5">
        <f>deerfield_database!AJ8</f>
        <v>0.99345520198580906</v>
      </c>
      <c r="AK5">
        <f>deerfield_database!AK8</f>
        <v>0</v>
      </c>
      <c r="AL5">
        <f>deerfield_database!AL8</f>
        <v>0</v>
      </c>
      <c r="AM5">
        <f>deerfield_database!AM8</f>
        <v>0</v>
      </c>
      <c r="AN5">
        <f>deerfield_database!AN8</f>
        <v>0</v>
      </c>
      <c r="AO5">
        <f>deerfield_database!AO8</f>
        <v>0</v>
      </c>
      <c r="AP5">
        <f>deerfield_database!AP8</f>
        <v>0</v>
      </c>
    </row>
    <row r="6" spans="1:42">
      <c r="A6">
        <f>deerfield_database!A9</f>
        <v>5</v>
      </c>
      <c r="B6">
        <f>deerfield_database!B9</f>
        <v>816438</v>
      </c>
      <c r="C6">
        <f>deerfield_database!C9</f>
        <v>0</v>
      </c>
      <c r="D6">
        <f>deerfield_database!D9</f>
        <v>43.081881966168901</v>
      </c>
      <c r="E6">
        <f>deerfield_database!E9</f>
        <v>-72.965840300593797</v>
      </c>
      <c r="F6">
        <f>deerfield_database!F9</f>
        <v>19.8389230909698</v>
      </c>
      <c r="G6">
        <f>deerfield_database!G9</f>
        <v>21.5087256340226</v>
      </c>
      <c r="H6">
        <f>deerfield_database!H9</f>
        <v>16.712306217353401</v>
      </c>
      <c r="I6">
        <f>deerfield_database!I9</f>
        <v>16.0526022372783</v>
      </c>
      <c r="J6">
        <f>deerfield_database!J9</f>
        <v>15.8273343998915</v>
      </c>
      <c r="K6">
        <f>deerfield_database!K9</f>
        <v>11</v>
      </c>
      <c r="L6">
        <f>deerfield_database!L9</f>
        <v>2</v>
      </c>
      <c r="M6">
        <f>deerfield_database!M9</f>
        <v>0</v>
      </c>
      <c r="N6">
        <f>deerfield_database!N9</f>
        <v>33</v>
      </c>
      <c r="O6">
        <f>deerfield_database!O9</f>
        <v>0</v>
      </c>
      <c r="P6">
        <f>deerfield_database!P9</f>
        <v>16</v>
      </c>
      <c r="Q6">
        <f>deerfield_database!Q9</f>
        <v>0</v>
      </c>
      <c r="R6">
        <f>deerfield_database!R9</f>
        <v>0</v>
      </c>
      <c r="S6">
        <f>deerfield_database!S9</f>
        <v>0</v>
      </c>
      <c r="T6">
        <f>deerfield_database!T9</f>
        <v>0</v>
      </c>
      <c r="U6">
        <f>deerfield_database!U9</f>
        <v>0</v>
      </c>
      <c r="V6">
        <f>deerfield_database!V9</f>
        <v>5.3460000000000001</v>
      </c>
      <c r="W6">
        <f>deerfield_database!W9</f>
        <v>0.99259259259250798</v>
      </c>
      <c r="X6">
        <f>deerfield_database!X9</f>
        <v>871.791015460582</v>
      </c>
      <c r="Y6">
        <f>deerfield_database!Y9</f>
        <v>1.34680134680292E-3</v>
      </c>
      <c r="Z6">
        <f>deerfield_database!Z9</f>
        <v>5.9595959595921601E-2</v>
      </c>
      <c r="AA6">
        <f>deerfield_database!AA9</f>
        <v>0</v>
      </c>
      <c r="AB6">
        <f>deerfield_database!AB9</f>
        <v>0</v>
      </c>
      <c r="AC6">
        <f>deerfield_database!AC9</f>
        <v>0</v>
      </c>
      <c r="AD6">
        <f>deerfield_database!AD9</f>
        <v>830.87053478099995</v>
      </c>
      <c r="AE6">
        <f>deerfield_database!AE9</f>
        <v>0.83087053478099993</v>
      </c>
      <c r="AF6">
        <f>deerfield_database!AF9</f>
        <v>0</v>
      </c>
      <c r="AG6">
        <f>deerfield_database!AG9</f>
        <v>0.99259259259250798</v>
      </c>
      <c r="AH6">
        <f>deerfield_database!AH9</f>
        <v>0.99259259259250798</v>
      </c>
      <c r="AI6">
        <f>deerfield_database!AI9</f>
        <v>0.99259259259250798</v>
      </c>
      <c r="AJ6">
        <f>deerfield_database!AJ9</f>
        <v>0.99259259259250798</v>
      </c>
      <c r="AK6">
        <f>deerfield_database!AK9</f>
        <v>0</v>
      </c>
      <c r="AL6">
        <f>deerfield_database!AL9</f>
        <v>0</v>
      </c>
      <c r="AM6">
        <f>deerfield_database!AM9</f>
        <v>0</v>
      </c>
      <c r="AN6">
        <f>deerfield_database!AN9</f>
        <v>0</v>
      </c>
      <c r="AO6">
        <f>deerfield_database!AO9</f>
        <v>0</v>
      </c>
      <c r="AP6">
        <f>deerfield_database!AP9</f>
        <v>0</v>
      </c>
    </row>
    <row r="7" spans="1:42">
      <c r="A7">
        <f>deerfield_database!A10</f>
        <v>6</v>
      </c>
      <c r="B7">
        <f>deerfield_database!B10</f>
        <v>816439</v>
      </c>
      <c r="C7">
        <f>deerfield_database!C10</f>
        <v>0</v>
      </c>
      <c r="D7">
        <f>deerfield_database!D10</f>
        <v>43.0784120987488</v>
      </c>
      <c r="E7">
        <f>deerfield_database!E10</f>
        <v>-72.947201766183397</v>
      </c>
      <c r="F7">
        <f>deerfield_database!F10</f>
        <v>19.560628931692001</v>
      </c>
      <c r="G7">
        <f>deerfield_database!G10</f>
        <v>22.779329632679001</v>
      </c>
      <c r="H7">
        <f>deerfield_database!H10</f>
        <v>16.3614388841943</v>
      </c>
      <c r="I7">
        <f>deerfield_database!I10</f>
        <v>15.7135956582079</v>
      </c>
      <c r="J7">
        <f>deerfield_database!J10</f>
        <v>15.4760889242304</v>
      </c>
      <c r="K7">
        <f>deerfield_database!K10</f>
        <v>8</v>
      </c>
      <c r="L7">
        <f>deerfield_database!L10</f>
        <v>3</v>
      </c>
      <c r="M7">
        <f>deerfield_database!M10</f>
        <v>1</v>
      </c>
      <c r="N7">
        <f>deerfield_database!N10</f>
        <v>31</v>
      </c>
      <c r="O7">
        <f>deerfield_database!O10</f>
        <v>0</v>
      </c>
      <c r="P7">
        <f>deerfield_database!P10</f>
        <v>11</v>
      </c>
      <c r="Q7">
        <f>deerfield_database!Q10</f>
        <v>0</v>
      </c>
      <c r="R7">
        <f>deerfield_database!R10</f>
        <v>1</v>
      </c>
      <c r="S7">
        <f>deerfield_database!S10</f>
        <v>0</v>
      </c>
      <c r="T7">
        <f>deerfield_database!T10</f>
        <v>0</v>
      </c>
      <c r="U7">
        <f>deerfield_database!U10</f>
        <v>0</v>
      </c>
      <c r="V7">
        <f>deerfield_database!V10</f>
        <v>2.1086999999999998</v>
      </c>
      <c r="W7">
        <f>deerfield_database!W10</f>
        <v>0.99615877080699999</v>
      </c>
      <c r="X7">
        <f>deerfield_database!X10</f>
        <v>876.93101136099995</v>
      </c>
      <c r="Y7">
        <f>deerfield_database!Y10</f>
        <v>2.1340162185200001E-3</v>
      </c>
      <c r="Z7">
        <f>deerfield_database!Z10</f>
        <v>2.13401621852E-2</v>
      </c>
      <c r="AA7">
        <f>deerfield_database!AA10</f>
        <v>0</v>
      </c>
      <c r="AB7">
        <f>deerfield_database!AB10</f>
        <v>0</v>
      </c>
      <c r="AC7">
        <f>deerfield_database!AC10</f>
        <v>0</v>
      </c>
      <c r="AD7">
        <f>deerfield_database!AD10</f>
        <v>998.56627214000002</v>
      </c>
      <c r="AE7">
        <f>deerfield_database!AE10</f>
        <v>0.99856627214000004</v>
      </c>
      <c r="AF7">
        <f>deerfield_database!AF10</f>
        <v>0</v>
      </c>
      <c r="AG7">
        <f>deerfield_database!AG10</f>
        <v>0.99615877080699999</v>
      </c>
      <c r="AH7">
        <f>deerfield_database!AH10</f>
        <v>0.99615877080699999</v>
      </c>
      <c r="AI7">
        <f>deerfield_database!AI10</f>
        <v>0.99615877080699999</v>
      </c>
      <c r="AJ7">
        <f>deerfield_database!AJ10</f>
        <v>0.99615877080699999</v>
      </c>
      <c r="AK7">
        <f>deerfield_database!AK10</f>
        <v>0</v>
      </c>
      <c r="AL7">
        <f>deerfield_database!AL10</f>
        <v>0</v>
      </c>
      <c r="AM7">
        <f>deerfield_database!AM10</f>
        <v>0</v>
      </c>
      <c r="AN7">
        <f>deerfield_database!AN10</f>
        <v>0</v>
      </c>
      <c r="AO7">
        <f>deerfield_database!AO10</f>
        <v>0</v>
      </c>
      <c r="AP7">
        <f>deerfield_database!AP10</f>
        <v>0</v>
      </c>
    </row>
    <row r="8" spans="1:42">
      <c r="A8">
        <f>deerfield_database!A11</f>
        <v>7</v>
      </c>
      <c r="B8">
        <f>deerfield_database!B11</f>
        <v>816709</v>
      </c>
      <c r="C8">
        <f>deerfield_database!C11</f>
        <v>0</v>
      </c>
      <c r="D8">
        <f>deerfield_database!D11</f>
        <v>43.077242373103303</v>
      </c>
      <c r="E8">
        <f>deerfield_database!E11</f>
        <v>-72.973640048766697</v>
      </c>
      <c r="F8">
        <f>deerfield_database!F11</f>
        <v>19.645185517522201</v>
      </c>
      <c r="G8">
        <f>deerfield_database!G11</f>
        <v>22.561004339783299</v>
      </c>
      <c r="H8">
        <f>deerfield_database!H11</f>
        <v>16.484051712604799</v>
      </c>
      <c r="I8">
        <f>deerfield_database!I11</f>
        <v>15.851704910891</v>
      </c>
      <c r="J8">
        <f>deerfield_database!J11</f>
        <v>15.6076470221448</v>
      </c>
      <c r="K8">
        <f>deerfield_database!K11</f>
        <v>10</v>
      </c>
      <c r="L8">
        <f>deerfield_database!L11</f>
        <v>3</v>
      </c>
      <c r="M8">
        <f>deerfield_database!M11</f>
        <v>1</v>
      </c>
      <c r="N8">
        <f>deerfield_database!N11</f>
        <v>30</v>
      </c>
      <c r="O8">
        <f>deerfield_database!O11</f>
        <v>0</v>
      </c>
      <c r="P8">
        <f>deerfield_database!P11</f>
        <v>12</v>
      </c>
      <c r="Q8">
        <f>deerfield_database!Q11</f>
        <v>0</v>
      </c>
      <c r="R8">
        <f>deerfield_database!R11</f>
        <v>1</v>
      </c>
      <c r="S8">
        <f>deerfield_database!S11</f>
        <v>0</v>
      </c>
      <c r="T8">
        <f>deerfield_database!T11</f>
        <v>0</v>
      </c>
      <c r="U8">
        <f>deerfield_database!U11</f>
        <v>0</v>
      </c>
      <c r="V8">
        <f>deerfield_database!V11</f>
        <v>10.048500000000001</v>
      </c>
      <c r="W8">
        <f>deerfield_database!W11</f>
        <v>0.99525302283925698</v>
      </c>
      <c r="X8">
        <f>deerfield_database!X11</f>
        <v>845.84272316064096</v>
      </c>
      <c r="Y8">
        <f>deerfield_database!Y11</f>
        <v>1.16435288849097E-3</v>
      </c>
      <c r="Z8">
        <f>deerfield_database!Z11</f>
        <v>4.6036721898764399E-2</v>
      </c>
      <c r="AA8">
        <f>deerfield_database!AA11</f>
        <v>0</v>
      </c>
      <c r="AB8">
        <f>deerfield_database!AB11</f>
        <v>0</v>
      </c>
      <c r="AC8">
        <f>deerfield_database!AC11</f>
        <v>0</v>
      </c>
      <c r="AD8">
        <f>deerfield_database!AD11</f>
        <v>1298.2012492700001</v>
      </c>
      <c r="AE8">
        <f>deerfield_database!AE11</f>
        <v>1.2982012492700001</v>
      </c>
      <c r="AF8">
        <f>deerfield_database!AF11</f>
        <v>0</v>
      </c>
      <c r="AG8">
        <f>deerfield_database!AG11</f>
        <v>0.99525302283925698</v>
      </c>
      <c r="AH8">
        <f>deerfield_database!AH11</f>
        <v>0.99525302283925698</v>
      </c>
      <c r="AI8">
        <f>deerfield_database!AI11</f>
        <v>0.99525302283925698</v>
      </c>
      <c r="AJ8">
        <f>deerfield_database!AJ11</f>
        <v>0.99525302283925698</v>
      </c>
      <c r="AK8">
        <f>deerfield_database!AK11</f>
        <v>0</v>
      </c>
      <c r="AL8">
        <f>deerfield_database!AL11</f>
        <v>0</v>
      </c>
      <c r="AM8">
        <f>deerfield_database!AM11</f>
        <v>0</v>
      </c>
      <c r="AN8">
        <f>deerfield_database!AN11</f>
        <v>0</v>
      </c>
      <c r="AO8">
        <f>deerfield_database!AO11</f>
        <v>0</v>
      </c>
      <c r="AP8">
        <f>deerfield_database!AP11</f>
        <v>0</v>
      </c>
    </row>
    <row r="9" spans="1:42">
      <c r="A9">
        <f>deerfield_database!A12</f>
        <v>8</v>
      </c>
      <c r="B9">
        <f>deerfield_database!B12</f>
        <v>816710</v>
      </c>
      <c r="C9">
        <f>deerfield_database!C12</f>
        <v>0</v>
      </c>
      <c r="D9">
        <f>deerfield_database!D12</f>
        <v>43.070751509541402</v>
      </c>
      <c r="E9">
        <f>deerfield_database!E12</f>
        <v>-72.956275287705296</v>
      </c>
      <c r="F9">
        <f>deerfield_database!F12</f>
        <v>19.563011203632701</v>
      </c>
      <c r="G9">
        <f>deerfield_database!G12</f>
        <v>21.632454524116</v>
      </c>
      <c r="H9">
        <f>deerfield_database!H12</f>
        <v>16.586353737753502</v>
      </c>
      <c r="I9">
        <f>deerfield_database!I12</f>
        <v>15.9339785943981</v>
      </c>
      <c r="J9">
        <f>deerfield_database!J12</f>
        <v>15.6989043969965</v>
      </c>
      <c r="K9">
        <f>deerfield_database!K12</f>
        <v>11</v>
      </c>
      <c r="L9">
        <f>deerfield_database!L12</f>
        <v>2</v>
      </c>
      <c r="M9">
        <f>deerfield_database!M12</f>
        <v>0</v>
      </c>
      <c r="N9">
        <f>deerfield_database!N12</f>
        <v>31</v>
      </c>
      <c r="O9">
        <f>deerfield_database!O12</f>
        <v>0</v>
      </c>
      <c r="P9">
        <f>deerfield_database!P12</f>
        <v>12</v>
      </c>
      <c r="Q9">
        <f>deerfield_database!Q12</f>
        <v>0</v>
      </c>
      <c r="R9">
        <f>deerfield_database!R12</f>
        <v>0</v>
      </c>
      <c r="S9">
        <f>deerfield_database!S12</f>
        <v>0</v>
      </c>
      <c r="T9">
        <f>deerfield_database!T12</f>
        <v>0</v>
      </c>
      <c r="U9">
        <f>deerfield_database!U12</f>
        <v>0</v>
      </c>
      <c r="V9">
        <f>deerfield_database!V12</f>
        <v>1.0169999999999999</v>
      </c>
      <c r="W9">
        <f>deerfield_database!W12</f>
        <v>0.995575221239</v>
      </c>
      <c r="X9">
        <f>deerfield_database!X12</f>
        <v>778.83041349400003</v>
      </c>
      <c r="Y9">
        <f>deerfield_database!Y12</f>
        <v>0</v>
      </c>
      <c r="Z9">
        <f>deerfield_database!Z12</f>
        <v>7.2566371681399996E-2</v>
      </c>
      <c r="AA9">
        <f>deerfield_database!AA12</f>
        <v>0</v>
      </c>
      <c r="AB9">
        <f>deerfield_database!AB12</f>
        <v>0</v>
      </c>
      <c r="AC9">
        <f>deerfield_database!AC12</f>
        <v>0</v>
      </c>
      <c r="AD9">
        <f>deerfield_database!AD12</f>
        <v>611.25488496499997</v>
      </c>
      <c r="AE9">
        <f>deerfield_database!AE12</f>
        <v>0.61125488496500002</v>
      </c>
      <c r="AF9">
        <f>deerfield_database!AF12</f>
        <v>0</v>
      </c>
      <c r="AG9">
        <f>deerfield_database!AG12</f>
        <v>0.995575221239</v>
      </c>
      <c r="AH9">
        <f>deerfield_database!AH12</f>
        <v>0.995575221239</v>
      </c>
      <c r="AI9">
        <f>deerfield_database!AI12</f>
        <v>0.995575221239</v>
      </c>
      <c r="AJ9">
        <f>deerfield_database!AJ12</f>
        <v>0.995575221239</v>
      </c>
      <c r="AK9">
        <f>deerfield_database!AK12</f>
        <v>0</v>
      </c>
      <c r="AL9">
        <f>deerfield_database!AL12</f>
        <v>0</v>
      </c>
      <c r="AM9">
        <f>deerfield_database!AM12</f>
        <v>0</v>
      </c>
      <c r="AN9">
        <f>deerfield_database!AN12</f>
        <v>0</v>
      </c>
      <c r="AO9">
        <f>deerfield_database!AO12</f>
        <v>0</v>
      </c>
      <c r="AP9">
        <f>deerfield_database!AP12</f>
        <v>0</v>
      </c>
    </row>
    <row r="10" spans="1:42">
      <c r="A10">
        <f>deerfield_database!A13</f>
        <v>9</v>
      </c>
      <c r="B10">
        <f>deerfield_database!B13</f>
        <v>816932</v>
      </c>
      <c r="C10">
        <f>deerfield_database!C13</f>
        <v>0</v>
      </c>
      <c r="D10">
        <f>deerfield_database!D13</f>
        <v>43.0720296064558</v>
      </c>
      <c r="E10">
        <f>deerfield_database!E13</f>
        <v>-72.999213313722805</v>
      </c>
      <c r="F10">
        <f>deerfield_database!F13</f>
        <v>19.480414529329401</v>
      </c>
      <c r="G10">
        <f>deerfield_database!G13</f>
        <v>21.321358948584201</v>
      </c>
      <c r="H10">
        <f>deerfield_database!H13</f>
        <v>16.260663227755401</v>
      </c>
      <c r="I10">
        <f>deerfield_database!I13</f>
        <v>15.5838151051745</v>
      </c>
      <c r="J10">
        <f>deerfield_database!J13</f>
        <v>15.3616335572745</v>
      </c>
      <c r="K10">
        <f>deerfield_database!K13</f>
        <v>8</v>
      </c>
      <c r="L10">
        <f>deerfield_database!L13</f>
        <v>1</v>
      </c>
      <c r="M10">
        <f>deerfield_database!M13</f>
        <v>0</v>
      </c>
      <c r="N10">
        <f>deerfield_database!N13</f>
        <v>33</v>
      </c>
      <c r="O10">
        <f>deerfield_database!O13</f>
        <v>0</v>
      </c>
      <c r="P10">
        <f>deerfield_database!P13</f>
        <v>12</v>
      </c>
      <c r="Q10">
        <f>deerfield_database!Q13</f>
        <v>0</v>
      </c>
      <c r="R10">
        <f>deerfield_database!R13</f>
        <v>0</v>
      </c>
      <c r="S10">
        <f>deerfield_database!S13</f>
        <v>0</v>
      </c>
      <c r="T10">
        <f>deerfield_database!T13</f>
        <v>0</v>
      </c>
      <c r="U10">
        <f>deerfield_database!U13</f>
        <v>0</v>
      </c>
      <c r="V10">
        <f>deerfield_database!V13</f>
        <v>1.7703</v>
      </c>
      <c r="W10">
        <f>deerfield_database!W13</f>
        <v>0.99694966954800002</v>
      </c>
      <c r="X10">
        <f>deerfield_database!X13</f>
        <v>800.74890034299995</v>
      </c>
      <c r="Y10">
        <f>deerfield_database!Y13</f>
        <v>2.54194204372E-3</v>
      </c>
      <c r="Z10">
        <f>deerfield_database!Z13</f>
        <v>0.108795119471</v>
      </c>
      <c r="AA10">
        <f>deerfield_database!AA13</f>
        <v>9.6593797661399996E-3</v>
      </c>
      <c r="AB10">
        <f>deerfield_database!AB13</f>
        <v>3.0503304524699998E-3</v>
      </c>
      <c r="AC10">
        <f>deerfield_database!AC13</f>
        <v>0</v>
      </c>
      <c r="AD10">
        <f>deerfield_database!AD13</f>
        <v>2841.0520551</v>
      </c>
      <c r="AE10">
        <f>deerfield_database!AE13</f>
        <v>2.8410520551</v>
      </c>
      <c r="AF10">
        <f>deerfield_database!AF13</f>
        <v>0</v>
      </c>
      <c r="AG10">
        <f>deerfield_database!AG13</f>
        <v>0.99694966954800002</v>
      </c>
      <c r="AH10">
        <f>deerfield_database!AH13</f>
        <v>0.99694966954800002</v>
      </c>
      <c r="AI10">
        <f>deerfield_database!AI13</f>
        <v>0.99694966954800002</v>
      </c>
      <c r="AJ10">
        <f>deerfield_database!AJ13</f>
        <v>0.99694966954800002</v>
      </c>
      <c r="AK10">
        <f>deerfield_database!AK13</f>
        <v>0</v>
      </c>
      <c r="AL10">
        <f>deerfield_database!AL13</f>
        <v>0</v>
      </c>
      <c r="AM10">
        <f>deerfield_database!AM13</f>
        <v>0</v>
      </c>
      <c r="AN10">
        <f>deerfield_database!AN13</f>
        <v>0</v>
      </c>
      <c r="AO10">
        <f>deerfield_database!AO13</f>
        <v>0</v>
      </c>
      <c r="AP10">
        <f>deerfield_database!AP13</f>
        <v>0</v>
      </c>
    </row>
    <row r="11" spans="1:42">
      <c r="A11">
        <f>deerfield_database!A14</f>
        <v>10</v>
      </c>
      <c r="B11">
        <f>deerfield_database!B14</f>
        <v>816933</v>
      </c>
      <c r="C11">
        <f>deerfield_database!C14</f>
        <v>0</v>
      </c>
      <c r="D11">
        <f>deerfield_database!D14</f>
        <v>43.072470105964598</v>
      </c>
      <c r="E11">
        <f>deerfield_database!E14</f>
        <v>-72.988013633315106</v>
      </c>
      <c r="F11">
        <f>deerfield_database!F14</f>
        <v>19.724778666062701</v>
      </c>
      <c r="G11">
        <f>deerfield_database!G14</f>
        <v>21.360992257402501</v>
      </c>
      <c r="H11">
        <f>deerfield_database!H14</f>
        <v>16.601616876821101</v>
      </c>
      <c r="I11">
        <f>deerfield_database!I14</f>
        <v>15.9356654943247</v>
      </c>
      <c r="J11">
        <f>deerfield_database!J14</f>
        <v>15.7059105520747</v>
      </c>
      <c r="K11">
        <f>deerfield_database!K14</f>
        <v>11</v>
      </c>
      <c r="L11">
        <f>deerfield_database!L14</f>
        <v>2</v>
      </c>
      <c r="M11">
        <f>deerfield_database!M14</f>
        <v>0</v>
      </c>
      <c r="N11">
        <f>deerfield_database!N14</f>
        <v>33</v>
      </c>
      <c r="O11">
        <f>deerfield_database!O14</f>
        <v>0</v>
      </c>
      <c r="P11">
        <f>deerfield_database!P14</f>
        <v>16</v>
      </c>
      <c r="Q11">
        <f>deerfield_database!Q14</f>
        <v>0</v>
      </c>
      <c r="R11">
        <f>deerfield_database!R14</f>
        <v>0</v>
      </c>
      <c r="S11">
        <f>deerfield_database!S14</f>
        <v>0</v>
      </c>
      <c r="T11">
        <f>deerfield_database!T14</f>
        <v>0</v>
      </c>
      <c r="U11">
        <f>deerfield_database!U14</f>
        <v>0</v>
      </c>
      <c r="V11">
        <f>deerfield_database!V14</f>
        <v>0.81630000000000003</v>
      </c>
      <c r="W11">
        <f>deerfield_database!W14</f>
        <v>0.99338478500600003</v>
      </c>
      <c r="X11">
        <f>deerfield_database!X14</f>
        <v>788.83809627400001</v>
      </c>
      <c r="Y11">
        <f>deerfield_database!Y14</f>
        <v>1.1025358324100001E-3</v>
      </c>
      <c r="Z11">
        <f>deerfield_database!Z14</f>
        <v>3.5281146637299997E-2</v>
      </c>
      <c r="AA11">
        <f>deerfield_database!AA14</f>
        <v>0</v>
      </c>
      <c r="AB11">
        <f>deerfield_database!AB14</f>
        <v>0</v>
      </c>
      <c r="AC11">
        <f>deerfield_database!AC14</f>
        <v>0</v>
      </c>
      <c r="AD11">
        <f>deerfield_database!AD14</f>
        <v>1888.8379089800001</v>
      </c>
      <c r="AE11">
        <f>deerfield_database!AE14</f>
        <v>1.88883790898</v>
      </c>
      <c r="AF11">
        <f>deerfield_database!AF14</f>
        <v>0</v>
      </c>
      <c r="AG11">
        <f>deerfield_database!AG14</f>
        <v>0.99338478500600003</v>
      </c>
      <c r="AH11">
        <f>deerfield_database!AH14</f>
        <v>0.99338478500600003</v>
      </c>
      <c r="AI11">
        <f>deerfield_database!AI14</f>
        <v>0.99338478500600003</v>
      </c>
      <c r="AJ11">
        <f>deerfield_database!AJ14</f>
        <v>0.99338478500600003</v>
      </c>
      <c r="AK11">
        <f>deerfield_database!AK14</f>
        <v>0</v>
      </c>
      <c r="AL11">
        <f>deerfield_database!AL14</f>
        <v>0</v>
      </c>
      <c r="AM11">
        <f>deerfield_database!AM14</f>
        <v>0</v>
      </c>
      <c r="AN11">
        <f>deerfield_database!AN14</f>
        <v>0</v>
      </c>
      <c r="AO11">
        <f>deerfield_database!AO14</f>
        <v>0</v>
      </c>
      <c r="AP11">
        <f>deerfield_database!AP14</f>
        <v>0</v>
      </c>
    </row>
    <row r="12" spans="1:42">
      <c r="A12">
        <f>deerfield_database!A15</f>
        <v>11</v>
      </c>
      <c r="B12">
        <f>deerfield_database!B15</f>
        <v>816940</v>
      </c>
      <c r="C12">
        <f>deerfield_database!C15</f>
        <v>0</v>
      </c>
      <c r="D12">
        <f>deerfield_database!D15</f>
        <v>43.0683559192112</v>
      </c>
      <c r="E12">
        <f>deerfield_database!E15</f>
        <v>-73.005226800842806</v>
      </c>
      <c r="F12">
        <f>deerfield_database!F15</f>
        <v>19.3093989877468</v>
      </c>
      <c r="G12">
        <f>deerfield_database!G15</f>
        <v>22.042675139774701</v>
      </c>
      <c r="H12">
        <f>deerfield_database!H15</f>
        <v>16.122608973979499</v>
      </c>
      <c r="I12">
        <f>deerfield_database!I15</f>
        <v>15.4763542162106</v>
      </c>
      <c r="J12">
        <f>deerfield_database!J15</f>
        <v>15.2415016349452</v>
      </c>
      <c r="K12">
        <f>deerfield_database!K15</f>
        <v>8</v>
      </c>
      <c r="L12">
        <f>deerfield_database!L15</f>
        <v>2</v>
      </c>
      <c r="M12">
        <f>deerfield_database!M15</f>
        <v>1</v>
      </c>
      <c r="N12">
        <f>deerfield_database!N15</f>
        <v>27</v>
      </c>
      <c r="O12">
        <f>deerfield_database!O15</f>
        <v>0</v>
      </c>
      <c r="P12">
        <f>deerfield_database!P15</f>
        <v>7</v>
      </c>
      <c r="Q12">
        <f>deerfield_database!Q15</f>
        <v>0</v>
      </c>
      <c r="R12">
        <f>deerfield_database!R15</f>
        <v>1</v>
      </c>
      <c r="S12">
        <f>deerfield_database!S15</f>
        <v>0</v>
      </c>
      <c r="T12">
        <f>deerfield_database!T15</f>
        <v>0</v>
      </c>
      <c r="U12">
        <f>deerfield_database!U15</f>
        <v>0</v>
      </c>
      <c r="V12">
        <f>deerfield_database!V15</f>
        <v>0.93779999999999997</v>
      </c>
      <c r="W12">
        <f>deerfield_database!W15</f>
        <v>0.98848368522100005</v>
      </c>
      <c r="X12">
        <f>deerfield_database!X15</f>
        <v>837.32918924900002</v>
      </c>
      <c r="Y12">
        <f>deerfield_database!Y15</f>
        <v>0</v>
      </c>
      <c r="Z12">
        <f>deerfield_database!Z15</f>
        <v>9.9808061420300007E-2</v>
      </c>
      <c r="AA12">
        <f>deerfield_database!AA15</f>
        <v>0</v>
      </c>
      <c r="AB12">
        <f>deerfield_database!AB15</f>
        <v>0</v>
      </c>
      <c r="AC12">
        <f>deerfield_database!AC15</f>
        <v>0</v>
      </c>
      <c r="AD12">
        <f>deerfield_database!AD15</f>
        <v>771.42930843099998</v>
      </c>
      <c r="AE12">
        <f>deerfield_database!AE15</f>
        <v>0.77142930843099999</v>
      </c>
      <c r="AF12">
        <f>deerfield_database!AF15</f>
        <v>0</v>
      </c>
      <c r="AG12">
        <f>deerfield_database!AG15</f>
        <v>0.98848368522100005</v>
      </c>
      <c r="AH12">
        <f>deerfield_database!AH15</f>
        <v>0.98848368522100005</v>
      </c>
      <c r="AI12">
        <f>deerfield_database!AI15</f>
        <v>0.98848368522100005</v>
      </c>
      <c r="AJ12">
        <f>deerfield_database!AJ15</f>
        <v>0.98848368522100005</v>
      </c>
      <c r="AK12">
        <f>deerfield_database!AK15</f>
        <v>0</v>
      </c>
      <c r="AL12">
        <f>deerfield_database!AL15</f>
        <v>0</v>
      </c>
      <c r="AM12">
        <f>deerfield_database!AM15</f>
        <v>0</v>
      </c>
      <c r="AN12">
        <f>deerfield_database!AN15</f>
        <v>0</v>
      </c>
      <c r="AO12">
        <f>deerfield_database!AO15</f>
        <v>0</v>
      </c>
      <c r="AP12">
        <f>deerfield_database!AP15</f>
        <v>0</v>
      </c>
    </row>
    <row r="13" spans="1:42">
      <c r="A13">
        <f>deerfield_database!A16</f>
        <v>12</v>
      </c>
      <c r="B13">
        <f>deerfield_database!B16</f>
        <v>816941</v>
      </c>
      <c r="C13">
        <f>deerfield_database!C16</f>
        <v>0</v>
      </c>
      <c r="D13">
        <f>deerfield_database!D16</f>
        <v>43.063034034505002</v>
      </c>
      <c r="E13">
        <f>deerfield_database!E16</f>
        <v>-72.985545316296395</v>
      </c>
      <c r="F13">
        <f>deerfield_database!F16</f>
        <v>19.776210822362799</v>
      </c>
      <c r="G13">
        <f>deerfield_database!G16</f>
        <v>22.287371518760501</v>
      </c>
      <c r="H13">
        <f>deerfield_database!H16</f>
        <v>16.604708831747999</v>
      </c>
      <c r="I13">
        <f>deerfield_database!I16</f>
        <v>15.9533810867557</v>
      </c>
      <c r="J13">
        <f>deerfield_database!J16</f>
        <v>15.7118826696396</v>
      </c>
      <c r="K13">
        <f>deerfield_database!K16</f>
        <v>10</v>
      </c>
      <c r="L13">
        <f>deerfield_database!L16</f>
        <v>3</v>
      </c>
      <c r="M13">
        <f>deerfield_database!M16</f>
        <v>1</v>
      </c>
      <c r="N13">
        <f>deerfield_database!N16</f>
        <v>33</v>
      </c>
      <c r="O13">
        <f>deerfield_database!O16</f>
        <v>0</v>
      </c>
      <c r="P13">
        <f>deerfield_database!P16</f>
        <v>13</v>
      </c>
      <c r="Q13">
        <f>deerfield_database!Q16</f>
        <v>0</v>
      </c>
      <c r="R13">
        <f>deerfield_database!R16</f>
        <v>1</v>
      </c>
      <c r="S13">
        <f>deerfield_database!S16</f>
        <v>0</v>
      </c>
      <c r="T13">
        <f>deerfield_database!T16</f>
        <v>0</v>
      </c>
      <c r="U13">
        <f>deerfield_database!U16</f>
        <v>0</v>
      </c>
      <c r="V13">
        <f>deerfield_database!V16</f>
        <v>2.6360999999999999</v>
      </c>
      <c r="W13">
        <f>deerfield_database!W16</f>
        <v>0.99522021167679697</v>
      </c>
      <c r="X13">
        <f>deerfield_database!X16</f>
        <v>795.70196933289697</v>
      </c>
      <c r="Y13">
        <f>deerfield_database!Y16</f>
        <v>2.0484807101376302E-3</v>
      </c>
      <c r="Z13">
        <f>deerfield_database!Z16</f>
        <v>8.56947763740145E-2</v>
      </c>
      <c r="AA13">
        <f>deerfield_database!AA16</f>
        <v>1.16080573574539E-2</v>
      </c>
      <c r="AB13">
        <f>deerfield_database!AB16</f>
        <v>2.3898941618325301E-3</v>
      </c>
      <c r="AC13">
        <f>deerfield_database!AC16</f>
        <v>4</v>
      </c>
      <c r="AD13">
        <f>deerfield_database!AD16</f>
        <v>30.613063819099999</v>
      </c>
      <c r="AE13">
        <f>deerfield_database!AE16</f>
        <v>3.0613063819099999E-2</v>
      </c>
      <c r="AF13">
        <f>deerfield_database!AF16</f>
        <v>1</v>
      </c>
      <c r="AG13">
        <f>deerfield_database!AG16</f>
        <v>0.99522021167679697</v>
      </c>
      <c r="AH13">
        <f>deerfield_database!AH16</f>
        <v>0.99522021167679697</v>
      </c>
      <c r="AI13">
        <f>deerfield_database!AI16</f>
        <v>0.99522021167679697</v>
      </c>
      <c r="AJ13">
        <f>deerfield_database!AJ16</f>
        <v>0.99522021167679697</v>
      </c>
      <c r="AK13">
        <f>deerfield_database!AK16</f>
        <v>4</v>
      </c>
      <c r="AL13">
        <f>deerfield_database!AL16</f>
        <v>4</v>
      </c>
      <c r="AM13">
        <f>deerfield_database!AM16</f>
        <v>0</v>
      </c>
      <c r="AN13">
        <f>deerfield_database!AN16</f>
        <v>1</v>
      </c>
      <c r="AO13">
        <f>deerfield_database!AO16</f>
        <v>1</v>
      </c>
      <c r="AP13">
        <f>deerfield_database!AP16</f>
        <v>0</v>
      </c>
    </row>
    <row r="14" spans="1:42">
      <c r="A14">
        <f>deerfield_database!A17</f>
        <v>13</v>
      </c>
      <c r="B14">
        <f>deerfield_database!B17</f>
        <v>816961</v>
      </c>
      <c r="C14">
        <f>deerfield_database!C17</f>
        <v>0</v>
      </c>
      <c r="D14">
        <f>deerfield_database!D17</f>
        <v>43.062274596772802</v>
      </c>
      <c r="E14">
        <f>deerfield_database!E17</f>
        <v>-72.994796745442201</v>
      </c>
      <c r="F14">
        <f>deerfield_database!F17</f>
        <v>20.4527943251918</v>
      </c>
      <c r="G14">
        <f>deerfield_database!G17</f>
        <v>23.1602552745255</v>
      </c>
      <c r="H14">
        <f>deerfield_database!H17</f>
        <v>16.508692445222099</v>
      </c>
      <c r="I14">
        <f>deerfield_database!I17</f>
        <v>15.8365340826678</v>
      </c>
      <c r="J14">
        <f>deerfield_database!J17</f>
        <v>15.621359751376501</v>
      </c>
      <c r="K14">
        <f>deerfield_database!K17</f>
        <v>11</v>
      </c>
      <c r="L14">
        <f>deerfield_database!L17</f>
        <v>2</v>
      </c>
      <c r="M14">
        <f>deerfield_database!M17</f>
        <v>1</v>
      </c>
      <c r="N14">
        <f>deerfield_database!N17</f>
        <v>34</v>
      </c>
      <c r="O14">
        <f>deerfield_database!O17</f>
        <v>1</v>
      </c>
      <c r="P14">
        <f>deerfield_database!P17</f>
        <v>21</v>
      </c>
      <c r="Q14">
        <f>deerfield_database!Q17</f>
        <v>0</v>
      </c>
      <c r="R14">
        <f>deerfield_database!R17</f>
        <v>3</v>
      </c>
      <c r="S14">
        <f>deerfield_database!S17</f>
        <v>0</v>
      </c>
      <c r="T14">
        <f>deerfield_database!T17</f>
        <v>0</v>
      </c>
      <c r="U14">
        <f>deerfield_database!U17</f>
        <v>0</v>
      </c>
      <c r="V14">
        <f>deerfield_database!V17</f>
        <v>2.0474999999999999</v>
      </c>
      <c r="W14">
        <f>deerfield_database!W17</f>
        <v>0.97186813186841103</v>
      </c>
      <c r="X14">
        <f>deerfield_database!X17</f>
        <v>837.09676527077795</v>
      </c>
      <c r="Y14">
        <f>deerfield_database!Y17</f>
        <v>0</v>
      </c>
      <c r="Z14">
        <f>deerfield_database!Z17</f>
        <v>7.6043956043932506E-2</v>
      </c>
      <c r="AA14">
        <f>deerfield_database!AA17</f>
        <v>4.2637362637386503E-2</v>
      </c>
      <c r="AB14">
        <f>deerfield_database!AB17</f>
        <v>2.2417582417598201E-2</v>
      </c>
      <c r="AC14">
        <f>deerfield_database!AC17</f>
        <v>0</v>
      </c>
      <c r="AD14">
        <f>deerfield_database!AD17</f>
        <v>766.67942999800005</v>
      </c>
      <c r="AE14">
        <f>deerfield_database!AE17</f>
        <v>0.76667942999800009</v>
      </c>
      <c r="AF14">
        <f>deerfield_database!AF17</f>
        <v>2</v>
      </c>
      <c r="AG14">
        <f>deerfield_database!AG17</f>
        <v>0.97186813186841103</v>
      </c>
      <c r="AH14">
        <f>deerfield_database!AH17</f>
        <v>0.97186813186841103</v>
      </c>
      <c r="AI14">
        <f>deerfield_database!AI17</f>
        <v>0.97186813186841103</v>
      </c>
      <c r="AJ14">
        <f>deerfield_database!AJ17</f>
        <v>0.97186813186841103</v>
      </c>
      <c r="AK14">
        <f>deerfield_database!AK17</f>
        <v>0</v>
      </c>
      <c r="AL14">
        <f>deerfield_database!AL17</f>
        <v>0</v>
      </c>
      <c r="AM14">
        <f>deerfield_database!AM17</f>
        <v>0</v>
      </c>
      <c r="AN14">
        <f>deerfield_database!AN17</f>
        <v>2</v>
      </c>
      <c r="AO14">
        <f>deerfield_database!AO17</f>
        <v>2</v>
      </c>
      <c r="AP14">
        <f>deerfield_database!AP17</f>
        <v>0</v>
      </c>
    </row>
    <row r="15" spans="1:42">
      <c r="A15">
        <f>deerfield_database!A18</f>
        <v>14</v>
      </c>
      <c r="B15">
        <f>deerfield_database!B18</f>
        <v>816970</v>
      </c>
      <c r="C15">
        <f>deerfield_database!C18</f>
        <v>0</v>
      </c>
      <c r="D15">
        <f>deerfield_database!D18</f>
        <v>43.060775177676803</v>
      </c>
      <c r="E15">
        <f>deerfield_database!E18</f>
        <v>-72.988515409459097</v>
      </c>
      <c r="F15">
        <f>deerfield_database!F18</f>
        <v>20.587887300068399</v>
      </c>
      <c r="G15">
        <f>deerfield_database!G18</f>
        <v>22.5196759257732</v>
      </c>
      <c r="H15">
        <f>deerfield_database!H18</f>
        <v>17.049510478746601</v>
      </c>
      <c r="I15">
        <f>deerfield_database!I18</f>
        <v>16.3780783604508</v>
      </c>
      <c r="J15">
        <f>deerfield_database!J18</f>
        <v>16.144246726895499</v>
      </c>
      <c r="K15">
        <f>deerfield_database!K18</f>
        <v>14</v>
      </c>
      <c r="L15">
        <f>deerfield_database!L18</f>
        <v>3</v>
      </c>
      <c r="M15">
        <f>deerfield_database!M18</f>
        <v>1</v>
      </c>
      <c r="N15">
        <f>deerfield_database!N18</f>
        <v>34</v>
      </c>
      <c r="O15">
        <f>deerfield_database!O18</f>
        <v>1</v>
      </c>
      <c r="P15">
        <f>deerfield_database!P18</f>
        <v>22</v>
      </c>
      <c r="Q15">
        <f>deerfield_database!Q18</f>
        <v>0</v>
      </c>
      <c r="R15">
        <f>deerfield_database!R18</f>
        <v>4</v>
      </c>
      <c r="S15">
        <f>deerfield_database!S18</f>
        <v>0</v>
      </c>
      <c r="T15">
        <f>deerfield_database!T18</f>
        <v>0</v>
      </c>
      <c r="U15">
        <f>deerfield_database!U18</f>
        <v>0</v>
      </c>
      <c r="V15">
        <f>deerfield_database!V18</f>
        <v>4.7366999999999999</v>
      </c>
      <c r="W15">
        <f>deerfield_database!W18</f>
        <v>0.98346950408550204</v>
      </c>
      <c r="X15">
        <f>deerfield_database!X18</f>
        <v>812.85421862514295</v>
      </c>
      <c r="Y15">
        <f>deerfield_database!Y18</f>
        <v>1.1400342010247199E-3</v>
      </c>
      <c r="Z15">
        <f>deerfield_database!Z18</f>
        <v>8.0562416872398804E-2</v>
      </c>
      <c r="AA15">
        <f>deerfield_database!AA18</f>
        <v>3.68611058331876E-2</v>
      </c>
      <c r="AB15">
        <f>deerfield_database!AB18</f>
        <v>1.1970359110782E-2</v>
      </c>
      <c r="AC15">
        <f>deerfield_database!AC18</f>
        <v>0</v>
      </c>
      <c r="AD15">
        <f>deerfield_database!AD18</f>
        <v>156.842131026</v>
      </c>
      <c r="AE15">
        <f>deerfield_database!AE18</f>
        <v>0.156842131026</v>
      </c>
      <c r="AF15">
        <f>deerfield_database!AF18</f>
        <v>0</v>
      </c>
      <c r="AG15">
        <f>deerfield_database!AG18</f>
        <v>0.98346950408550204</v>
      </c>
      <c r="AH15">
        <f>deerfield_database!AH18</f>
        <v>0.98346950408550204</v>
      </c>
      <c r="AI15">
        <f>deerfield_database!AI18</f>
        <v>0.98346950408550204</v>
      </c>
      <c r="AJ15">
        <f>deerfield_database!AJ18</f>
        <v>0.98346950408550204</v>
      </c>
      <c r="AK15">
        <f>deerfield_database!AK18</f>
        <v>0</v>
      </c>
      <c r="AL15">
        <f>deerfield_database!AL18</f>
        <v>0</v>
      </c>
      <c r="AM15">
        <f>deerfield_database!AM18</f>
        <v>0</v>
      </c>
      <c r="AN15">
        <f>deerfield_database!AN18</f>
        <v>0</v>
      </c>
      <c r="AO15">
        <f>deerfield_database!AO18</f>
        <v>0</v>
      </c>
      <c r="AP15">
        <f>deerfield_database!AP18</f>
        <v>0</v>
      </c>
    </row>
    <row r="16" spans="1:42">
      <c r="A16">
        <f>deerfield_database!A19</f>
        <v>15</v>
      </c>
      <c r="B16">
        <f>deerfield_database!B19</f>
        <v>816995</v>
      </c>
      <c r="C16">
        <f>deerfield_database!C19</f>
        <v>0</v>
      </c>
      <c r="D16">
        <f>deerfield_database!D19</f>
        <v>43.062257233324402</v>
      </c>
      <c r="E16">
        <f>deerfield_database!E19</f>
        <v>-73.006091553605302</v>
      </c>
      <c r="F16">
        <f>deerfield_database!F19</f>
        <v>18.589565457727701</v>
      </c>
      <c r="G16">
        <f>deerfield_database!G19</f>
        <v>20.575122291569599</v>
      </c>
      <c r="H16">
        <f>deerfield_database!H19</f>
        <v>15.6582810605516</v>
      </c>
      <c r="I16">
        <f>deerfield_database!I19</f>
        <v>14.9873048547173</v>
      </c>
      <c r="J16">
        <f>deerfield_database!J19</f>
        <v>14.7687966079415</v>
      </c>
      <c r="K16">
        <f>deerfield_database!K19</f>
        <v>4</v>
      </c>
      <c r="L16">
        <f>deerfield_database!L19</f>
        <v>1</v>
      </c>
      <c r="M16">
        <f>deerfield_database!M19</f>
        <v>0</v>
      </c>
      <c r="N16">
        <f>deerfield_database!N19</f>
        <v>25</v>
      </c>
      <c r="O16">
        <f>deerfield_database!O19</f>
        <v>0</v>
      </c>
      <c r="P16">
        <f>deerfield_database!P19</f>
        <v>4</v>
      </c>
      <c r="Q16">
        <f>deerfield_database!Q19</f>
        <v>0</v>
      </c>
      <c r="R16">
        <f>deerfield_database!R19</f>
        <v>0</v>
      </c>
      <c r="S16">
        <f>deerfield_database!S19</f>
        <v>0</v>
      </c>
      <c r="T16">
        <f>deerfield_database!T19</f>
        <v>0</v>
      </c>
      <c r="U16">
        <f>deerfield_database!U19</f>
        <v>0</v>
      </c>
      <c r="V16">
        <f>deerfield_database!V19</f>
        <v>0.8982</v>
      </c>
      <c r="W16">
        <f>deerfield_database!W19</f>
        <v>0.97094188376799995</v>
      </c>
      <c r="X16">
        <f>deerfield_database!X19</f>
        <v>851.71385104199999</v>
      </c>
      <c r="Y16">
        <f>deerfield_database!Y19</f>
        <v>0</v>
      </c>
      <c r="Z16">
        <f>deerfield_database!Z19</f>
        <v>6.9138276553099995E-2</v>
      </c>
      <c r="AA16">
        <f>deerfield_database!AA19</f>
        <v>5.9118236472900001E-2</v>
      </c>
      <c r="AB16">
        <f>deerfield_database!AB19</f>
        <v>2.90581162325E-2</v>
      </c>
      <c r="AC16">
        <f>deerfield_database!AC19</f>
        <v>409</v>
      </c>
      <c r="AD16">
        <f>deerfield_database!AD19</f>
        <v>1176.22158988</v>
      </c>
      <c r="AE16">
        <f>deerfield_database!AE19</f>
        <v>1.1762215898799999</v>
      </c>
      <c r="AF16">
        <f>deerfield_database!AF19</f>
        <v>0</v>
      </c>
      <c r="AG16">
        <f>deerfield_database!AG19</f>
        <v>0.97094188376799995</v>
      </c>
      <c r="AH16">
        <f>deerfield_database!AH19</f>
        <v>0.97094188376799995</v>
      </c>
      <c r="AI16">
        <f>deerfield_database!AI19</f>
        <v>0.97094188376799995</v>
      </c>
      <c r="AJ16">
        <f>deerfield_database!AJ19</f>
        <v>0.97094188376799995</v>
      </c>
      <c r="AK16">
        <f>deerfield_database!AK19</f>
        <v>409</v>
      </c>
      <c r="AL16">
        <f>deerfield_database!AL19</f>
        <v>409</v>
      </c>
      <c r="AM16">
        <f>deerfield_database!AM19</f>
        <v>0</v>
      </c>
      <c r="AN16">
        <f>deerfield_database!AN19</f>
        <v>0</v>
      </c>
      <c r="AO16">
        <f>deerfield_database!AO19</f>
        <v>0</v>
      </c>
      <c r="AP16">
        <f>deerfield_database!AP19</f>
        <v>0</v>
      </c>
    </row>
    <row r="17" spans="1:42">
      <c r="A17">
        <f>deerfield_database!A20</f>
        <v>16</v>
      </c>
      <c r="B17">
        <f>deerfield_database!B20</f>
        <v>817007</v>
      </c>
      <c r="C17">
        <f>deerfield_database!C20</f>
        <v>0</v>
      </c>
      <c r="D17">
        <f>deerfield_database!D20</f>
        <v>43.057272627972701</v>
      </c>
      <c r="E17">
        <f>deerfield_database!E20</f>
        <v>-72.991725132821202</v>
      </c>
      <c r="F17">
        <f>deerfield_database!F20</f>
        <v>20.405976180692701</v>
      </c>
      <c r="G17">
        <f>deerfield_database!G20</f>
        <v>23.357854312309499</v>
      </c>
      <c r="H17">
        <f>deerfield_database!H20</f>
        <v>17.028442277769201</v>
      </c>
      <c r="I17">
        <f>deerfield_database!I20</f>
        <v>16.3640366936642</v>
      </c>
      <c r="J17">
        <f>deerfield_database!J20</f>
        <v>16.130015365851001</v>
      </c>
      <c r="K17">
        <f>deerfield_database!K20</f>
        <v>14</v>
      </c>
      <c r="L17">
        <f>deerfield_database!L20</f>
        <v>2</v>
      </c>
      <c r="M17">
        <f>deerfield_database!M20</f>
        <v>1</v>
      </c>
      <c r="N17">
        <f>deerfield_database!N20</f>
        <v>34</v>
      </c>
      <c r="O17">
        <f>deerfield_database!O20</f>
        <v>1</v>
      </c>
      <c r="P17">
        <f>deerfield_database!P20</f>
        <v>24</v>
      </c>
      <c r="Q17">
        <f>deerfield_database!Q20</f>
        <v>0</v>
      </c>
      <c r="R17">
        <f>deerfield_database!R20</f>
        <v>3</v>
      </c>
      <c r="S17">
        <f>deerfield_database!S20</f>
        <v>0</v>
      </c>
      <c r="T17">
        <f>deerfield_database!T20</f>
        <v>0</v>
      </c>
      <c r="U17">
        <f>deerfield_database!U20</f>
        <v>0</v>
      </c>
      <c r="V17">
        <f>deerfield_database!V20</f>
        <v>0.78120000000000001</v>
      </c>
      <c r="W17">
        <f>deerfield_database!W20</f>
        <v>1</v>
      </c>
      <c r="X17">
        <f>deerfield_database!X20</f>
        <v>767.02535631000001</v>
      </c>
      <c r="Y17">
        <f>deerfield_database!Y20</f>
        <v>0</v>
      </c>
      <c r="Z17">
        <f>deerfield_database!Z20</f>
        <v>5.8755760368699998E-2</v>
      </c>
      <c r="AA17">
        <f>deerfield_database!AA20</f>
        <v>0</v>
      </c>
      <c r="AB17">
        <f>deerfield_database!AB20</f>
        <v>0</v>
      </c>
      <c r="AC17">
        <f>deerfield_database!AC20</f>
        <v>0</v>
      </c>
      <c r="AD17">
        <f>deerfield_database!AD20</f>
        <v>671.252731864</v>
      </c>
      <c r="AE17">
        <f>deerfield_database!AE20</f>
        <v>0.67125273186400003</v>
      </c>
      <c r="AF17">
        <f>deerfield_database!AF20</f>
        <v>1</v>
      </c>
      <c r="AG17">
        <f>deerfield_database!AG20</f>
        <v>1</v>
      </c>
      <c r="AH17">
        <f>deerfield_database!AH20</f>
        <v>1</v>
      </c>
      <c r="AI17">
        <f>deerfield_database!AI20</f>
        <v>1</v>
      </c>
      <c r="AJ17">
        <f>deerfield_database!AJ20</f>
        <v>1</v>
      </c>
      <c r="AK17">
        <f>deerfield_database!AK20</f>
        <v>0</v>
      </c>
      <c r="AL17">
        <f>deerfield_database!AL20</f>
        <v>0</v>
      </c>
      <c r="AM17">
        <f>deerfield_database!AM20</f>
        <v>0</v>
      </c>
      <c r="AN17">
        <f>deerfield_database!AN20</f>
        <v>1</v>
      </c>
      <c r="AO17">
        <f>deerfield_database!AO20</f>
        <v>1</v>
      </c>
      <c r="AP17">
        <f>deerfield_database!AP20</f>
        <v>0</v>
      </c>
    </row>
    <row r="18" spans="1:42">
      <c r="A18">
        <f>deerfield_database!A21</f>
        <v>17</v>
      </c>
      <c r="B18">
        <f>deerfield_database!B21</f>
        <v>817024</v>
      </c>
      <c r="C18">
        <f>deerfield_database!C21</f>
        <v>0</v>
      </c>
      <c r="D18">
        <f>deerfield_database!D21</f>
        <v>43.0606675062973</v>
      </c>
      <c r="E18">
        <f>deerfield_database!E21</f>
        <v>-72.949876476282796</v>
      </c>
      <c r="F18">
        <f>deerfield_database!F21</f>
        <v>20.5365510725447</v>
      </c>
      <c r="G18">
        <f>deerfield_database!G21</f>
        <v>22.9522445425218</v>
      </c>
      <c r="H18">
        <f>deerfield_database!H21</f>
        <v>17.424699041688399</v>
      </c>
      <c r="I18">
        <f>deerfield_database!I21</f>
        <v>16.7500322925655</v>
      </c>
      <c r="J18">
        <f>deerfield_database!J21</f>
        <v>16.5106664432383</v>
      </c>
      <c r="K18">
        <f>deerfield_database!K21</f>
        <v>22</v>
      </c>
      <c r="L18">
        <f>deerfield_database!L21</f>
        <v>3</v>
      </c>
      <c r="M18">
        <f>deerfield_database!M21</f>
        <v>1</v>
      </c>
      <c r="N18">
        <f>deerfield_database!N21</f>
        <v>34</v>
      </c>
      <c r="O18">
        <f>deerfield_database!O21</f>
        <v>1</v>
      </c>
      <c r="P18">
        <f>deerfield_database!P21</f>
        <v>23</v>
      </c>
      <c r="Q18">
        <f>deerfield_database!Q21</f>
        <v>0</v>
      </c>
      <c r="R18">
        <f>deerfield_database!R21</f>
        <v>4</v>
      </c>
      <c r="S18">
        <f>deerfield_database!S21</f>
        <v>0</v>
      </c>
      <c r="T18">
        <f>deerfield_database!T21</f>
        <v>0</v>
      </c>
      <c r="U18">
        <f>deerfield_database!U21</f>
        <v>0</v>
      </c>
      <c r="V18">
        <f>deerfield_database!V21</f>
        <v>2.1158999999999999</v>
      </c>
      <c r="W18">
        <f>deerfield_database!W21</f>
        <v>0.94385367928499997</v>
      </c>
      <c r="X18">
        <f>deerfield_database!X21</f>
        <v>731.52240974200004</v>
      </c>
      <c r="Y18">
        <f>deerfield_database!Y21</f>
        <v>2.84985112718E-2</v>
      </c>
      <c r="Z18">
        <f>deerfield_database!Z21</f>
        <v>0.13568694172699999</v>
      </c>
      <c r="AA18">
        <f>deerfield_database!AA21</f>
        <v>9.0599744789500003E-2</v>
      </c>
      <c r="AB18">
        <f>deerfield_database!AB21</f>
        <v>2.2968949383199998E-2</v>
      </c>
      <c r="AC18">
        <f>deerfield_database!AC21</f>
        <v>0</v>
      </c>
      <c r="AD18">
        <f>deerfield_database!AD21</f>
        <v>2274.8213048399998</v>
      </c>
      <c r="AE18">
        <f>deerfield_database!AE21</f>
        <v>2.2748213048399997</v>
      </c>
      <c r="AF18">
        <f>deerfield_database!AF21</f>
        <v>1</v>
      </c>
      <c r="AG18">
        <f>deerfield_database!AG21</f>
        <v>0.94385367928499997</v>
      </c>
      <c r="AH18">
        <f>deerfield_database!AH21</f>
        <v>0.94385367928499997</v>
      </c>
      <c r="AI18">
        <f>deerfield_database!AI21</f>
        <v>0.94385367928499997</v>
      </c>
      <c r="AJ18">
        <f>deerfield_database!AJ21</f>
        <v>0.94385367928499997</v>
      </c>
      <c r="AK18">
        <f>deerfield_database!AK21</f>
        <v>0</v>
      </c>
      <c r="AL18">
        <f>deerfield_database!AL21</f>
        <v>0</v>
      </c>
      <c r="AM18">
        <f>deerfield_database!AM21</f>
        <v>0</v>
      </c>
      <c r="AN18">
        <f>deerfield_database!AN21</f>
        <v>1</v>
      </c>
      <c r="AO18">
        <f>deerfield_database!AO21</f>
        <v>1</v>
      </c>
      <c r="AP18">
        <f>deerfield_database!AP21</f>
        <v>0</v>
      </c>
    </row>
    <row r="19" spans="1:42">
      <c r="A19">
        <f>deerfield_database!A22</f>
        <v>18</v>
      </c>
      <c r="B19">
        <f>deerfield_database!B22</f>
        <v>817025</v>
      </c>
      <c r="C19">
        <f>deerfield_database!C22</f>
        <v>0</v>
      </c>
      <c r="D19">
        <f>deerfield_database!D22</f>
        <v>43.062707519272301</v>
      </c>
      <c r="E19">
        <f>deerfield_database!E22</f>
        <v>-72.939852538178599</v>
      </c>
      <c r="F19">
        <f>deerfield_database!F22</f>
        <v>20.334759974850201</v>
      </c>
      <c r="G19">
        <f>deerfield_database!G22</f>
        <v>22.994406438997402</v>
      </c>
      <c r="H19">
        <f>deerfield_database!H22</f>
        <v>17.1065833558444</v>
      </c>
      <c r="I19">
        <f>deerfield_database!I22</f>
        <v>16.4645797700082</v>
      </c>
      <c r="J19">
        <f>deerfield_database!J22</f>
        <v>16.2212013331919</v>
      </c>
      <c r="K19">
        <f>deerfield_database!K22</f>
        <v>14</v>
      </c>
      <c r="L19">
        <f>deerfield_database!L22</f>
        <v>2</v>
      </c>
      <c r="M19">
        <f>deerfield_database!M22</f>
        <v>1</v>
      </c>
      <c r="N19">
        <f>deerfield_database!N22</f>
        <v>34</v>
      </c>
      <c r="O19">
        <f>deerfield_database!O22</f>
        <v>1</v>
      </c>
      <c r="P19">
        <f>deerfield_database!P22</f>
        <v>22</v>
      </c>
      <c r="Q19">
        <f>deerfield_database!Q22</f>
        <v>0</v>
      </c>
      <c r="R19">
        <f>deerfield_database!R22</f>
        <v>3</v>
      </c>
      <c r="S19">
        <f>deerfield_database!S22</f>
        <v>0</v>
      </c>
      <c r="T19">
        <f>deerfield_database!T22</f>
        <v>0</v>
      </c>
      <c r="U19">
        <f>deerfield_database!U22</f>
        <v>0</v>
      </c>
      <c r="V19">
        <f>deerfield_database!V22</f>
        <v>1.7604</v>
      </c>
      <c r="W19">
        <f>deerfield_database!W22</f>
        <v>0.98312883435599996</v>
      </c>
      <c r="X19">
        <f>deerfield_database!X22</f>
        <v>780.63098422200005</v>
      </c>
      <c r="Y19">
        <f>deerfield_database!Y22</f>
        <v>1.0224948875300001E-3</v>
      </c>
      <c r="Z19">
        <f>deerfield_database!Z22</f>
        <v>6.6462167689200005E-2</v>
      </c>
      <c r="AA19">
        <f>deerfield_database!AA22</f>
        <v>0.12321063394700001</v>
      </c>
      <c r="AB19">
        <f>deerfield_database!AB22</f>
        <v>1.6871165644199999E-2</v>
      </c>
      <c r="AC19">
        <f>deerfield_database!AC22</f>
        <v>10</v>
      </c>
      <c r="AD19">
        <f>deerfield_database!AD22</f>
        <v>1602.67594392</v>
      </c>
      <c r="AE19">
        <f>deerfield_database!AE22</f>
        <v>1.60267594392</v>
      </c>
      <c r="AF19">
        <f>deerfield_database!AF22</f>
        <v>1</v>
      </c>
      <c r="AG19">
        <f>deerfield_database!AG22</f>
        <v>0.98312883435599996</v>
      </c>
      <c r="AH19">
        <f>deerfield_database!AH22</f>
        <v>0.98312883435599996</v>
      </c>
      <c r="AI19">
        <f>deerfield_database!AI22</f>
        <v>0.98312883435599996</v>
      </c>
      <c r="AJ19">
        <f>deerfield_database!AJ22</f>
        <v>0.98312883435599996</v>
      </c>
      <c r="AK19">
        <f>deerfield_database!AK22</f>
        <v>10</v>
      </c>
      <c r="AL19">
        <f>deerfield_database!AL22</f>
        <v>10</v>
      </c>
      <c r="AM19">
        <f>deerfield_database!AM22</f>
        <v>0</v>
      </c>
      <c r="AN19">
        <f>deerfield_database!AN22</f>
        <v>1</v>
      </c>
      <c r="AO19">
        <f>deerfield_database!AO22</f>
        <v>1</v>
      </c>
      <c r="AP19">
        <f>deerfield_database!AP22</f>
        <v>0</v>
      </c>
    </row>
    <row r="20" spans="1:42">
      <c r="A20">
        <f>deerfield_database!A23</f>
        <v>19</v>
      </c>
      <c r="B20">
        <f>deerfield_database!B23</f>
        <v>817144</v>
      </c>
      <c r="C20">
        <f>deerfield_database!C23</f>
        <v>0</v>
      </c>
      <c r="D20">
        <f>deerfield_database!D23</f>
        <v>43.064388979098801</v>
      </c>
      <c r="E20">
        <f>deerfield_database!E23</f>
        <v>-72.974606555801898</v>
      </c>
      <c r="F20">
        <f>deerfield_database!F23</f>
        <v>20.0367176935511</v>
      </c>
      <c r="G20">
        <f>deerfield_database!G23</f>
        <v>21.8975485408894</v>
      </c>
      <c r="H20">
        <f>deerfield_database!H23</f>
        <v>16.615255494404</v>
      </c>
      <c r="I20">
        <f>deerfield_database!I23</f>
        <v>15.9568262879991</v>
      </c>
      <c r="J20">
        <f>deerfield_database!J23</f>
        <v>15.7188102267059</v>
      </c>
      <c r="K20">
        <f>deerfield_database!K23</f>
        <v>11</v>
      </c>
      <c r="L20">
        <f>deerfield_database!L23</f>
        <v>2</v>
      </c>
      <c r="M20">
        <f>deerfield_database!M23</f>
        <v>0</v>
      </c>
      <c r="N20">
        <f>deerfield_database!N23</f>
        <v>32</v>
      </c>
      <c r="O20">
        <f>deerfield_database!O23</f>
        <v>0</v>
      </c>
      <c r="P20">
        <f>deerfield_database!P23</f>
        <v>17</v>
      </c>
      <c r="Q20">
        <f>deerfield_database!Q23</f>
        <v>0</v>
      </c>
      <c r="R20">
        <f>deerfield_database!R23</f>
        <v>0</v>
      </c>
      <c r="S20">
        <f>deerfield_database!S23</f>
        <v>0</v>
      </c>
      <c r="T20">
        <f>deerfield_database!T23</f>
        <v>0</v>
      </c>
      <c r="U20">
        <f>deerfield_database!U23</f>
        <v>0</v>
      </c>
      <c r="V20">
        <f>deerfield_database!V23</f>
        <v>13.3497</v>
      </c>
      <c r="W20">
        <f>deerfield_database!W23</f>
        <v>0.99453920312820299</v>
      </c>
      <c r="X20">
        <f>deerfield_database!X23</f>
        <v>820.20215543264305</v>
      </c>
      <c r="Y20">
        <f>deerfield_database!Y23</f>
        <v>8.7642418930774103E-4</v>
      </c>
      <c r="Z20">
        <f>deerfield_database!Z23</f>
        <v>6.3911548574149504E-2</v>
      </c>
      <c r="AA20">
        <f>deerfield_database!AA23</f>
        <v>7.5507314771123E-3</v>
      </c>
      <c r="AB20">
        <f>deerfield_database!AB23</f>
        <v>1.48317939729053E-3</v>
      </c>
      <c r="AC20">
        <f>deerfield_database!AC23</f>
        <v>5</v>
      </c>
      <c r="AD20">
        <f>deerfield_database!AD23</f>
        <v>2141.1848461300001</v>
      </c>
      <c r="AE20">
        <f>deerfield_database!AE23</f>
        <v>2.1411848461300003</v>
      </c>
      <c r="AF20">
        <f>deerfield_database!AF23</f>
        <v>1</v>
      </c>
      <c r="AG20">
        <f>deerfield_database!AG23</f>
        <v>0.99453920312820299</v>
      </c>
      <c r="AH20">
        <f>deerfield_database!AH23</f>
        <v>0.99453920312820299</v>
      </c>
      <c r="AI20">
        <f>deerfield_database!AI23</f>
        <v>0.99453920312820299</v>
      </c>
      <c r="AJ20">
        <f>deerfield_database!AJ23</f>
        <v>0.99453920312820299</v>
      </c>
      <c r="AK20">
        <f>deerfield_database!AK23</f>
        <v>5</v>
      </c>
      <c r="AL20">
        <f>deerfield_database!AL23</f>
        <v>5</v>
      </c>
      <c r="AM20">
        <f>deerfield_database!AM23</f>
        <v>0</v>
      </c>
      <c r="AN20">
        <f>deerfield_database!AN23</f>
        <v>1</v>
      </c>
      <c r="AO20">
        <f>deerfield_database!AO23</f>
        <v>1</v>
      </c>
      <c r="AP20">
        <f>deerfield_database!AP23</f>
        <v>0</v>
      </c>
    </row>
    <row r="21" spans="1:42">
      <c r="A21">
        <f>deerfield_database!A24</f>
        <v>20</v>
      </c>
      <c r="B21">
        <f>deerfield_database!B24</f>
        <v>817145</v>
      </c>
      <c r="C21">
        <f>deerfield_database!C24</f>
        <v>0</v>
      </c>
      <c r="D21">
        <f>deerfield_database!D24</f>
        <v>43.057643310185398</v>
      </c>
      <c r="E21">
        <f>deerfield_database!E24</f>
        <v>-72.961649856043607</v>
      </c>
      <c r="F21">
        <f>deerfield_database!F24</f>
        <v>20.3329889297185</v>
      </c>
      <c r="G21">
        <f>deerfield_database!G24</f>
        <v>22.106633971015601</v>
      </c>
      <c r="H21">
        <f>deerfield_database!H24</f>
        <v>16.855368130261201</v>
      </c>
      <c r="I21">
        <f>deerfield_database!I24</f>
        <v>16.1948241001292</v>
      </c>
      <c r="J21">
        <f>deerfield_database!J24</f>
        <v>15.9599738152176</v>
      </c>
      <c r="K21">
        <f>deerfield_database!K24</f>
        <v>15</v>
      </c>
      <c r="L21">
        <f>deerfield_database!L24</f>
        <v>2</v>
      </c>
      <c r="M21">
        <f>deerfield_database!M24</f>
        <v>1</v>
      </c>
      <c r="N21">
        <f>deerfield_database!N24</f>
        <v>33</v>
      </c>
      <c r="O21">
        <f>deerfield_database!O24</f>
        <v>0</v>
      </c>
      <c r="P21">
        <f>deerfield_database!P24</f>
        <v>21</v>
      </c>
      <c r="Q21">
        <f>deerfield_database!Q24</f>
        <v>0</v>
      </c>
      <c r="R21">
        <f>deerfield_database!R24</f>
        <v>2</v>
      </c>
      <c r="S21">
        <f>deerfield_database!S24</f>
        <v>0</v>
      </c>
      <c r="T21">
        <f>deerfield_database!T24</f>
        <v>0</v>
      </c>
      <c r="U21">
        <f>deerfield_database!U24</f>
        <v>0</v>
      </c>
      <c r="V21">
        <f>deerfield_database!V24</f>
        <v>1.0647</v>
      </c>
      <c r="W21">
        <f>deerfield_database!W24</f>
        <v>0.93491124260400005</v>
      </c>
      <c r="X21">
        <f>deerfield_database!X24</f>
        <v>693.60555620100001</v>
      </c>
      <c r="Y21">
        <f>deerfield_database!Y24</f>
        <v>2.53592561285E-3</v>
      </c>
      <c r="Z21">
        <f>deerfield_database!Z24</f>
        <v>8.2840236686400004E-2</v>
      </c>
      <c r="AA21">
        <f>deerfield_database!AA24</f>
        <v>0.22907861369400001</v>
      </c>
      <c r="AB21">
        <f>deerfield_database!AB24</f>
        <v>3.7193575655100002E-2</v>
      </c>
      <c r="AC21">
        <f>deerfield_database!AC24</f>
        <v>0</v>
      </c>
      <c r="AD21">
        <f>deerfield_database!AD24</f>
        <v>1236.45371073</v>
      </c>
      <c r="AE21">
        <f>deerfield_database!AE24</f>
        <v>1.23645371073</v>
      </c>
      <c r="AF21">
        <f>deerfield_database!AF24</f>
        <v>0</v>
      </c>
      <c r="AG21">
        <f>deerfield_database!AG24</f>
        <v>0.93491124260400005</v>
      </c>
      <c r="AH21">
        <f>deerfield_database!AH24</f>
        <v>0.93491124260400005</v>
      </c>
      <c r="AI21">
        <f>deerfield_database!AI24</f>
        <v>0.93491124260400005</v>
      </c>
      <c r="AJ21">
        <f>deerfield_database!AJ24</f>
        <v>0.93491124260400005</v>
      </c>
      <c r="AK21">
        <f>deerfield_database!AK24</f>
        <v>0</v>
      </c>
      <c r="AL21">
        <f>deerfield_database!AL24</f>
        <v>0</v>
      </c>
      <c r="AM21">
        <f>deerfield_database!AM24</f>
        <v>0</v>
      </c>
      <c r="AN21">
        <f>deerfield_database!AN24</f>
        <v>0</v>
      </c>
      <c r="AO21">
        <f>deerfield_database!AO24</f>
        <v>0</v>
      </c>
      <c r="AP21">
        <f>deerfield_database!AP24</f>
        <v>0</v>
      </c>
    </row>
    <row r="22" spans="1:42">
      <c r="A22">
        <f>deerfield_database!A25</f>
        <v>21</v>
      </c>
      <c r="B22">
        <f>deerfield_database!B25</f>
        <v>817346</v>
      </c>
      <c r="C22">
        <f>deerfield_database!C25</f>
        <v>0</v>
      </c>
      <c r="D22">
        <f>deerfield_database!D25</f>
        <v>43.053788242297202</v>
      </c>
      <c r="E22">
        <f>deerfield_database!E25</f>
        <v>-72.977778681521201</v>
      </c>
      <c r="F22">
        <f>deerfield_database!F25</f>
        <v>19.7292511911728</v>
      </c>
      <c r="G22">
        <f>deerfield_database!G25</f>
        <v>21.986527602844401</v>
      </c>
      <c r="H22">
        <f>deerfield_database!H25</f>
        <v>16.606625021521001</v>
      </c>
      <c r="I22">
        <f>deerfield_database!I25</f>
        <v>15.9385430237325</v>
      </c>
      <c r="J22">
        <f>deerfield_database!J25</f>
        <v>15.7004325185134</v>
      </c>
      <c r="K22">
        <f>deerfield_database!K25</f>
        <v>10</v>
      </c>
      <c r="L22">
        <f>deerfield_database!L25</f>
        <v>2</v>
      </c>
      <c r="M22">
        <f>deerfield_database!M25</f>
        <v>0</v>
      </c>
      <c r="N22">
        <f>deerfield_database!N25</f>
        <v>32</v>
      </c>
      <c r="O22">
        <f>deerfield_database!O25</f>
        <v>0</v>
      </c>
      <c r="P22">
        <f>deerfield_database!P25</f>
        <v>12</v>
      </c>
      <c r="Q22">
        <f>deerfield_database!Q25</f>
        <v>0</v>
      </c>
      <c r="R22">
        <f>deerfield_database!R25</f>
        <v>0</v>
      </c>
      <c r="S22">
        <f>deerfield_database!S25</f>
        <v>0</v>
      </c>
      <c r="T22">
        <f>deerfield_database!T25</f>
        <v>0</v>
      </c>
      <c r="U22">
        <f>deerfield_database!U25</f>
        <v>0</v>
      </c>
      <c r="V22">
        <f>deerfield_database!V25</f>
        <v>7.3529999999999998</v>
      </c>
      <c r="W22">
        <f>deerfield_database!W25</f>
        <v>0.98359853121207297</v>
      </c>
      <c r="X22">
        <f>deerfield_database!X25</f>
        <v>780.99651845610902</v>
      </c>
      <c r="Y22">
        <f>deerfield_database!Y25</f>
        <v>7.3439412484615802E-4</v>
      </c>
      <c r="Z22">
        <f>deerfield_database!Z25</f>
        <v>8.6903304773605194E-2</v>
      </c>
      <c r="AA22">
        <f>deerfield_database!AA25</f>
        <v>3.2190942472479001E-2</v>
      </c>
      <c r="AB22">
        <f>deerfield_database!AB25</f>
        <v>1.15055079559377E-2</v>
      </c>
      <c r="AC22">
        <f>deerfield_database!AC25</f>
        <v>0</v>
      </c>
      <c r="AD22">
        <f>deerfield_database!AD25</f>
        <v>2699.3867783400001</v>
      </c>
      <c r="AE22">
        <f>deerfield_database!AE25</f>
        <v>2.6993867783400001</v>
      </c>
      <c r="AF22">
        <f>deerfield_database!AF25</f>
        <v>0</v>
      </c>
      <c r="AG22">
        <f>deerfield_database!AG25</f>
        <v>0.98359853121207297</v>
      </c>
      <c r="AH22">
        <f>deerfield_database!AH25</f>
        <v>0.98359853121207297</v>
      </c>
      <c r="AI22">
        <f>deerfield_database!AI25</f>
        <v>0.98359853121207297</v>
      </c>
      <c r="AJ22">
        <f>deerfield_database!AJ25</f>
        <v>0.98359853121207297</v>
      </c>
      <c r="AK22">
        <f>deerfield_database!AK25</f>
        <v>0</v>
      </c>
      <c r="AL22">
        <f>deerfield_database!AL25</f>
        <v>0</v>
      </c>
      <c r="AM22">
        <f>deerfield_database!AM25</f>
        <v>0</v>
      </c>
      <c r="AN22">
        <f>deerfield_database!AN25</f>
        <v>0</v>
      </c>
      <c r="AO22">
        <f>deerfield_database!AO25</f>
        <v>0</v>
      </c>
      <c r="AP22">
        <f>deerfield_database!AP25</f>
        <v>0</v>
      </c>
    </row>
    <row r="23" spans="1:42">
      <c r="A23">
        <f>deerfield_database!A26</f>
        <v>22</v>
      </c>
      <c r="B23">
        <f>deerfield_database!B26</f>
        <v>817347</v>
      </c>
      <c r="C23">
        <f>deerfield_database!C26</f>
        <v>0</v>
      </c>
      <c r="D23">
        <f>deerfield_database!D26</f>
        <v>43.048244760913001</v>
      </c>
      <c r="E23">
        <f>deerfield_database!E26</f>
        <v>-72.962228571054496</v>
      </c>
      <c r="F23">
        <f>deerfield_database!F26</f>
        <v>19.8260976454239</v>
      </c>
      <c r="G23">
        <f>deerfield_database!G26</f>
        <v>21.894842635154301</v>
      </c>
      <c r="H23">
        <f>deerfield_database!H26</f>
        <v>16.743437573062401</v>
      </c>
      <c r="I23">
        <f>deerfield_database!I26</f>
        <v>16.087513366057099</v>
      </c>
      <c r="J23">
        <f>deerfield_database!J26</f>
        <v>15.842610695757701</v>
      </c>
      <c r="K23">
        <f>deerfield_database!K26</f>
        <v>12</v>
      </c>
      <c r="L23">
        <f>deerfield_database!L26</f>
        <v>2</v>
      </c>
      <c r="M23">
        <f>deerfield_database!M26</f>
        <v>0</v>
      </c>
      <c r="N23">
        <f>deerfield_database!N26</f>
        <v>33</v>
      </c>
      <c r="O23">
        <f>deerfield_database!O26</f>
        <v>0</v>
      </c>
      <c r="P23">
        <f>deerfield_database!P26</f>
        <v>16</v>
      </c>
      <c r="Q23">
        <f>deerfield_database!Q26</f>
        <v>0</v>
      </c>
      <c r="R23">
        <f>deerfield_database!R26</f>
        <v>0</v>
      </c>
      <c r="S23">
        <f>deerfield_database!S26</f>
        <v>0</v>
      </c>
      <c r="T23">
        <f>deerfield_database!T26</f>
        <v>0</v>
      </c>
      <c r="U23">
        <f>deerfield_database!U26</f>
        <v>0</v>
      </c>
      <c r="V23">
        <f>deerfield_database!V26</f>
        <v>15.2829</v>
      </c>
      <c r="W23">
        <f>deerfield_database!W26</f>
        <v>0.98833990931047899</v>
      </c>
      <c r="X23">
        <f>deerfield_database!X26</f>
        <v>803.25967796307896</v>
      </c>
      <c r="Y23">
        <f>deerfield_database!Y26</f>
        <v>9.4222955067447601E-4</v>
      </c>
      <c r="Z23">
        <f>deerfield_database!Z26</f>
        <v>7.2728343442704901E-2</v>
      </c>
      <c r="AA23">
        <f>deerfield_database!AA26</f>
        <v>2.61468700312141E-2</v>
      </c>
      <c r="AB23">
        <f>deerfield_database!AB26</f>
        <v>5.3589305694598799E-3</v>
      </c>
      <c r="AC23">
        <f>deerfield_database!AC26</f>
        <v>0</v>
      </c>
      <c r="AD23">
        <f>deerfield_database!AD26</f>
        <v>855.041193701</v>
      </c>
      <c r="AE23">
        <f>deerfield_database!AE26</f>
        <v>0.85504119370099996</v>
      </c>
      <c r="AF23">
        <f>deerfield_database!AF26</f>
        <v>0</v>
      </c>
      <c r="AG23">
        <f>deerfield_database!AG26</f>
        <v>0.98833990931047899</v>
      </c>
      <c r="AH23">
        <f>deerfield_database!AH26</f>
        <v>0.98833990931047899</v>
      </c>
      <c r="AI23">
        <f>deerfield_database!AI26</f>
        <v>0.98833990931047899</v>
      </c>
      <c r="AJ23">
        <f>deerfield_database!AJ26</f>
        <v>0.98833990931047899</v>
      </c>
      <c r="AK23">
        <f>deerfield_database!AK26</f>
        <v>0</v>
      </c>
      <c r="AL23">
        <f>deerfield_database!AL26</f>
        <v>0</v>
      </c>
      <c r="AM23">
        <f>deerfield_database!AM26</f>
        <v>0</v>
      </c>
      <c r="AN23">
        <f>deerfield_database!AN26</f>
        <v>0</v>
      </c>
      <c r="AO23">
        <f>deerfield_database!AO26</f>
        <v>0</v>
      </c>
      <c r="AP23">
        <f>deerfield_database!AP26</f>
        <v>0</v>
      </c>
    </row>
    <row r="24" spans="1:42">
      <c r="A24">
        <f>deerfield_database!A27</f>
        <v>23</v>
      </c>
      <c r="B24">
        <f>deerfield_database!B27</f>
        <v>817562</v>
      </c>
      <c r="C24">
        <f>deerfield_database!C27</f>
        <v>0</v>
      </c>
      <c r="D24">
        <f>deerfield_database!D27</f>
        <v>43.041722443341698</v>
      </c>
      <c r="E24">
        <f>deerfield_database!E27</f>
        <v>-72.963195314004196</v>
      </c>
      <c r="F24">
        <f>deerfield_database!F27</f>
        <v>20.194080879502099</v>
      </c>
      <c r="G24">
        <f>deerfield_database!G27</f>
        <v>22.302199812226402</v>
      </c>
      <c r="H24">
        <f>deerfield_database!H27</f>
        <v>17.2735218012233</v>
      </c>
      <c r="I24">
        <f>deerfield_database!I27</f>
        <v>16.6448936501438</v>
      </c>
      <c r="J24">
        <f>deerfield_database!J27</f>
        <v>16.3865620172169</v>
      </c>
      <c r="K24">
        <f>deerfield_database!K27</f>
        <v>17</v>
      </c>
      <c r="L24">
        <f>deerfield_database!L27</f>
        <v>3</v>
      </c>
      <c r="M24">
        <f>deerfield_database!M27</f>
        <v>1</v>
      </c>
      <c r="N24">
        <f>deerfield_database!N27</f>
        <v>34</v>
      </c>
      <c r="O24">
        <f>deerfield_database!O27</f>
        <v>1</v>
      </c>
      <c r="P24">
        <f>deerfield_database!P27</f>
        <v>20</v>
      </c>
      <c r="Q24">
        <f>deerfield_database!Q27</f>
        <v>0</v>
      </c>
      <c r="R24">
        <f>deerfield_database!R27</f>
        <v>1</v>
      </c>
      <c r="S24">
        <f>deerfield_database!S27</f>
        <v>0</v>
      </c>
      <c r="T24">
        <f>deerfield_database!T27</f>
        <v>0</v>
      </c>
      <c r="U24">
        <f>deerfield_database!U27</f>
        <v>0</v>
      </c>
      <c r="V24">
        <f>deerfield_database!V27</f>
        <v>23.9373</v>
      </c>
      <c r="W24">
        <f>deerfield_database!W27</f>
        <v>0.98661503177067</v>
      </c>
      <c r="X24">
        <f>deerfield_database!X27</f>
        <v>789.58933552221902</v>
      </c>
      <c r="Y24">
        <f>deerfield_database!Y27</f>
        <v>1.4287325638212599E-3</v>
      </c>
      <c r="Z24">
        <f>deerfield_database!Z27</f>
        <v>8.7039891717149695E-2</v>
      </c>
      <c r="AA24">
        <f>deerfield_database!AA27</f>
        <v>2.7070722261916799E-2</v>
      </c>
      <c r="AB24">
        <f>deerfield_database!AB27</f>
        <v>7.0308681430237899E-3</v>
      </c>
      <c r="AC24">
        <f>deerfield_database!AC27</f>
        <v>0</v>
      </c>
      <c r="AD24">
        <f>deerfield_database!AD27</f>
        <v>973.25490562100003</v>
      </c>
      <c r="AE24">
        <f>deerfield_database!AE27</f>
        <v>0.97325490562100003</v>
      </c>
      <c r="AF24">
        <f>deerfield_database!AF27</f>
        <v>0</v>
      </c>
      <c r="AG24">
        <f>deerfield_database!AG27</f>
        <v>0.98661503177067</v>
      </c>
      <c r="AH24">
        <f>deerfield_database!AH27</f>
        <v>0.98661503177067</v>
      </c>
      <c r="AI24">
        <f>deerfield_database!AI27</f>
        <v>0.98661503177067</v>
      </c>
      <c r="AJ24">
        <f>deerfield_database!AJ27</f>
        <v>0.98661503177067</v>
      </c>
      <c r="AK24">
        <f>deerfield_database!AK27</f>
        <v>0</v>
      </c>
      <c r="AL24">
        <f>deerfield_database!AL27</f>
        <v>0</v>
      </c>
      <c r="AM24">
        <f>deerfield_database!AM27</f>
        <v>0</v>
      </c>
      <c r="AN24">
        <f>deerfield_database!AN27</f>
        <v>0</v>
      </c>
      <c r="AO24">
        <f>deerfield_database!AO27</f>
        <v>0</v>
      </c>
      <c r="AP24">
        <f>deerfield_database!AP27</f>
        <v>0</v>
      </c>
    </row>
    <row r="25" spans="1:42">
      <c r="A25">
        <f>deerfield_database!A28</f>
        <v>24</v>
      </c>
      <c r="B25">
        <f>deerfield_database!B28</f>
        <v>817624</v>
      </c>
      <c r="C25">
        <f>deerfield_database!C28</f>
        <v>0</v>
      </c>
      <c r="D25">
        <f>deerfield_database!D28</f>
        <v>43.049745832759001</v>
      </c>
      <c r="E25">
        <f>deerfield_database!E28</f>
        <v>-72.990952857128605</v>
      </c>
      <c r="F25">
        <f>deerfield_database!F28</f>
        <v>19.7050490418168</v>
      </c>
      <c r="G25">
        <f>deerfield_database!G28</f>
        <v>22.074652972484099</v>
      </c>
      <c r="H25">
        <f>deerfield_database!H28</f>
        <v>16.5741251529514</v>
      </c>
      <c r="I25">
        <f>deerfield_database!I28</f>
        <v>15.902440139821101</v>
      </c>
      <c r="J25">
        <f>deerfield_database!J28</f>
        <v>15.6688404523481</v>
      </c>
      <c r="K25">
        <f>deerfield_database!K28</f>
        <v>11</v>
      </c>
      <c r="L25">
        <f>deerfield_database!L28</f>
        <v>2</v>
      </c>
      <c r="M25">
        <f>deerfield_database!M28</f>
        <v>1</v>
      </c>
      <c r="N25">
        <f>deerfield_database!N28</f>
        <v>31</v>
      </c>
      <c r="O25">
        <f>deerfield_database!O28</f>
        <v>0</v>
      </c>
      <c r="P25">
        <f>deerfield_database!P28</f>
        <v>11</v>
      </c>
      <c r="Q25">
        <f>deerfield_database!Q28</f>
        <v>0</v>
      </c>
      <c r="R25">
        <f>deerfield_database!R28</f>
        <v>1</v>
      </c>
      <c r="S25">
        <f>deerfield_database!S28</f>
        <v>0</v>
      </c>
      <c r="T25">
        <f>deerfield_database!T28</f>
        <v>0</v>
      </c>
      <c r="U25">
        <f>deerfield_database!U28</f>
        <v>0</v>
      </c>
      <c r="V25">
        <f>deerfield_database!V28</f>
        <v>1.9773000000000001</v>
      </c>
      <c r="W25">
        <f>deerfield_database!W28</f>
        <v>0.97678652708199998</v>
      </c>
      <c r="X25">
        <f>deerfield_database!X28</f>
        <v>779.04946511900005</v>
      </c>
      <c r="Y25">
        <f>deerfield_database!Y28</f>
        <v>1.82066454256E-3</v>
      </c>
      <c r="Z25">
        <f>deerfield_database!Z28</f>
        <v>0.121984524351</v>
      </c>
      <c r="AA25">
        <f>deerfield_database!AA28</f>
        <v>0</v>
      </c>
      <c r="AB25">
        <f>deerfield_database!AB28</f>
        <v>0</v>
      </c>
      <c r="AC25">
        <f>deerfield_database!AC28</f>
        <v>0</v>
      </c>
      <c r="AD25">
        <f>deerfield_database!AD28</f>
        <v>2935.30649563</v>
      </c>
      <c r="AE25">
        <f>deerfield_database!AE28</f>
        <v>2.9353064956299999</v>
      </c>
      <c r="AF25">
        <f>deerfield_database!AF28</f>
        <v>0</v>
      </c>
      <c r="AG25">
        <f>deerfield_database!AG28</f>
        <v>0.97678652708199998</v>
      </c>
      <c r="AH25">
        <f>deerfield_database!AH28</f>
        <v>0.97678652708199998</v>
      </c>
      <c r="AI25">
        <f>deerfield_database!AI28</f>
        <v>0.97678652708199998</v>
      </c>
      <c r="AJ25">
        <f>deerfield_database!AJ28</f>
        <v>0.97678652708199998</v>
      </c>
      <c r="AK25">
        <f>deerfield_database!AK28</f>
        <v>0</v>
      </c>
      <c r="AL25">
        <f>deerfield_database!AL28</f>
        <v>0</v>
      </c>
      <c r="AM25">
        <f>deerfield_database!AM28</f>
        <v>0</v>
      </c>
      <c r="AN25">
        <f>deerfield_database!AN28</f>
        <v>0</v>
      </c>
      <c r="AO25">
        <f>deerfield_database!AO28</f>
        <v>0</v>
      </c>
      <c r="AP25">
        <f>deerfield_database!AP28</f>
        <v>0</v>
      </c>
    </row>
    <row r="26" spans="1:42">
      <c r="A26">
        <f>deerfield_database!A29</f>
        <v>25</v>
      </c>
      <c r="B26">
        <f>deerfield_database!B29</f>
        <v>817625</v>
      </c>
      <c r="C26">
        <f>deerfield_database!C29</f>
        <v>0</v>
      </c>
      <c r="D26">
        <f>deerfield_database!D29</f>
        <v>43.037155340834801</v>
      </c>
      <c r="E26">
        <f>deerfield_database!E29</f>
        <v>-72.970458385692595</v>
      </c>
      <c r="F26">
        <f>deerfield_database!F29</f>
        <v>20.068476510157801</v>
      </c>
      <c r="G26">
        <f>deerfield_database!G29</f>
        <v>22.490686632499301</v>
      </c>
      <c r="H26">
        <f>deerfield_database!H29</f>
        <v>17.012873768498899</v>
      </c>
      <c r="I26">
        <f>deerfield_database!I29</f>
        <v>16.357834821417299</v>
      </c>
      <c r="J26">
        <f>deerfield_database!J29</f>
        <v>16.109786385127801</v>
      </c>
      <c r="K26">
        <f>deerfield_database!K29</f>
        <v>15</v>
      </c>
      <c r="L26">
        <f>deerfield_database!L29</f>
        <v>3</v>
      </c>
      <c r="M26">
        <f>deerfield_database!M29</f>
        <v>1</v>
      </c>
      <c r="N26">
        <f>deerfield_database!N29</f>
        <v>33</v>
      </c>
      <c r="O26">
        <f>deerfield_database!O29</f>
        <v>0</v>
      </c>
      <c r="P26">
        <f>deerfield_database!P29</f>
        <v>19</v>
      </c>
      <c r="Q26">
        <f>deerfield_database!Q29</f>
        <v>0</v>
      </c>
      <c r="R26">
        <f>deerfield_database!R29</f>
        <v>1</v>
      </c>
      <c r="S26">
        <f>deerfield_database!S29</f>
        <v>0</v>
      </c>
      <c r="T26">
        <f>deerfield_database!T29</f>
        <v>0</v>
      </c>
      <c r="U26">
        <f>deerfield_database!U29</f>
        <v>0</v>
      </c>
      <c r="V26">
        <f>deerfield_database!V29</f>
        <v>3.6675</v>
      </c>
      <c r="W26">
        <f>deerfield_database!W29</f>
        <v>0.974969325153349</v>
      </c>
      <c r="X26">
        <f>deerfield_database!X29</f>
        <v>742.74034718908399</v>
      </c>
      <c r="Y26">
        <f>deerfield_database!Y29</f>
        <v>4.6625766871180802E-3</v>
      </c>
      <c r="Z26">
        <f>deerfield_database!Z29</f>
        <v>0.17177914110412901</v>
      </c>
      <c r="AA26">
        <f>deerfield_database!AA29</f>
        <v>0</v>
      </c>
      <c r="AB26">
        <f>deerfield_database!AB29</f>
        <v>0</v>
      </c>
      <c r="AC26">
        <f>deerfield_database!AC29</f>
        <v>0</v>
      </c>
      <c r="AD26">
        <f>deerfield_database!AD29</f>
        <v>866.54194273899998</v>
      </c>
      <c r="AE26">
        <f>deerfield_database!AE29</f>
        <v>0.86654194273899998</v>
      </c>
      <c r="AF26">
        <f>deerfield_database!AF29</f>
        <v>0</v>
      </c>
      <c r="AG26">
        <f>deerfield_database!AG29</f>
        <v>0.974969325153349</v>
      </c>
      <c r="AH26">
        <f>deerfield_database!AH29</f>
        <v>0.974969325153349</v>
      </c>
      <c r="AI26">
        <f>deerfield_database!AI29</f>
        <v>0.974969325153349</v>
      </c>
      <c r="AJ26">
        <f>deerfield_database!AJ29</f>
        <v>0.974969325153349</v>
      </c>
      <c r="AK26">
        <f>deerfield_database!AK29</f>
        <v>0</v>
      </c>
      <c r="AL26">
        <f>deerfield_database!AL29</f>
        <v>0</v>
      </c>
      <c r="AM26">
        <f>deerfield_database!AM29</f>
        <v>0</v>
      </c>
      <c r="AN26">
        <f>deerfield_database!AN29</f>
        <v>0</v>
      </c>
      <c r="AO26">
        <f>deerfield_database!AO29</f>
        <v>0</v>
      </c>
      <c r="AP26">
        <f>deerfield_database!AP29</f>
        <v>0</v>
      </c>
    </row>
    <row r="27" spans="1:42">
      <c r="A27">
        <f>deerfield_database!A30</f>
        <v>26</v>
      </c>
      <c r="B27">
        <f>deerfield_database!B30</f>
        <v>817647</v>
      </c>
      <c r="C27">
        <f>deerfield_database!C30</f>
        <v>0</v>
      </c>
      <c r="D27">
        <f>deerfield_database!D30</f>
        <v>43.035014421479701</v>
      </c>
      <c r="E27">
        <f>deerfield_database!E30</f>
        <v>-72.977905976618402</v>
      </c>
      <c r="F27">
        <f>deerfield_database!F30</f>
        <v>20.055914304171299</v>
      </c>
      <c r="G27">
        <f>deerfield_database!G30</f>
        <v>21.935172243915702</v>
      </c>
      <c r="H27">
        <f>deerfield_database!H30</f>
        <v>17.078911350672499</v>
      </c>
      <c r="I27">
        <f>deerfield_database!I30</f>
        <v>16.4147010468606</v>
      </c>
      <c r="J27">
        <f>deerfield_database!J30</f>
        <v>16.1759921827082</v>
      </c>
      <c r="K27">
        <f>deerfield_database!K30</f>
        <v>12</v>
      </c>
      <c r="L27">
        <f>deerfield_database!L30</f>
        <v>2</v>
      </c>
      <c r="M27">
        <f>deerfield_database!M30</f>
        <v>0</v>
      </c>
      <c r="N27">
        <f>deerfield_database!N30</f>
        <v>33</v>
      </c>
      <c r="O27">
        <f>deerfield_database!O30</f>
        <v>0</v>
      </c>
      <c r="P27">
        <f>deerfield_database!P30</f>
        <v>19</v>
      </c>
      <c r="Q27">
        <f>deerfield_database!Q30</f>
        <v>0</v>
      </c>
      <c r="R27">
        <f>deerfield_database!R30</f>
        <v>0</v>
      </c>
      <c r="S27">
        <f>deerfield_database!S30</f>
        <v>0</v>
      </c>
      <c r="T27">
        <f>deerfield_database!T30</f>
        <v>0</v>
      </c>
      <c r="U27">
        <f>deerfield_database!U30</f>
        <v>0</v>
      </c>
      <c r="V27">
        <f>deerfield_database!V30</f>
        <v>1.3013999999999999</v>
      </c>
      <c r="W27">
        <f>deerfield_database!W30</f>
        <v>0.97441217150799997</v>
      </c>
      <c r="X27">
        <f>deerfield_database!X30</f>
        <v>706.24906480300001</v>
      </c>
      <c r="Y27">
        <f>deerfield_database!Y30</f>
        <v>8.9903181189499998E-3</v>
      </c>
      <c r="Z27">
        <f>deerfield_database!Z30</f>
        <v>0.213001383126</v>
      </c>
      <c r="AA27">
        <f>deerfield_database!AA30</f>
        <v>0</v>
      </c>
      <c r="AB27">
        <f>deerfield_database!AB30</f>
        <v>0</v>
      </c>
      <c r="AC27">
        <f>deerfield_database!AC30</f>
        <v>0</v>
      </c>
      <c r="AD27">
        <f>deerfield_database!AD30</f>
        <v>1600.8333325599999</v>
      </c>
      <c r="AE27">
        <f>deerfield_database!AE30</f>
        <v>1.6008333325599999</v>
      </c>
      <c r="AF27">
        <f>deerfield_database!AF30</f>
        <v>0</v>
      </c>
      <c r="AG27">
        <f>deerfield_database!AG30</f>
        <v>0.97441217150799997</v>
      </c>
      <c r="AH27">
        <f>deerfield_database!AH30</f>
        <v>0.97441217150799997</v>
      </c>
      <c r="AI27">
        <f>deerfield_database!AI30</f>
        <v>0.97441217150799997</v>
      </c>
      <c r="AJ27">
        <f>deerfield_database!AJ30</f>
        <v>0.97441217150799997</v>
      </c>
      <c r="AK27">
        <f>deerfield_database!AK30</f>
        <v>0</v>
      </c>
      <c r="AL27">
        <f>deerfield_database!AL30</f>
        <v>0</v>
      </c>
      <c r="AM27">
        <f>deerfield_database!AM30</f>
        <v>0</v>
      </c>
      <c r="AN27">
        <f>deerfield_database!AN30</f>
        <v>0</v>
      </c>
      <c r="AO27">
        <f>deerfield_database!AO30</f>
        <v>0</v>
      </c>
      <c r="AP27">
        <f>deerfield_database!AP30</f>
        <v>0</v>
      </c>
    </row>
    <row r="28" spans="1:42">
      <c r="A28">
        <f>deerfield_database!A31</f>
        <v>27</v>
      </c>
      <c r="B28">
        <f>deerfield_database!B31</f>
        <v>817743</v>
      </c>
      <c r="C28">
        <f>deerfield_database!C31</f>
        <v>0</v>
      </c>
      <c r="D28">
        <f>deerfield_database!D31</f>
        <v>43.041261292421098</v>
      </c>
      <c r="E28">
        <f>deerfield_database!E31</f>
        <v>-72.9445934765929</v>
      </c>
      <c r="F28">
        <f>deerfield_database!F31</f>
        <v>19.8665842344368</v>
      </c>
      <c r="G28">
        <f>deerfield_database!G31</f>
        <v>22.077009541634801</v>
      </c>
      <c r="H28">
        <f>deerfield_database!H31</f>
        <v>16.880377032091399</v>
      </c>
      <c r="I28">
        <f>deerfield_database!I31</f>
        <v>16.2407827598418</v>
      </c>
      <c r="J28">
        <f>deerfield_database!J31</f>
        <v>15.9980590874973</v>
      </c>
      <c r="K28">
        <f>deerfield_database!K31</f>
        <v>13</v>
      </c>
      <c r="L28">
        <f>deerfield_database!L31</f>
        <v>2</v>
      </c>
      <c r="M28">
        <f>deerfield_database!M31</f>
        <v>1</v>
      </c>
      <c r="N28">
        <f>deerfield_database!N31</f>
        <v>33</v>
      </c>
      <c r="O28">
        <f>deerfield_database!O31</f>
        <v>0</v>
      </c>
      <c r="P28">
        <f>deerfield_database!P31</f>
        <v>14</v>
      </c>
      <c r="Q28">
        <f>deerfield_database!Q31</f>
        <v>0</v>
      </c>
      <c r="R28">
        <f>deerfield_database!R31</f>
        <v>1</v>
      </c>
      <c r="S28">
        <f>deerfield_database!S31</f>
        <v>0</v>
      </c>
      <c r="T28">
        <f>deerfield_database!T31</f>
        <v>0</v>
      </c>
      <c r="U28">
        <f>deerfield_database!U31</f>
        <v>0</v>
      </c>
      <c r="V28">
        <f>deerfield_database!V31</f>
        <v>2.6190000000000002</v>
      </c>
      <c r="W28">
        <f>deerfield_database!W31</f>
        <v>0.82886597938100004</v>
      </c>
      <c r="X28">
        <f>deerfield_database!X31</f>
        <v>693.31752619300005</v>
      </c>
      <c r="Y28">
        <f>deerfield_database!Y31</f>
        <v>0.150859106529</v>
      </c>
      <c r="Z28">
        <f>deerfield_database!Z31</f>
        <v>8.1443298969100006E-2</v>
      </c>
      <c r="AA28">
        <f>deerfield_database!AA31</f>
        <v>2.30240549828E-2</v>
      </c>
      <c r="AB28">
        <f>deerfield_database!AB31</f>
        <v>9.9656357388299994E-3</v>
      </c>
      <c r="AC28">
        <f>deerfield_database!AC31</f>
        <v>51</v>
      </c>
      <c r="AD28">
        <f>deerfield_database!AD31</f>
        <v>2775.3496992300002</v>
      </c>
      <c r="AE28">
        <f>deerfield_database!AE31</f>
        <v>2.77534969923</v>
      </c>
      <c r="AF28">
        <f>deerfield_database!AF31</f>
        <v>0</v>
      </c>
      <c r="AG28">
        <f>deerfield_database!AG31</f>
        <v>0.82886597938100004</v>
      </c>
      <c r="AH28">
        <f>deerfield_database!AH31</f>
        <v>0.9</v>
      </c>
      <c r="AI28">
        <f>deerfield_database!AI31</f>
        <v>0.82886597938100004</v>
      </c>
      <c r="AJ28">
        <f>deerfield_database!AJ31</f>
        <v>0.82886597938100004</v>
      </c>
      <c r="AK28">
        <f>deerfield_database!AK31</f>
        <v>51</v>
      </c>
      <c r="AL28">
        <f>deerfield_database!AL31</f>
        <v>51</v>
      </c>
      <c r="AM28">
        <f>deerfield_database!AM31</f>
        <v>0</v>
      </c>
      <c r="AN28">
        <f>deerfield_database!AN31</f>
        <v>0</v>
      </c>
      <c r="AO28">
        <f>deerfield_database!AO31</f>
        <v>0</v>
      </c>
      <c r="AP28">
        <f>deerfield_database!AP31</f>
        <v>0</v>
      </c>
    </row>
    <row r="29" spans="1:42">
      <c r="A29">
        <f>deerfield_database!A32</f>
        <v>28</v>
      </c>
      <c r="B29">
        <f>deerfield_database!B32</f>
        <v>817751</v>
      </c>
      <c r="C29">
        <f>deerfield_database!C32</f>
        <v>0</v>
      </c>
      <c r="D29">
        <f>deerfield_database!D32</f>
        <v>43.034856153038298</v>
      </c>
      <c r="E29">
        <f>deerfield_database!E32</f>
        <v>-72.929247313538298</v>
      </c>
      <c r="F29">
        <f>deerfield_database!F32</f>
        <v>19.968454754838501</v>
      </c>
      <c r="G29">
        <f>deerfield_database!G32</f>
        <v>22.3036457044375</v>
      </c>
      <c r="H29">
        <f>deerfield_database!H32</f>
        <v>16.7794234049369</v>
      </c>
      <c r="I29">
        <f>deerfield_database!I32</f>
        <v>16.1510819706223</v>
      </c>
      <c r="J29">
        <f>deerfield_database!J32</f>
        <v>15.8910896108552</v>
      </c>
      <c r="K29">
        <f>deerfield_database!K32</f>
        <v>12</v>
      </c>
      <c r="L29">
        <f>deerfield_database!L32</f>
        <v>2</v>
      </c>
      <c r="M29">
        <f>deerfield_database!M32</f>
        <v>1</v>
      </c>
      <c r="N29">
        <f>deerfield_database!N32</f>
        <v>33</v>
      </c>
      <c r="O29">
        <f>deerfield_database!O32</f>
        <v>0</v>
      </c>
      <c r="P29">
        <f>deerfield_database!P32</f>
        <v>16</v>
      </c>
      <c r="Q29">
        <f>deerfield_database!Q32</f>
        <v>0</v>
      </c>
      <c r="R29">
        <f>deerfield_database!R32</f>
        <v>1</v>
      </c>
      <c r="S29">
        <f>deerfield_database!S32</f>
        <v>0</v>
      </c>
      <c r="T29">
        <f>deerfield_database!T32</f>
        <v>0</v>
      </c>
      <c r="U29">
        <f>deerfield_database!U32</f>
        <v>0</v>
      </c>
      <c r="V29">
        <f>deerfield_database!V32</f>
        <v>8.2295999999999996</v>
      </c>
      <c r="W29">
        <f>deerfield_database!W32</f>
        <v>0.97211286089228099</v>
      </c>
      <c r="X29">
        <f>deerfield_database!X32</f>
        <v>716.944232903993</v>
      </c>
      <c r="Y29">
        <f>deerfield_database!Y32</f>
        <v>1.2467191601048999E-2</v>
      </c>
      <c r="Z29">
        <f>deerfield_database!Z32</f>
        <v>0.17924321959755601</v>
      </c>
      <c r="AA29">
        <f>deerfield_database!AA32</f>
        <v>5.2493438320259302E-2</v>
      </c>
      <c r="AB29">
        <f>deerfield_database!AB32</f>
        <v>9.9518810148687097E-3</v>
      </c>
      <c r="AC29">
        <f>deerfield_database!AC32</f>
        <v>363</v>
      </c>
      <c r="AD29">
        <f>deerfield_database!AD32</f>
        <v>4372.9777930199998</v>
      </c>
      <c r="AE29">
        <f>deerfield_database!AE32</f>
        <v>4.3729777930199996</v>
      </c>
      <c r="AF29">
        <f>deerfield_database!AF32</f>
        <v>0</v>
      </c>
      <c r="AG29">
        <f>deerfield_database!AG32</f>
        <v>0.97211286089228099</v>
      </c>
      <c r="AH29">
        <f>deerfield_database!AH32</f>
        <v>0.97211286089228099</v>
      </c>
      <c r="AI29">
        <f>deerfield_database!AI32</f>
        <v>0.97211286089228099</v>
      </c>
      <c r="AJ29">
        <f>deerfield_database!AJ32</f>
        <v>0.97211286089228099</v>
      </c>
      <c r="AK29">
        <f>deerfield_database!AK32</f>
        <v>363</v>
      </c>
      <c r="AL29">
        <f>deerfield_database!AL32</f>
        <v>363</v>
      </c>
      <c r="AM29">
        <f>deerfield_database!AM32</f>
        <v>0</v>
      </c>
      <c r="AN29">
        <f>deerfield_database!AN32</f>
        <v>0</v>
      </c>
      <c r="AO29">
        <f>deerfield_database!AO32</f>
        <v>0</v>
      </c>
      <c r="AP29">
        <f>deerfield_database!AP32</f>
        <v>0</v>
      </c>
    </row>
    <row r="30" spans="1:42">
      <c r="A30">
        <f>deerfield_database!A33</f>
        <v>29</v>
      </c>
      <c r="B30">
        <f>deerfield_database!B33</f>
        <v>817806</v>
      </c>
      <c r="C30">
        <f>deerfield_database!C33</f>
        <v>0</v>
      </c>
      <c r="D30">
        <f>deerfield_database!D33</f>
        <v>43.035013703174698</v>
      </c>
      <c r="E30">
        <f>deerfield_database!E33</f>
        <v>-72.958405936274005</v>
      </c>
      <c r="F30">
        <f>deerfield_database!F33</f>
        <v>22.298203990441699</v>
      </c>
      <c r="G30">
        <f>deerfield_database!G33</f>
        <v>24.3533698001416</v>
      </c>
      <c r="H30">
        <f>deerfield_database!H33</f>
        <v>19.111901119913199</v>
      </c>
      <c r="I30">
        <f>deerfield_database!I33</f>
        <v>18.4732632043218</v>
      </c>
      <c r="J30">
        <f>deerfield_database!J33</f>
        <v>18.232937758037401</v>
      </c>
      <c r="K30">
        <f>deerfield_database!K33</f>
        <v>56</v>
      </c>
      <c r="L30">
        <f>deerfield_database!L33</f>
        <v>16</v>
      </c>
      <c r="M30">
        <f>deerfield_database!M33</f>
        <v>3</v>
      </c>
      <c r="N30">
        <f>deerfield_database!N33</f>
        <v>34</v>
      </c>
      <c r="O30">
        <f>deerfield_database!O33</f>
        <v>1</v>
      </c>
      <c r="P30">
        <f>deerfield_database!P33</f>
        <v>34</v>
      </c>
      <c r="Q30">
        <f>deerfield_database!Q33</f>
        <v>1</v>
      </c>
      <c r="R30">
        <f>deerfield_database!R33</f>
        <v>19</v>
      </c>
      <c r="S30">
        <f>deerfield_database!S33</f>
        <v>0</v>
      </c>
      <c r="T30">
        <f>deerfield_database!T33</f>
        <v>0</v>
      </c>
      <c r="U30">
        <f>deerfield_database!U33</f>
        <v>0</v>
      </c>
      <c r="V30">
        <f>deerfield_database!V33</f>
        <v>28.799099999999999</v>
      </c>
      <c r="W30">
        <f>deerfield_database!W33</f>
        <v>0.98134316697408996</v>
      </c>
      <c r="X30">
        <f>deerfield_database!X33</f>
        <v>779.15094608136201</v>
      </c>
      <c r="Y30">
        <f>deerfield_database!Y33</f>
        <v>6.0626894590301902E-3</v>
      </c>
      <c r="Z30">
        <f>deerfield_database!Z33</f>
        <v>9.8596831150974104E-2</v>
      </c>
      <c r="AA30">
        <f>deerfield_database!AA33</f>
        <v>2.25007031469797E-2</v>
      </c>
      <c r="AB30">
        <f>deerfield_database!AB33</f>
        <v>5.8439326228945801E-3</v>
      </c>
      <c r="AC30">
        <f>deerfield_database!AC33</f>
        <v>0</v>
      </c>
      <c r="AD30">
        <f>deerfield_database!AD33</f>
        <v>1137.0574401900001</v>
      </c>
      <c r="AE30">
        <f>deerfield_database!AE33</f>
        <v>1.13705744019</v>
      </c>
      <c r="AF30">
        <f>deerfield_database!AF33</f>
        <v>0</v>
      </c>
      <c r="AG30">
        <f>deerfield_database!AG33</f>
        <v>0.98134316697408996</v>
      </c>
      <c r="AH30">
        <f>deerfield_database!AH33</f>
        <v>0.98134316697408996</v>
      </c>
      <c r="AI30">
        <f>deerfield_database!AI33</f>
        <v>0.98134316697408996</v>
      </c>
      <c r="AJ30">
        <f>deerfield_database!AJ33</f>
        <v>0.98134316697408996</v>
      </c>
      <c r="AK30">
        <f>deerfield_database!AK33</f>
        <v>0</v>
      </c>
      <c r="AL30">
        <f>deerfield_database!AL33</f>
        <v>0</v>
      </c>
      <c r="AM30">
        <f>deerfield_database!AM33</f>
        <v>0</v>
      </c>
      <c r="AN30">
        <f>deerfield_database!AN33</f>
        <v>0</v>
      </c>
      <c r="AO30">
        <f>deerfield_database!AO33</f>
        <v>0</v>
      </c>
      <c r="AP30">
        <f>deerfield_database!AP33</f>
        <v>0</v>
      </c>
    </row>
    <row r="31" spans="1:42">
      <c r="A31">
        <f>deerfield_database!A34</f>
        <v>30</v>
      </c>
      <c r="B31">
        <f>deerfield_database!B34</f>
        <v>817831</v>
      </c>
      <c r="C31">
        <f>deerfield_database!C34</f>
        <v>0</v>
      </c>
      <c r="D31">
        <f>deerfield_database!D34</f>
        <v>43.0267914097466</v>
      </c>
      <c r="E31">
        <f>deerfield_database!E34</f>
        <v>-72.967394362875595</v>
      </c>
      <c r="F31">
        <f>deerfield_database!F34</f>
        <v>20.4411994320715</v>
      </c>
      <c r="G31">
        <f>deerfield_database!G34</f>
        <v>22.696557969491</v>
      </c>
      <c r="H31">
        <f>deerfield_database!H34</f>
        <v>16.9706902482937</v>
      </c>
      <c r="I31">
        <f>deerfield_database!I34</f>
        <v>16.3140394480907</v>
      </c>
      <c r="J31">
        <f>deerfield_database!J34</f>
        <v>16.067878037860201</v>
      </c>
      <c r="K31">
        <f>deerfield_database!K34</f>
        <v>15</v>
      </c>
      <c r="L31">
        <f>deerfield_database!L34</f>
        <v>2</v>
      </c>
      <c r="M31">
        <f>deerfield_database!M34</f>
        <v>1</v>
      </c>
      <c r="N31">
        <f>deerfield_database!N34</f>
        <v>34</v>
      </c>
      <c r="O31">
        <f>deerfield_database!O34</f>
        <v>1</v>
      </c>
      <c r="P31">
        <f>deerfield_database!P34</f>
        <v>20</v>
      </c>
      <c r="Q31">
        <f>deerfield_database!Q34</f>
        <v>0</v>
      </c>
      <c r="R31">
        <f>deerfield_database!R34</f>
        <v>2</v>
      </c>
      <c r="S31">
        <f>deerfield_database!S34</f>
        <v>0</v>
      </c>
      <c r="T31">
        <f>deerfield_database!T34</f>
        <v>0</v>
      </c>
      <c r="U31">
        <f>deerfield_database!U34</f>
        <v>0</v>
      </c>
      <c r="V31">
        <f>deerfield_database!V34</f>
        <v>0.88560000000000005</v>
      </c>
      <c r="W31">
        <f>deerfield_database!W34</f>
        <v>0.83231707317100001</v>
      </c>
      <c r="X31">
        <f>deerfield_database!X34</f>
        <v>693.96940439100001</v>
      </c>
      <c r="Y31">
        <f>deerfield_database!Y34</f>
        <v>4.9796747967499999E-2</v>
      </c>
      <c r="Z31">
        <f>deerfield_database!Z34</f>
        <v>0.28252032520300002</v>
      </c>
      <c r="AA31">
        <f>deerfield_database!AA34</f>
        <v>0</v>
      </c>
      <c r="AB31">
        <f>deerfield_database!AB34</f>
        <v>0</v>
      </c>
      <c r="AC31">
        <f>deerfield_database!AC34</f>
        <v>0</v>
      </c>
      <c r="AD31">
        <f>deerfield_database!AD34</f>
        <v>1131.2424654500001</v>
      </c>
      <c r="AE31">
        <f>deerfield_database!AE34</f>
        <v>1.13124246545</v>
      </c>
      <c r="AF31">
        <f>deerfield_database!AF34</f>
        <v>0</v>
      </c>
      <c r="AG31">
        <f>deerfield_database!AG34</f>
        <v>0.83231707317100001</v>
      </c>
      <c r="AH31">
        <f>deerfield_database!AH34</f>
        <v>0.9</v>
      </c>
      <c r="AI31">
        <f>deerfield_database!AI34</f>
        <v>0.83231707317100001</v>
      </c>
      <c r="AJ31">
        <f>deerfield_database!AJ34</f>
        <v>0.83231707317100001</v>
      </c>
      <c r="AK31">
        <f>deerfield_database!AK34</f>
        <v>0</v>
      </c>
      <c r="AL31">
        <f>deerfield_database!AL34</f>
        <v>0</v>
      </c>
      <c r="AM31">
        <f>deerfield_database!AM34</f>
        <v>0</v>
      </c>
      <c r="AN31">
        <f>deerfield_database!AN34</f>
        <v>0</v>
      </c>
      <c r="AO31">
        <f>deerfield_database!AO34</f>
        <v>0</v>
      </c>
      <c r="AP31">
        <f>deerfield_database!AP34</f>
        <v>0</v>
      </c>
    </row>
    <row r="32" spans="1:42">
      <c r="A32">
        <f>deerfield_database!A35</f>
        <v>31</v>
      </c>
      <c r="B32">
        <f>deerfield_database!B35</f>
        <v>818123</v>
      </c>
      <c r="C32">
        <f>deerfield_database!C35</f>
        <v>0</v>
      </c>
      <c r="D32">
        <f>deerfield_database!D35</f>
        <v>43.039214575275501</v>
      </c>
      <c r="E32">
        <f>deerfield_database!E35</f>
        <v>-72.996926273222499</v>
      </c>
      <c r="F32">
        <f>deerfield_database!F35</f>
        <v>22.1115934341022</v>
      </c>
      <c r="G32">
        <f>deerfield_database!G35</f>
        <v>24.719342550980599</v>
      </c>
      <c r="H32">
        <f>deerfield_database!H35</f>
        <v>18.7224900938315</v>
      </c>
      <c r="I32">
        <f>deerfield_database!I35</f>
        <v>18.0863459348334</v>
      </c>
      <c r="J32">
        <f>deerfield_database!J35</f>
        <v>17.8291929753292</v>
      </c>
      <c r="K32">
        <f>deerfield_database!K35</f>
        <v>45</v>
      </c>
      <c r="L32">
        <f>deerfield_database!L35</f>
        <v>9</v>
      </c>
      <c r="M32">
        <f>deerfield_database!M35</f>
        <v>2</v>
      </c>
      <c r="N32">
        <f>deerfield_database!N35</f>
        <v>34</v>
      </c>
      <c r="O32">
        <f>deerfield_database!O35</f>
        <v>1</v>
      </c>
      <c r="P32">
        <f>deerfield_database!P35</f>
        <v>33</v>
      </c>
      <c r="Q32">
        <f>deerfield_database!Q35</f>
        <v>0</v>
      </c>
      <c r="R32">
        <f>deerfield_database!R35</f>
        <v>16</v>
      </c>
      <c r="S32">
        <f>deerfield_database!S35</f>
        <v>0</v>
      </c>
      <c r="T32">
        <f>deerfield_database!T35</f>
        <v>0</v>
      </c>
      <c r="U32">
        <f>deerfield_database!U35</f>
        <v>0</v>
      </c>
      <c r="V32">
        <f>deerfield_database!V35</f>
        <v>3.492</v>
      </c>
      <c r="W32">
        <f>deerfield_database!W35</f>
        <v>0.99432989690700002</v>
      </c>
      <c r="X32">
        <f>deerfield_database!X35</f>
        <v>773.57230290699999</v>
      </c>
      <c r="Y32">
        <f>deerfield_database!Y35</f>
        <v>3.6082474226800001E-3</v>
      </c>
      <c r="Z32">
        <f>deerfield_database!Z35</f>
        <v>0.13170103092800001</v>
      </c>
      <c r="AA32">
        <f>deerfield_database!AA35</f>
        <v>0</v>
      </c>
      <c r="AB32">
        <f>deerfield_database!AB35</f>
        <v>0</v>
      </c>
      <c r="AC32">
        <f>deerfield_database!AC35</f>
        <v>1</v>
      </c>
      <c r="AD32">
        <f>deerfield_database!AD35</f>
        <v>2501.8346760999998</v>
      </c>
      <c r="AE32">
        <f>deerfield_database!AE35</f>
        <v>2.5018346760999997</v>
      </c>
      <c r="AF32">
        <f>deerfield_database!AF35</f>
        <v>0</v>
      </c>
      <c r="AG32">
        <f>deerfield_database!AG35</f>
        <v>0.99432989690700002</v>
      </c>
      <c r="AH32">
        <f>deerfield_database!AH35</f>
        <v>0.99432989690700002</v>
      </c>
      <c r="AI32">
        <f>deerfield_database!AI35</f>
        <v>0.99432989690700002</v>
      </c>
      <c r="AJ32">
        <f>deerfield_database!AJ35</f>
        <v>0.99432989690700002</v>
      </c>
      <c r="AK32">
        <f>deerfield_database!AK35</f>
        <v>1</v>
      </c>
      <c r="AL32">
        <f>deerfield_database!AL35</f>
        <v>1</v>
      </c>
      <c r="AM32">
        <f>deerfield_database!AM35</f>
        <v>0</v>
      </c>
      <c r="AN32">
        <f>deerfield_database!AN35</f>
        <v>0</v>
      </c>
      <c r="AO32">
        <f>deerfield_database!AO35</f>
        <v>0</v>
      </c>
      <c r="AP32">
        <f>deerfield_database!AP35</f>
        <v>0</v>
      </c>
    </row>
    <row r="33" spans="1:42">
      <c r="A33">
        <f>deerfield_database!A36</f>
        <v>32</v>
      </c>
      <c r="B33">
        <f>deerfield_database!B36</f>
        <v>818124</v>
      </c>
      <c r="C33">
        <f>deerfield_database!C36</f>
        <v>0</v>
      </c>
      <c r="D33">
        <f>deerfield_database!D36</f>
        <v>43.030467040481099</v>
      </c>
      <c r="E33">
        <f>deerfield_database!E36</f>
        <v>-72.984557598669895</v>
      </c>
      <c r="F33">
        <f>deerfield_database!F36</f>
        <v>20.2659903576407</v>
      </c>
      <c r="G33">
        <f>deerfield_database!G36</f>
        <v>22.699403188166599</v>
      </c>
      <c r="H33">
        <f>deerfield_database!H36</f>
        <v>17.144838876569199</v>
      </c>
      <c r="I33">
        <f>deerfield_database!I36</f>
        <v>16.486806406289901</v>
      </c>
      <c r="J33">
        <f>deerfield_database!J36</f>
        <v>16.248709808143801</v>
      </c>
      <c r="K33">
        <f>deerfield_database!K36</f>
        <v>17</v>
      </c>
      <c r="L33">
        <f>deerfield_database!L36</f>
        <v>2</v>
      </c>
      <c r="M33">
        <f>deerfield_database!M36</f>
        <v>1</v>
      </c>
      <c r="N33">
        <f>deerfield_database!N36</f>
        <v>34</v>
      </c>
      <c r="O33">
        <f>deerfield_database!O36</f>
        <v>1</v>
      </c>
      <c r="P33">
        <f>deerfield_database!P36</f>
        <v>19</v>
      </c>
      <c r="Q33">
        <f>deerfield_database!Q36</f>
        <v>0</v>
      </c>
      <c r="R33">
        <f>deerfield_database!R36</f>
        <v>3</v>
      </c>
      <c r="S33">
        <f>deerfield_database!S36</f>
        <v>0</v>
      </c>
      <c r="T33">
        <f>deerfield_database!T36</f>
        <v>0</v>
      </c>
      <c r="U33">
        <f>deerfield_database!U36</f>
        <v>0</v>
      </c>
      <c r="V33">
        <f>deerfield_database!V36</f>
        <v>0.85409999999999997</v>
      </c>
      <c r="W33">
        <f>deerfield_database!W36</f>
        <v>0.99367755532099999</v>
      </c>
      <c r="X33">
        <f>deerfield_database!X36</f>
        <v>696.55594344799999</v>
      </c>
      <c r="Y33">
        <f>deerfield_database!Y36</f>
        <v>0</v>
      </c>
      <c r="Z33">
        <f>deerfield_database!Z36</f>
        <v>0.16016859852500001</v>
      </c>
      <c r="AA33">
        <f>deerfield_database!AA36</f>
        <v>0</v>
      </c>
      <c r="AB33">
        <f>deerfield_database!AB36</f>
        <v>0</v>
      </c>
      <c r="AC33">
        <f>deerfield_database!AC36</f>
        <v>0</v>
      </c>
      <c r="AD33">
        <f>deerfield_database!AD36</f>
        <v>1536.6875691499999</v>
      </c>
      <c r="AE33">
        <f>deerfield_database!AE36</f>
        <v>1.5366875691499999</v>
      </c>
      <c r="AF33">
        <f>deerfield_database!AF36</f>
        <v>1</v>
      </c>
      <c r="AG33">
        <f>deerfield_database!AG36</f>
        <v>0.99367755532099999</v>
      </c>
      <c r="AH33">
        <f>deerfield_database!AH36</f>
        <v>0.99367755532099999</v>
      </c>
      <c r="AI33">
        <f>deerfield_database!AI36</f>
        <v>0.99367755532099999</v>
      </c>
      <c r="AJ33">
        <f>deerfield_database!AJ36</f>
        <v>0.99367755532099999</v>
      </c>
      <c r="AK33">
        <f>deerfield_database!AK36</f>
        <v>0</v>
      </c>
      <c r="AL33">
        <f>deerfield_database!AL36</f>
        <v>0</v>
      </c>
      <c r="AM33">
        <f>deerfield_database!AM36</f>
        <v>0</v>
      </c>
      <c r="AN33">
        <f>deerfield_database!AN36</f>
        <v>1</v>
      </c>
      <c r="AO33">
        <f>deerfield_database!AO36</f>
        <v>1</v>
      </c>
      <c r="AP33">
        <f>deerfield_database!AP36</f>
        <v>0</v>
      </c>
    </row>
    <row r="34" spans="1:42">
      <c r="A34">
        <f>deerfield_database!A37</f>
        <v>33</v>
      </c>
      <c r="B34">
        <f>deerfield_database!B37</f>
        <v>818218</v>
      </c>
      <c r="C34">
        <f>deerfield_database!C37</f>
        <v>0</v>
      </c>
      <c r="D34">
        <f>deerfield_database!D37</f>
        <v>43.025157079701998</v>
      </c>
      <c r="E34">
        <f>deerfield_database!E37</f>
        <v>-72.947741193440095</v>
      </c>
      <c r="F34">
        <f>deerfield_database!F37</f>
        <v>20.1765083194827</v>
      </c>
      <c r="G34">
        <f>deerfield_database!G37</f>
        <v>21.9516768177829</v>
      </c>
      <c r="H34">
        <f>deerfield_database!H37</f>
        <v>17.151488462762</v>
      </c>
      <c r="I34">
        <f>deerfield_database!I37</f>
        <v>16.4960832909325</v>
      </c>
      <c r="J34">
        <f>deerfield_database!J37</f>
        <v>16.2516785432544</v>
      </c>
      <c r="K34">
        <f>deerfield_database!K37</f>
        <v>14</v>
      </c>
      <c r="L34">
        <f>deerfield_database!L37</f>
        <v>2</v>
      </c>
      <c r="M34">
        <f>deerfield_database!M37</f>
        <v>0</v>
      </c>
      <c r="N34">
        <f>deerfield_database!N37</f>
        <v>34</v>
      </c>
      <c r="O34">
        <f>deerfield_database!O37</f>
        <v>1</v>
      </c>
      <c r="P34">
        <f>deerfield_database!P37</f>
        <v>22</v>
      </c>
      <c r="Q34">
        <f>deerfield_database!Q37</f>
        <v>0</v>
      </c>
      <c r="R34">
        <f>deerfield_database!R37</f>
        <v>0</v>
      </c>
      <c r="S34">
        <f>deerfield_database!S37</f>
        <v>0</v>
      </c>
      <c r="T34">
        <f>deerfield_database!T37</f>
        <v>0</v>
      </c>
      <c r="U34">
        <f>deerfield_database!U37</f>
        <v>0</v>
      </c>
      <c r="V34">
        <f>deerfield_database!V37</f>
        <v>31.687200000000001</v>
      </c>
      <c r="W34">
        <f>deerfield_database!W37</f>
        <v>0.94711429220642895</v>
      </c>
      <c r="X34">
        <f>deerfield_database!X37</f>
        <v>769.51306188404999</v>
      </c>
      <c r="Y34">
        <f>deerfield_database!Y37</f>
        <v>3.7349466030434902E-2</v>
      </c>
      <c r="Z34">
        <f>deerfield_database!Z37</f>
        <v>9.9750056805263304E-2</v>
      </c>
      <c r="AA34">
        <f>deerfield_database!AA37</f>
        <v>2.0449897750517001E-2</v>
      </c>
      <c r="AB34">
        <f>deerfield_database!AB37</f>
        <v>5.31129288798011E-3</v>
      </c>
      <c r="AC34">
        <f>deerfield_database!AC37</f>
        <v>0</v>
      </c>
      <c r="AD34">
        <f>deerfield_database!AD37</f>
        <v>2407.5750288999998</v>
      </c>
      <c r="AE34">
        <f>deerfield_database!AE37</f>
        <v>2.4075750288999997</v>
      </c>
      <c r="AF34">
        <f>deerfield_database!AF37</f>
        <v>0</v>
      </c>
      <c r="AG34">
        <f>deerfield_database!AG37</f>
        <v>0.94711429220642895</v>
      </c>
      <c r="AH34">
        <f>deerfield_database!AH37</f>
        <v>0.94711429220642895</v>
      </c>
      <c r="AI34">
        <f>deerfield_database!AI37</f>
        <v>0.94711429220642895</v>
      </c>
      <c r="AJ34">
        <f>deerfield_database!AJ37</f>
        <v>0.94711429220642895</v>
      </c>
      <c r="AK34">
        <f>deerfield_database!AK37</f>
        <v>0</v>
      </c>
      <c r="AL34">
        <f>deerfield_database!AL37</f>
        <v>0</v>
      </c>
      <c r="AM34">
        <f>deerfield_database!AM37</f>
        <v>0</v>
      </c>
      <c r="AN34">
        <f>deerfield_database!AN37</f>
        <v>0</v>
      </c>
      <c r="AO34">
        <f>deerfield_database!AO37</f>
        <v>0</v>
      </c>
      <c r="AP34">
        <f>deerfield_database!AP37</f>
        <v>0</v>
      </c>
    </row>
    <row r="35" spans="1:42">
      <c r="A35">
        <f>deerfield_database!A38</f>
        <v>34</v>
      </c>
      <c r="B35">
        <f>deerfield_database!B38</f>
        <v>818219</v>
      </c>
      <c r="C35">
        <f>deerfield_database!C38</f>
        <v>0</v>
      </c>
      <c r="D35">
        <f>deerfield_database!D38</f>
        <v>43.022909426435497</v>
      </c>
      <c r="E35">
        <f>deerfield_database!E38</f>
        <v>-72.939859967603198</v>
      </c>
      <c r="F35">
        <f>deerfield_database!F38</f>
        <v>20.0694977858915</v>
      </c>
      <c r="G35">
        <f>deerfield_database!G38</f>
        <v>21.438705774161701</v>
      </c>
      <c r="H35">
        <f>deerfield_database!H38</f>
        <v>17.163268119026799</v>
      </c>
      <c r="I35">
        <f>deerfield_database!I38</f>
        <v>16.5099690561815</v>
      </c>
      <c r="J35">
        <f>deerfield_database!J38</f>
        <v>16.262848062423799</v>
      </c>
      <c r="K35">
        <f>deerfield_database!K38</f>
        <v>16</v>
      </c>
      <c r="L35">
        <f>deerfield_database!L38</f>
        <v>3</v>
      </c>
      <c r="M35">
        <f>deerfield_database!M38</f>
        <v>0</v>
      </c>
      <c r="N35">
        <f>deerfield_database!N38</f>
        <v>34</v>
      </c>
      <c r="O35">
        <f>deerfield_database!O38</f>
        <v>1</v>
      </c>
      <c r="P35">
        <f>deerfield_database!P38</f>
        <v>17</v>
      </c>
      <c r="Q35">
        <f>deerfield_database!Q38</f>
        <v>0</v>
      </c>
      <c r="R35">
        <f>deerfield_database!R38</f>
        <v>0</v>
      </c>
      <c r="S35">
        <f>deerfield_database!S38</f>
        <v>0</v>
      </c>
      <c r="T35">
        <f>deerfield_database!T38</f>
        <v>0</v>
      </c>
      <c r="U35">
        <f>deerfield_database!U38</f>
        <v>0</v>
      </c>
      <c r="V35">
        <f>deerfield_database!V38</f>
        <v>11.251799999999999</v>
      </c>
      <c r="W35">
        <f>deerfield_database!W38</f>
        <v>0.90937450007981602</v>
      </c>
      <c r="X35">
        <f>deerfield_database!X38</f>
        <v>709.12580331394804</v>
      </c>
      <c r="Y35">
        <f>deerfield_database!Y38</f>
        <v>7.2948328267417595E-2</v>
      </c>
      <c r="Z35">
        <f>deerfield_database!Z38</f>
        <v>0.15005599104144399</v>
      </c>
      <c r="AA35">
        <f>deerfield_database!AA38</f>
        <v>4.37529995201087E-2</v>
      </c>
      <c r="AB35">
        <f>deerfield_database!AB38</f>
        <v>9.5984642457170692E-3</v>
      </c>
      <c r="AC35">
        <f>deerfield_database!AC38</f>
        <v>0</v>
      </c>
      <c r="AD35">
        <f>deerfield_database!AD38</f>
        <v>1875.5316585400001</v>
      </c>
      <c r="AE35">
        <f>deerfield_database!AE38</f>
        <v>1.8755316585400001</v>
      </c>
      <c r="AF35">
        <f>deerfield_database!AF38</f>
        <v>0</v>
      </c>
      <c r="AG35">
        <f>deerfield_database!AG38</f>
        <v>0.90937450007981602</v>
      </c>
      <c r="AH35">
        <f>deerfield_database!AH38</f>
        <v>0.90937450007981602</v>
      </c>
      <c r="AI35">
        <f>deerfield_database!AI38</f>
        <v>0.90937450007981602</v>
      </c>
      <c r="AJ35">
        <f>deerfield_database!AJ38</f>
        <v>0.90937450007981602</v>
      </c>
      <c r="AK35">
        <f>deerfield_database!AK38</f>
        <v>0</v>
      </c>
      <c r="AL35">
        <f>deerfield_database!AL38</f>
        <v>0</v>
      </c>
      <c r="AM35">
        <f>deerfield_database!AM38</f>
        <v>0</v>
      </c>
      <c r="AN35">
        <f>deerfield_database!AN38</f>
        <v>0</v>
      </c>
      <c r="AO35">
        <f>deerfield_database!AO38</f>
        <v>0</v>
      </c>
      <c r="AP35">
        <f>deerfield_database!AP38</f>
        <v>0</v>
      </c>
    </row>
    <row r="36" spans="1:42">
      <c r="A36">
        <f>deerfield_database!A39</f>
        <v>35</v>
      </c>
      <c r="B36">
        <f>deerfield_database!B39</f>
        <v>818260</v>
      </c>
      <c r="C36">
        <f>deerfield_database!C39</f>
        <v>0</v>
      </c>
      <c r="D36">
        <f>deerfield_database!D39</f>
        <v>43.016961304626697</v>
      </c>
      <c r="E36">
        <f>deerfield_database!E39</f>
        <v>-72.939122053293104</v>
      </c>
      <c r="F36">
        <f>deerfield_database!F39</f>
        <v>20.550558255355</v>
      </c>
      <c r="G36">
        <f>deerfield_database!G39</f>
        <v>22.277561002595199</v>
      </c>
      <c r="H36">
        <f>deerfield_database!H39</f>
        <v>17.301601034286399</v>
      </c>
      <c r="I36">
        <f>deerfield_database!I39</f>
        <v>16.645773936933601</v>
      </c>
      <c r="J36">
        <f>deerfield_database!J39</f>
        <v>16.3960340459893</v>
      </c>
      <c r="K36">
        <f>deerfield_database!K39</f>
        <v>19</v>
      </c>
      <c r="L36">
        <f>deerfield_database!L39</f>
        <v>3</v>
      </c>
      <c r="M36">
        <f>deerfield_database!M39</f>
        <v>1</v>
      </c>
      <c r="N36">
        <f>deerfield_database!N39</f>
        <v>34</v>
      </c>
      <c r="O36">
        <f>deerfield_database!O39</f>
        <v>1</v>
      </c>
      <c r="P36">
        <f>deerfield_database!P39</f>
        <v>25</v>
      </c>
      <c r="Q36">
        <f>deerfield_database!Q39</f>
        <v>0</v>
      </c>
      <c r="R36">
        <f>deerfield_database!R39</f>
        <v>2</v>
      </c>
      <c r="S36">
        <f>deerfield_database!S39</f>
        <v>0</v>
      </c>
      <c r="T36">
        <f>deerfield_database!T39</f>
        <v>0</v>
      </c>
      <c r="U36">
        <f>deerfield_database!U39</f>
        <v>0</v>
      </c>
      <c r="V36">
        <f>deerfield_database!V39</f>
        <v>42.996600000000001</v>
      </c>
      <c r="W36">
        <f>deerfield_database!W39</f>
        <v>0.93601121949181199</v>
      </c>
      <c r="X36">
        <f>deerfield_database!X39</f>
        <v>753.54995679762305</v>
      </c>
      <c r="Y36">
        <f>deerfield_database!Y39</f>
        <v>4.7913090802503597E-2</v>
      </c>
      <c r="Z36">
        <f>deerfield_database!Z39</f>
        <v>0.112781010591532</v>
      </c>
      <c r="AA36">
        <f>deerfield_database!AA39</f>
        <v>2.6520701636886201E-2</v>
      </c>
      <c r="AB36">
        <f>deerfield_database!AB39</f>
        <v>6.4260895047506704E-3</v>
      </c>
      <c r="AC36">
        <f>deerfield_database!AC39</f>
        <v>0</v>
      </c>
      <c r="AD36">
        <f>deerfield_database!AD39</f>
        <v>151.698625421</v>
      </c>
      <c r="AE36">
        <f>deerfield_database!AE39</f>
        <v>0.15169862542100002</v>
      </c>
      <c r="AF36">
        <f>deerfield_database!AF39</f>
        <v>0</v>
      </c>
      <c r="AG36">
        <f>deerfield_database!AG39</f>
        <v>0.93601121949181199</v>
      </c>
      <c r="AH36">
        <f>deerfield_database!AH39</f>
        <v>0.93601121949181199</v>
      </c>
      <c r="AI36">
        <f>deerfield_database!AI39</f>
        <v>0.93601121949181199</v>
      </c>
      <c r="AJ36">
        <f>deerfield_database!AJ39</f>
        <v>0.93601121949181199</v>
      </c>
      <c r="AK36">
        <f>deerfield_database!AK39</f>
        <v>0</v>
      </c>
      <c r="AL36">
        <f>deerfield_database!AL39</f>
        <v>0</v>
      </c>
      <c r="AM36">
        <f>deerfield_database!AM39</f>
        <v>0</v>
      </c>
      <c r="AN36">
        <f>deerfield_database!AN39</f>
        <v>0</v>
      </c>
      <c r="AO36">
        <f>deerfield_database!AO39</f>
        <v>0</v>
      </c>
      <c r="AP36">
        <f>deerfield_database!AP39</f>
        <v>0</v>
      </c>
    </row>
    <row r="37" spans="1:42">
      <c r="A37">
        <f>deerfield_database!A40</f>
        <v>36</v>
      </c>
      <c r="B37">
        <f>deerfield_database!B40</f>
        <v>818284</v>
      </c>
      <c r="C37">
        <f>deerfield_database!C40</f>
        <v>0</v>
      </c>
      <c r="D37">
        <f>deerfield_database!D40</f>
        <v>43.028535453145103</v>
      </c>
      <c r="E37">
        <f>deerfield_database!E40</f>
        <v>-73.002056743510707</v>
      </c>
      <c r="F37">
        <f>deerfield_database!F40</f>
        <v>20.833508332468401</v>
      </c>
      <c r="G37">
        <f>deerfield_database!G40</f>
        <v>22.389519323375801</v>
      </c>
      <c r="H37">
        <f>deerfield_database!H40</f>
        <v>17.338675580880601</v>
      </c>
      <c r="I37">
        <f>deerfield_database!I40</f>
        <v>16.678650367307899</v>
      </c>
      <c r="J37">
        <f>deerfield_database!J40</f>
        <v>16.453215375224602</v>
      </c>
      <c r="K37">
        <f>deerfield_database!K40</f>
        <v>18</v>
      </c>
      <c r="L37">
        <f>deerfield_database!L40</f>
        <v>4</v>
      </c>
      <c r="M37">
        <f>deerfield_database!M40</f>
        <v>1</v>
      </c>
      <c r="N37">
        <f>deerfield_database!N40</f>
        <v>34</v>
      </c>
      <c r="O37">
        <f>deerfield_database!O40</f>
        <v>1</v>
      </c>
      <c r="P37">
        <f>deerfield_database!P40</f>
        <v>26</v>
      </c>
      <c r="Q37">
        <f>deerfield_database!Q40</f>
        <v>0</v>
      </c>
      <c r="R37">
        <f>deerfield_database!R40</f>
        <v>6</v>
      </c>
      <c r="S37">
        <f>deerfield_database!S40</f>
        <v>0</v>
      </c>
      <c r="T37">
        <f>deerfield_database!T40</f>
        <v>0</v>
      </c>
      <c r="U37">
        <f>deerfield_database!U40</f>
        <v>0</v>
      </c>
      <c r="V37">
        <f>deerfield_database!V40</f>
        <v>1.9368000000000001</v>
      </c>
      <c r="W37">
        <f>deerfield_database!W40</f>
        <v>1</v>
      </c>
      <c r="X37">
        <f>deerfield_database!X40</f>
        <v>774.95496524400005</v>
      </c>
      <c r="Y37">
        <f>deerfield_database!Y40</f>
        <v>0</v>
      </c>
      <c r="Z37">
        <f>deerfield_database!Z40</f>
        <v>4.69330855019E-2</v>
      </c>
      <c r="AA37">
        <f>deerfield_database!AA40</f>
        <v>0</v>
      </c>
      <c r="AB37">
        <f>deerfield_database!AB40</f>
        <v>0</v>
      </c>
      <c r="AC37">
        <f>deerfield_database!AC40</f>
        <v>0</v>
      </c>
      <c r="AD37">
        <f>deerfield_database!AD40</f>
        <v>1220.0930932000001</v>
      </c>
      <c r="AE37">
        <f>deerfield_database!AE40</f>
        <v>1.2200930932</v>
      </c>
      <c r="AF37">
        <f>deerfield_database!AF40</f>
        <v>0</v>
      </c>
      <c r="AG37">
        <f>deerfield_database!AG40</f>
        <v>1</v>
      </c>
      <c r="AH37">
        <f>deerfield_database!AH40</f>
        <v>1</v>
      </c>
      <c r="AI37">
        <f>deerfield_database!AI40</f>
        <v>1</v>
      </c>
      <c r="AJ37">
        <f>deerfield_database!AJ40</f>
        <v>1</v>
      </c>
      <c r="AK37">
        <f>deerfield_database!AK40</f>
        <v>0</v>
      </c>
      <c r="AL37">
        <f>deerfield_database!AL40</f>
        <v>0</v>
      </c>
      <c r="AM37">
        <f>deerfield_database!AM40</f>
        <v>0</v>
      </c>
      <c r="AN37">
        <f>deerfield_database!AN40</f>
        <v>0</v>
      </c>
      <c r="AO37">
        <f>deerfield_database!AO40</f>
        <v>0</v>
      </c>
      <c r="AP37">
        <f>deerfield_database!AP40</f>
        <v>0</v>
      </c>
    </row>
    <row r="38" spans="1:42">
      <c r="A38">
        <f>deerfield_database!A41</f>
        <v>37</v>
      </c>
      <c r="B38">
        <f>deerfield_database!B41</f>
        <v>818285</v>
      </c>
      <c r="C38">
        <f>deerfield_database!C41</f>
        <v>0</v>
      </c>
      <c r="D38">
        <f>deerfield_database!D41</f>
        <v>43.0210241341996</v>
      </c>
      <c r="E38">
        <f>deerfield_database!E41</f>
        <v>-72.981800196713394</v>
      </c>
      <c r="F38">
        <f>deerfield_database!F41</f>
        <v>20.937281827269501</v>
      </c>
      <c r="G38">
        <f>deerfield_database!G41</f>
        <v>23.2679975018075</v>
      </c>
      <c r="H38">
        <f>deerfield_database!H41</f>
        <v>17.6410512050387</v>
      </c>
      <c r="I38">
        <f>deerfield_database!I41</f>
        <v>16.9961841667931</v>
      </c>
      <c r="J38">
        <f>deerfield_database!J41</f>
        <v>16.7591252545275</v>
      </c>
      <c r="K38">
        <f>deerfield_database!K41</f>
        <v>24</v>
      </c>
      <c r="L38">
        <f>deerfield_database!L41</f>
        <v>4</v>
      </c>
      <c r="M38">
        <f>deerfield_database!M41</f>
        <v>1</v>
      </c>
      <c r="N38">
        <f>deerfield_database!N41</f>
        <v>34</v>
      </c>
      <c r="O38">
        <f>deerfield_database!O41</f>
        <v>1</v>
      </c>
      <c r="P38">
        <f>deerfield_database!P41</f>
        <v>28</v>
      </c>
      <c r="Q38">
        <f>deerfield_database!Q41</f>
        <v>0</v>
      </c>
      <c r="R38">
        <f>deerfield_database!R41</f>
        <v>7</v>
      </c>
      <c r="S38">
        <f>deerfield_database!S41</f>
        <v>0</v>
      </c>
      <c r="T38">
        <f>deerfield_database!T41</f>
        <v>0</v>
      </c>
      <c r="U38">
        <f>deerfield_database!U41</f>
        <v>0</v>
      </c>
      <c r="V38">
        <f>deerfield_database!V41</f>
        <v>5.5890000000000004</v>
      </c>
      <c r="W38">
        <f>deerfield_database!W41</f>
        <v>0.99339774557148297</v>
      </c>
      <c r="X38">
        <f>deerfield_database!X41</f>
        <v>743.65385238985505</v>
      </c>
      <c r="Y38">
        <f>deerfield_database!Y41</f>
        <v>2.25442834138461E-3</v>
      </c>
      <c r="Z38">
        <f>deerfield_database!Z41</f>
        <v>0.15523349436401801</v>
      </c>
      <c r="AA38">
        <f>deerfield_database!AA41</f>
        <v>0</v>
      </c>
      <c r="AB38">
        <f>deerfield_database!AB41</f>
        <v>0</v>
      </c>
      <c r="AC38">
        <f>deerfield_database!AC41</f>
        <v>0</v>
      </c>
      <c r="AD38">
        <f>deerfield_database!AD41</f>
        <v>911.17336519499997</v>
      </c>
      <c r="AE38">
        <f>deerfield_database!AE41</f>
        <v>0.91117336519500003</v>
      </c>
      <c r="AF38">
        <f>deerfield_database!AF41</f>
        <v>0</v>
      </c>
      <c r="AG38">
        <f>deerfield_database!AG41</f>
        <v>0.99339774557148297</v>
      </c>
      <c r="AH38">
        <f>deerfield_database!AH41</f>
        <v>0.99339774557148297</v>
      </c>
      <c r="AI38">
        <f>deerfield_database!AI41</f>
        <v>0.99339774557148297</v>
      </c>
      <c r="AJ38">
        <f>deerfield_database!AJ41</f>
        <v>0.99339774557148297</v>
      </c>
      <c r="AK38">
        <f>deerfield_database!AK41</f>
        <v>0</v>
      </c>
      <c r="AL38">
        <f>deerfield_database!AL41</f>
        <v>0</v>
      </c>
      <c r="AM38">
        <f>deerfield_database!AM41</f>
        <v>0</v>
      </c>
      <c r="AN38">
        <f>deerfield_database!AN41</f>
        <v>0</v>
      </c>
      <c r="AO38">
        <f>deerfield_database!AO41</f>
        <v>0</v>
      </c>
      <c r="AP38">
        <f>deerfield_database!AP41</f>
        <v>0</v>
      </c>
    </row>
    <row r="39" spans="1:42">
      <c r="A39">
        <f>deerfield_database!A42</f>
        <v>38</v>
      </c>
      <c r="B39">
        <f>deerfield_database!B42</f>
        <v>818306</v>
      </c>
      <c r="C39">
        <f>deerfield_database!C42</f>
        <v>0</v>
      </c>
      <c r="D39">
        <f>deerfield_database!D42</f>
        <v>43.0130174999167</v>
      </c>
      <c r="E39">
        <f>deerfield_database!E42</f>
        <v>-72.960852109240093</v>
      </c>
      <c r="F39">
        <f>deerfield_database!F42</f>
        <v>23.052865967059201</v>
      </c>
      <c r="G39">
        <f>deerfield_database!G42</f>
        <v>24.808101918112801</v>
      </c>
      <c r="H39">
        <f>deerfield_database!H42</f>
        <v>18.916384397061901</v>
      </c>
      <c r="I39">
        <f>deerfield_database!I42</f>
        <v>18.2584372033153</v>
      </c>
      <c r="J39">
        <f>deerfield_database!J42</f>
        <v>18.0169312298294</v>
      </c>
      <c r="K39">
        <f>deerfield_database!K42</f>
        <v>50</v>
      </c>
      <c r="L39">
        <f>deerfield_database!L42</f>
        <v>20</v>
      </c>
      <c r="M39">
        <f>deerfield_database!M42</f>
        <v>4</v>
      </c>
      <c r="N39">
        <f>deerfield_database!N42</f>
        <v>34</v>
      </c>
      <c r="O39">
        <f>deerfield_database!O42</f>
        <v>1</v>
      </c>
      <c r="P39">
        <f>deerfield_database!P42</f>
        <v>34</v>
      </c>
      <c r="Q39">
        <f>deerfield_database!Q42</f>
        <v>1</v>
      </c>
      <c r="R39">
        <f>deerfield_database!R42</f>
        <v>28</v>
      </c>
      <c r="S39">
        <f>deerfield_database!S42</f>
        <v>0</v>
      </c>
      <c r="T39">
        <f>deerfield_database!T42</f>
        <v>0</v>
      </c>
      <c r="U39">
        <f>deerfield_database!U42</f>
        <v>0</v>
      </c>
      <c r="V39">
        <f>deerfield_database!V42</f>
        <v>5.3253000000000004</v>
      </c>
      <c r="W39">
        <f>deerfield_database!W42</f>
        <v>0.746662159878</v>
      </c>
      <c r="X39">
        <f>deerfield_database!X42</f>
        <v>672.20437281199997</v>
      </c>
      <c r="Y39">
        <f>deerfield_database!Y42</f>
        <v>0.22122697312799999</v>
      </c>
      <c r="Z39">
        <f>deerfield_database!Z42</f>
        <v>0.13148555010999999</v>
      </c>
      <c r="AA39">
        <f>deerfield_database!AA42</f>
        <v>0</v>
      </c>
      <c r="AB39">
        <f>deerfield_database!AB42</f>
        <v>0</v>
      </c>
      <c r="AC39">
        <f>deerfield_database!AC42</f>
        <v>0</v>
      </c>
      <c r="AD39">
        <f>deerfield_database!AD42</f>
        <v>4025.2067282100002</v>
      </c>
      <c r="AE39">
        <f>deerfield_database!AE42</f>
        <v>4.0252067282100006</v>
      </c>
      <c r="AF39">
        <f>deerfield_database!AF42</f>
        <v>2</v>
      </c>
      <c r="AG39">
        <f>deerfield_database!AG42</f>
        <v>0.746662159878</v>
      </c>
      <c r="AH39">
        <f>deerfield_database!AH42</f>
        <v>0.9</v>
      </c>
      <c r="AI39">
        <f>deerfield_database!AI42</f>
        <v>0.8</v>
      </c>
      <c r="AJ39">
        <f>deerfield_database!AJ42</f>
        <v>0.746662159878</v>
      </c>
      <c r="AK39">
        <f>deerfield_database!AK42</f>
        <v>0</v>
      </c>
      <c r="AL39">
        <f>deerfield_database!AL42</f>
        <v>0</v>
      </c>
      <c r="AM39">
        <f>deerfield_database!AM42</f>
        <v>0</v>
      </c>
      <c r="AN39">
        <f>deerfield_database!AN42</f>
        <v>2</v>
      </c>
      <c r="AO39">
        <f>deerfield_database!AO42</f>
        <v>2</v>
      </c>
      <c r="AP39">
        <f>deerfield_database!AP42</f>
        <v>0</v>
      </c>
    </row>
    <row r="40" spans="1:42">
      <c r="A40">
        <f>deerfield_database!A43</f>
        <v>39</v>
      </c>
      <c r="B40">
        <f>deerfield_database!B43</f>
        <v>818367</v>
      </c>
      <c r="C40">
        <f>deerfield_database!C43</f>
        <v>0</v>
      </c>
      <c r="D40">
        <f>deerfield_database!D43</f>
        <v>43.015435633712897</v>
      </c>
      <c r="E40">
        <f>deerfield_database!E43</f>
        <v>-72.936306892953098</v>
      </c>
      <c r="F40">
        <f>deerfield_database!F43</f>
        <v>20.651544079047099</v>
      </c>
      <c r="G40">
        <f>deerfield_database!G43</f>
        <v>22.9288845578672</v>
      </c>
      <c r="H40">
        <f>deerfield_database!H43</f>
        <v>17.6010409781981</v>
      </c>
      <c r="I40">
        <f>deerfield_database!I43</f>
        <v>16.9631760118058</v>
      </c>
      <c r="J40">
        <f>deerfield_database!J43</f>
        <v>16.708109842987</v>
      </c>
      <c r="K40">
        <f>deerfield_database!K43</f>
        <v>22</v>
      </c>
      <c r="L40">
        <f>deerfield_database!L43</f>
        <v>3</v>
      </c>
      <c r="M40">
        <f>deerfield_database!M43</f>
        <v>1</v>
      </c>
      <c r="N40">
        <f>deerfield_database!N43</f>
        <v>34</v>
      </c>
      <c r="O40">
        <f>deerfield_database!O43</f>
        <v>1</v>
      </c>
      <c r="P40">
        <f>deerfield_database!P43</f>
        <v>25</v>
      </c>
      <c r="Q40">
        <f>deerfield_database!Q43</f>
        <v>0</v>
      </c>
      <c r="R40">
        <f>deerfield_database!R43</f>
        <v>5</v>
      </c>
      <c r="S40">
        <f>deerfield_database!S43</f>
        <v>0</v>
      </c>
      <c r="T40">
        <f>deerfield_database!T43</f>
        <v>0</v>
      </c>
      <c r="U40">
        <f>deerfield_database!U43</f>
        <v>0</v>
      </c>
      <c r="V40">
        <f>deerfield_database!V43</f>
        <v>49.243499999999997</v>
      </c>
      <c r="W40">
        <f>deerfield_database!W43</f>
        <v>0.90817874440281399</v>
      </c>
      <c r="X40">
        <f>deerfield_database!X43</f>
        <v>743.02294837886802</v>
      </c>
      <c r="Y40">
        <f>deerfield_database!Y43</f>
        <v>7.3471625696740997E-2</v>
      </c>
      <c r="Z40">
        <f>deerfield_database!Z43</f>
        <v>0.11316823540164</v>
      </c>
      <c r="AA40">
        <f>deerfield_database!AA43</f>
        <v>2.31563556611642E-2</v>
      </c>
      <c r="AB40">
        <f>deerfield_database!AB43</f>
        <v>5.6108928081871302E-3</v>
      </c>
      <c r="AC40">
        <f>deerfield_database!AC43</f>
        <v>0</v>
      </c>
      <c r="AD40">
        <f>deerfield_database!AD43</f>
        <v>580.71393363300001</v>
      </c>
      <c r="AE40">
        <f>deerfield_database!AE43</f>
        <v>0.58071393363300006</v>
      </c>
      <c r="AF40">
        <f>deerfield_database!AF43</f>
        <v>0</v>
      </c>
      <c r="AG40">
        <f>deerfield_database!AG43</f>
        <v>0.90817874440281399</v>
      </c>
      <c r="AH40">
        <f>deerfield_database!AH43</f>
        <v>0.90817874440281399</v>
      </c>
      <c r="AI40">
        <f>deerfield_database!AI43</f>
        <v>0.90817874440281399</v>
      </c>
      <c r="AJ40">
        <f>deerfield_database!AJ43</f>
        <v>0.90817874440281399</v>
      </c>
      <c r="AK40">
        <f>deerfield_database!AK43</f>
        <v>0</v>
      </c>
      <c r="AL40">
        <f>deerfield_database!AL43</f>
        <v>0</v>
      </c>
      <c r="AM40">
        <f>deerfield_database!AM43</f>
        <v>0</v>
      </c>
      <c r="AN40">
        <f>deerfield_database!AN43</f>
        <v>0</v>
      </c>
      <c r="AO40">
        <f>deerfield_database!AO43</f>
        <v>0</v>
      </c>
      <c r="AP40">
        <f>deerfield_database!AP43</f>
        <v>0</v>
      </c>
    </row>
    <row r="41" spans="1:42">
      <c r="A41">
        <f>deerfield_database!A44</f>
        <v>40</v>
      </c>
      <c r="B41">
        <f>deerfield_database!B44</f>
        <v>818368</v>
      </c>
      <c r="C41">
        <f>deerfield_database!C44</f>
        <v>0</v>
      </c>
      <c r="D41">
        <f>deerfield_database!D44</f>
        <v>43.010251759663298</v>
      </c>
      <c r="E41">
        <f>deerfield_database!E44</f>
        <v>-72.920220096124694</v>
      </c>
      <c r="F41">
        <f>deerfield_database!F44</f>
        <v>20.511310344206599</v>
      </c>
      <c r="G41">
        <f>deerfield_database!G44</f>
        <v>22.435596152177599</v>
      </c>
      <c r="H41">
        <f>deerfield_database!H44</f>
        <v>17.447955413150702</v>
      </c>
      <c r="I41">
        <f>deerfield_database!I44</f>
        <v>16.7989149911966</v>
      </c>
      <c r="J41">
        <f>deerfield_database!J44</f>
        <v>16.548922797326</v>
      </c>
      <c r="K41">
        <f>deerfield_database!K44</f>
        <v>21</v>
      </c>
      <c r="L41">
        <f>deerfield_database!L44</f>
        <v>2</v>
      </c>
      <c r="M41">
        <f>deerfield_database!M44</f>
        <v>1</v>
      </c>
      <c r="N41">
        <f>deerfield_database!N44</f>
        <v>33</v>
      </c>
      <c r="O41">
        <f>deerfield_database!O44</f>
        <v>0</v>
      </c>
      <c r="P41">
        <f>deerfield_database!P44</f>
        <v>23</v>
      </c>
      <c r="Q41">
        <f>deerfield_database!Q44</f>
        <v>0</v>
      </c>
      <c r="R41">
        <f>deerfield_database!R44</f>
        <v>2</v>
      </c>
      <c r="S41">
        <f>deerfield_database!S44</f>
        <v>0</v>
      </c>
      <c r="T41">
        <f>deerfield_database!T44</f>
        <v>0</v>
      </c>
      <c r="U41">
        <f>deerfield_database!U44</f>
        <v>0</v>
      </c>
      <c r="V41">
        <f>deerfield_database!V44</f>
        <v>3.7673999999999999</v>
      </c>
      <c r="W41">
        <f>deerfield_database!W44</f>
        <v>0.960821786909</v>
      </c>
      <c r="X41">
        <f>deerfield_database!X44</f>
        <v>696.06324955399998</v>
      </c>
      <c r="Y41">
        <f>deerfield_database!Y44</f>
        <v>1.9111323459100001E-2</v>
      </c>
      <c r="Z41">
        <f>deerfield_database!Z44</f>
        <v>0.25011944577200002</v>
      </c>
      <c r="AA41">
        <f>deerfield_database!AA44</f>
        <v>0</v>
      </c>
      <c r="AB41">
        <f>deerfield_database!AB44</f>
        <v>0</v>
      </c>
      <c r="AC41">
        <f>deerfield_database!AC44</f>
        <v>1</v>
      </c>
      <c r="AD41">
        <f>deerfield_database!AD44</f>
        <v>4998.2040518699996</v>
      </c>
      <c r="AE41">
        <f>deerfield_database!AE44</f>
        <v>4.9982040518699993</v>
      </c>
      <c r="AF41">
        <f>deerfield_database!AF44</f>
        <v>0</v>
      </c>
      <c r="AG41">
        <f>deerfield_database!AG44</f>
        <v>0.960821786909</v>
      </c>
      <c r="AH41">
        <f>deerfield_database!AH44</f>
        <v>0.960821786909</v>
      </c>
      <c r="AI41">
        <f>deerfield_database!AI44</f>
        <v>0.960821786909</v>
      </c>
      <c r="AJ41">
        <f>deerfield_database!AJ44</f>
        <v>0.960821786909</v>
      </c>
      <c r="AK41">
        <f>deerfield_database!AK44</f>
        <v>1</v>
      </c>
      <c r="AL41">
        <f>deerfield_database!AL44</f>
        <v>1</v>
      </c>
      <c r="AM41">
        <f>deerfield_database!AM44</f>
        <v>0</v>
      </c>
      <c r="AN41">
        <f>deerfield_database!AN44</f>
        <v>0</v>
      </c>
      <c r="AO41">
        <f>deerfield_database!AO44</f>
        <v>0</v>
      </c>
      <c r="AP41">
        <f>deerfield_database!AP44</f>
        <v>0</v>
      </c>
    </row>
    <row r="42" spans="1:42">
      <c r="A42">
        <f>deerfield_database!A45</f>
        <v>41</v>
      </c>
      <c r="B42">
        <f>deerfield_database!B45</f>
        <v>818420</v>
      </c>
      <c r="C42">
        <f>deerfield_database!C45</f>
        <v>0</v>
      </c>
      <c r="D42">
        <f>deerfield_database!D45</f>
        <v>43.021999818912903</v>
      </c>
      <c r="E42">
        <f>deerfield_database!E45</f>
        <v>-73.027778872952894</v>
      </c>
      <c r="F42">
        <f>deerfield_database!F45</f>
        <v>19.6790953928158</v>
      </c>
      <c r="G42">
        <f>deerfield_database!G45</f>
        <v>22.841243313370601</v>
      </c>
      <c r="H42">
        <f>deerfield_database!H45</f>
        <v>16.106977115077601</v>
      </c>
      <c r="I42">
        <f>deerfield_database!I45</f>
        <v>15.4345863848992</v>
      </c>
      <c r="J42">
        <f>deerfield_database!J45</f>
        <v>15.2258953902512</v>
      </c>
      <c r="K42">
        <f>deerfield_database!K45</f>
        <v>7</v>
      </c>
      <c r="L42">
        <f>deerfield_database!L45</f>
        <v>2</v>
      </c>
      <c r="M42">
        <f>deerfield_database!M45</f>
        <v>1</v>
      </c>
      <c r="N42">
        <f>deerfield_database!N45</f>
        <v>32</v>
      </c>
      <c r="O42">
        <f>deerfield_database!O45</f>
        <v>0</v>
      </c>
      <c r="P42">
        <f>deerfield_database!P45</f>
        <v>14</v>
      </c>
      <c r="Q42">
        <f>deerfield_database!Q45</f>
        <v>0</v>
      </c>
      <c r="R42">
        <f>deerfield_database!R45</f>
        <v>1</v>
      </c>
      <c r="S42">
        <f>deerfield_database!S45</f>
        <v>0</v>
      </c>
      <c r="T42">
        <f>deerfield_database!T45</f>
        <v>0</v>
      </c>
      <c r="U42">
        <f>deerfield_database!U45</f>
        <v>0</v>
      </c>
      <c r="V42">
        <f>deerfield_database!V45</f>
        <v>0.87570000000000003</v>
      </c>
      <c r="W42">
        <f>deerfield_database!W45</f>
        <v>1</v>
      </c>
      <c r="X42">
        <f>deerfield_database!X45</f>
        <v>890.61312260900002</v>
      </c>
      <c r="Y42">
        <f>deerfield_database!Y45</f>
        <v>0</v>
      </c>
      <c r="Z42">
        <f>deerfield_database!Z45</f>
        <v>0</v>
      </c>
      <c r="AA42">
        <f>deerfield_database!AA45</f>
        <v>0</v>
      </c>
      <c r="AB42">
        <f>deerfield_database!AB45</f>
        <v>0</v>
      </c>
      <c r="AC42">
        <f>deerfield_database!AC45</f>
        <v>0</v>
      </c>
      <c r="AD42">
        <f>deerfield_database!AD45</f>
        <v>1071.8668964799999</v>
      </c>
      <c r="AE42">
        <f>deerfield_database!AE45</f>
        <v>1.07186689648</v>
      </c>
      <c r="AF42">
        <f>deerfield_database!AF45</f>
        <v>0</v>
      </c>
      <c r="AG42">
        <f>deerfield_database!AG45</f>
        <v>1</v>
      </c>
      <c r="AH42">
        <f>deerfield_database!AH45</f>
        <v>1</v>
      </c>
      <c r="AI42">
        <f>deerfield_database!AI45</f>
        <v>1</v>
      </c>
      <c r="AJ42">
        <f>deerfield_database!AJ45</f>
        <v>1</v>
      </c>
      <c r="AK42">
        <f>deerfield_database!AK45</f>
        <v>0</v>
      </c>
      <c r="AL42">
        <f>deerfield_database!AL45</f>
        <v>0</v>
      </c>
      <c r="AM42">
        <f>deerfield_database!AM45</f>
        <v>0</v>
      </c>
      <c r="AN42">
        <f>deerfield_database!AN45</f>
        <v>0</v>
      </c>
      <c r="AO42">
        <f>deerfield_database!AO45</f>
        <v>0</v>
      </c>
      <c r="AP42">
        <f>deerfield_database!AP45</f>
        <v>0</v>
      </c>
    </row>
    <row r="43" spans="1:42">
      <c r="A43">
        <f>deerfield_database!A46</f>
        <v>42</v>
      </c>
      <c r="B43">
        <f>deerfield_database!B46</f>
        <v>818421</v>
      </c>
      <c r="C43">
        <f>deerfield_database!C46</f>
        <v>0</v>
      </c>
      <c r="D43">
        <f>deerfield_database!D46</f>
        <v>43.026785698955102</v>
      </c>
      <c r="E43">
        <f>deerfield_database!E46</f>
        <v>-73.020053780162698</v>
      </c>
      <c r="F43">
        <f>deerfield_database!F46</f>
        <v>20.227321059314601</v>
      </c>
      <c r="G43">
        <f>deerfield_database!G46</f>
        <v>21.990287865068499</v>
      </c>
      <c r="H43">
        <f>deerfield_database!H46</f>
        <v>16.569150566926201</v>
      </c>
      <c r="I43">
        <f>deerfield_database!I46</f>
        <v>15.9013911899797</v>
      </c>
      <c r="J43">
        <f>deerfield_database!J46</f>
        <v>15.6763513836004</v>
      </c>
      <c r="K43">
        <f>deerfield_database!K46</f>
        <v>10</v>
      </c>
      <c r="L43">
        <f>deerfield_database!L46</f>
        <v>2</v>
      </c>
      <c r="M43">
        <f>deerfield_database!M46</f>
        <v>0</v>
      </c>
      <c r="N43">
        <f>deerfield_database!N46</f>
        <v>34</v>
      </c>
      <c r="O43">
        <f>deerfield_database!O46</f>
        <v>1</v>
      </c>
      <c r="P43">
        <f>deerfield_database!P46</f>
        <v>19</v>
      </c>
      <c r="Q43">
        <f>deerfield_database!Q46</f>
        <v>0</v>
      </c>
      <c r="R43">
        <f>deerfield_database!R46</f>
        <v>0</v>
      </c>
      <c r="S43">
        <f>deerfield_database!S46</f>
        <v>0</v>
      </c>
      <c r="T43">
        <f>deerfield_database!T46</f>
        <v>0</v>
      </c>
      <c r="U43">
        <f>deerfield_database!U46</f>
        <v>0</v>
      </c>
      <c r="V43">
        <f>deerfield_database!V46</f>
        <v>1.6964999999999999</v>
      </c>
      <c r="W43">
        <f>deerfield_database!W46</f>
        <v>1</v>
      </c>
      <c r="X43">
        <f>deerfield_database!X46</f>
        <v>869.37840313900006</v>
      </c>
      <c r="Y43">
        <f>deerfield_database!Y46</f>
        <v>0</v>
      </c>
      <c r="Z43">
        <f>deerfield_database!Z46</f>
        <v>5.3050397877999996E-4</v>
      </c>
      <c r="AA43">
        <f>deerfield_database!AA46</f>
        <v>0</v>
      </c>
      <c r="AB43">
        <f>deerfield_database!AB46</f>
        <v>0</v>
      </c>
      <c r="AC43">
        <f>deerfield_database!AC46</f>
        <v>0</v>
      </c>
      <c r="AD43">
        <f>deerfield_database!AD46</f>
        <v>1581.0967489100001</v>
      </c>
      <c r="AE43">
        <f>deerfield_database!AE46</f>
        <v>1.5810967489100001</v>
      </c>
      <c r="AF43">
        <f>deerfield_database!AF46</f>
        <v>0</v>
      </c>
      <c r="AG43">
        <f>deerfield_database!AG46</f>
        <v>1</v>
      </c>
      <c r="AH43">
        <f>deerfield_database!AH46</f>
        <v>1</v>
      </c>
      <c r="AI43">
        <f>deerfield_database!AI46</f>
        <v>1</v>
      </c>
      <c r="AJ43">
        <f>deerfield_database!AJ46</f>
        <v>1</v>
      </c>
      <c r="AK43">
        <f>deerfield_database!AK46</f>
        <v>0</v>
      </c>
      <c r="AL43">
        <f>deerfield_database!AL46</f>
        <v>0</v>
      </c>
      <c r="AM43">
        <f>deerfield_database!AM46</f>
        <v>0</v>
      </c>
      <c r="AN43">
        <f>deerfield_database!AN46</f>
        <v>0</v>
      </c>
      <c r="AO43">
        <f>deerfield_database!AO46</f>
        <v>0</v>
      </c>
      <c r="AP43">
        <f>deerfield_database!AP46</f>
        <v>0</v>
      </c>
    </row>
    <row r="44" spans="1:42">
      <c r="A44">
        <f>deerfield_database!A47</f>
        <v>43</v>
      </c>
      <c r="B44">
        <f>deerfield_database!B47</f>
        <v>818565</v>
      </c>
      <c r="C44">
        <f>deerfield_database!C47</f>
        <v>0</v>
      </c>
      <c r="D44">
        <f>deerfield_database!D47</f>
        <v>43.017544427501598</v>
      </c>
      <c r="E44">
        <f>deerfield_database!E47</f>
        <v>-73.002136845390297</v>
      </c>
      <c r="F44">
        <f>deerfield_database!F47</f>
        <v>22.576719284693301</v>
      </c>
      <c r="G44">
        <f>deerfield_database!G47</f>
        <v>25.196194355537699</v>
      </c>
      <c r="H44">
        <f>deerfield_database!H47</f>
        <v>18.244113572777099</v>
      </c>
      <c r="I44">
        <f>deerfield_database!I47</f>
        <v>17.6086795348401</v>
      </c>
      <c r="J44">
        <f>deerfield_database!J47</f>
        <v>17.371005457402301</v>
      </c>
      <c r="K44">
        <f>deerfield_database!K47</f>
        <v>37</v>
      </c>
      <c r="L44">
        <f>deerfield_database!L47</f>
        <v>10</v>
      </c>
      <c r="M44">
        <f>deerfield_database!M47</f>
        <v>2</v>
      </c>
      <c r="N44">
        <f>deerfield_database!N47</f>
        <v>34</v>
      </c>
      <c r="O44">
        <f>deerfield_database!O47</f>
        <v>1</v>
      </c>
      <c r="P44">
        <f>deerfield_database!P47</f>
        <v>34</v>
      </c>
      <c r="Q44">
        <f>deerfield_database!Q47</f>
        <v>1</v>
      </c>
      <c r="R44">
        <f>deerfield_database!R47</f>
        <v>22</v>
      </c>
      <c r="S44">
        <f>deerfield_database!S47</f>
        <v>0</v>
      </c>
      <c r="T44">
        <f>deerfield_database!T47</f>
        <v>0</v>
      </c>
      <c r="U44">
        <f>deerfield_database!U47</f>
        <v>0</v>
      </c>
      <c r="V44">
        <f>deerfield_database!V47</f>
        <v>2.3319000000000001</v>
      </c>
      <c r="W44">
        <f>deerfield_database!W47</f>
        <v>0.99691238903900004</v>
      </c>
      <c r="X44">
        <f>deerfield_database!X47</f>
        <v>723.26862109399997</v>
      </c>
      <c r="Y44">
        <f>deerfield_database!Y47</f>
        <v>3.85951370127E-4</v>
      </c>
      <c r="Z44">
        <f>deerfield_database!Z47</f>
        <v>9.9189502122700002E-2</v>
      </c>
      <c r="AA44">
        <f>deerfield_database!AA47</f>
        <v>0</v>
      </c>
      <c r="AB44">
        <f>deerfield_database!AB47</f>
        <v>0</v>
      </c>
      <c r="AC44">
        <f>deerfield_database!AC47</f>
        <v>0</v>
      </c>
      <c r="AD44">
        <f>deerfield_database!AD47</f>
        <v>3157.0564799899998</v>
      </c>
      <c r="AE44">
        <f>deerfield_database!AE47</f>
        <v>3.1570564799900001</v>
      </c>
      <c r="AF44">
        <f>deerfield_database!AF47</f>
        <v>0</v>
      </c>
      <c r="AG44">
        <f>deerfield_database!AG47</f>
        <v>0.99691238903900004</v>
      </c>
      <c r="AH44">
        <f>deerfield_database!AH47</f>
        <v>0.99691238903900004</v>
      </c>
      <c r="AI44">
        <f>deerfield_database!AI47</f>
        <v>0.99691238903900004</v>
      </c>
      <c r="AJ44">
        <f>deerfield_database!AJ47</f>
        <v>0.99691238903900004</v>
      </c>
      <c r="AK44">
        <f>deerfield_database!AK47</f>
        <v>0</v>
      </c>
      <c r="AL44">
        <f>deerfield_database!AL47</f>
        <v>0</v>
      </c>
      <c r="AM44">
        <f>deerfield_database!AM47</f>
        <v>0</v>
      </c>
      <c r="AN44">
        <f>deerfield_database!AN47</f>
        <v>0</v>
      </c>
      <c r="AO44">
        <f>deerfield_database!AO47</f>
        <v>0</v>
      </c>
      <c r="AP44">
        <f>deerfield_database!AP47</f>
        <v>0</v>
      </c>
    </row>
    <row r="45" spans="1:42">
      <c r="A45">
        <f>deerfield_database!A48</f>
        <v>44</v>
      </c>
      <c r="B45">
        <f>deerfield_database!B48</f>
        <v>818566</v>
      </c>
      <c r="C45">
        <f>deerfield_database!C48</f>
        <v>0</v>
      </c>
      <c r="D45">
        <f>deerfield_database!D48</f>
        <v>43.011748781975001</v>
      </c>
      <c r="E45">
        <f>deerfield_database!E48</f>
        <v>-72.989028520228501</v>
      </c>
      <c r="F45">
        <f>deerfield_database!F48</f>
        <v>22.902896075268799</v>
      </c>
      <c r="G45">
        <f>deerfield_database!G48</f>
        <v>24.795989870183099</v>
      </c>
      <c r="H45">
        <f>deerfield_database!H48</f>
        <v>18.436089588751599</v>
      </c>
      <c r="I45">
        <f>deerfield_database!I48</f>
        <v>17.7782655860997</v>
      </c>
      <c r="J45">
        <f>deerfield_database!J48</f>
        <v>17.547664812405401</v>
      </c>
      <c r="K45">
        <f>deerfield_database!K48</f>
        <v>42</v>
      </c>
      <c r="L45">
        <f>deerfield_database!L48</f>
        <v>12</v>
      </c>
      <c r="M45">
        <f>deerfield_database!M48</f>
        <v>2</v>
      </c>
      <c r="N45">
        <f>deerfield_database!N48</f>
        <v>34</v>
      </c>
      <c r="O45">
        <f>deerfield_database!O48</f>
        <v>1</v>
      </c>
      <c r="P45">
        <f>deerfield_database!P48</f>
        <v>34</v>
      </c>
      <c r="Q45">
        <f>deerfield_database!Q48</f>
        <v>1</v>
      </c>
      <c r="R45">
        <f>deerfield_database!R48</f>
        <v>27</v>
      </c>
      <c r="S45">
        <f>deerfield_database!S48</f>
        <v>0</v>
      </c>
      <c r="T45">
        <f>deerfield_database!T48</f>
        <v>0</v>
      </c>
      <c r="U45">
        <f>deerfield_database!U48</f>
        <v>0</v>
      </c>
      <c r="V45">
        <f>deerfield_database!V48</f>
        <v>8.2260000000000009</v>
      </c>
      <c r="W45">
        <f>deerfield_database!W48</f>
        <v>0.99551422319462901</v>
      </c>
      <c r="X45">
        <f>deerfield_database!X48</f>
        <v>744.68184692930697</v>
      </c>
      <c r="Y45">
        <f>deerfield_database!Y48</f>
        <v>1.5317286652076999E-3</v>
      </c>
      <c r="Z45">
        <f>deerfield_database!Z48</f>
        <v>0.119693654267033</v>
      </c>
      <c r="AA45">
        <f>deerfield_database!AA48</f>
        <v>0</v>
      </c>
      <c r="AB45">
        <f>deerfield_database!AB48</f>
        <v>0</v>
      </c>
      <c r="AC45">
        <f>deerfield_database!AC48</f>
        <v>36</v>
      </c>
      <c r="AD45">
        <f>deerfield_database!AD48</f>
        <v>1193.2468139699999</v>
      </c>
      <c r="AE45">
        <f>deerfield_database!AE48</f>
        <v>1.1932468139699999</v>
      </c>
      <c r="AF45">
        <f>deerfield_database!AF48</f>
        <v>0</v>
      </c>
      <c r="AG45">
        <f>deerfield_database!AG48</f>
        <v>0.99551422319462901</v>
      </c>
      <c r="AH45">
        <f>deerfield_database!AH48</f>
        <v>0.99551422319462901</v>
      </c>
      <c r="AI45">
        <f>deerfield_database!AI48</f>
        <v>0.99551422319462901</v>
      </c>
      <c r="AJ45">
        <f>deerfield_database!AJ48</f>
        <v>0.99551422319462901</v>
      </c>
      <c r="AK45">
        <f>deerfield_database!AK48</f>
        <v>36</v>
      </c>
      <c r="AL45">
        <f>deerfield_database!AL48</f>
        <v>36</v>
      </c>
      <c r="AM45">
        <f>deerfield_database!AM48</f>
        <v>0</v>
      </c>
      <c r="AN45">
        <f>deerfield_database!AN48</f>
        <v>0</v>
      </c>
      <c r="AO45">
        <f>deerfield_database!AO48</f>
        <v>0</v>
      </c>
      <c r="AP45">
        <f>deerfield_database!AP48</f>
        <v>0</v>
      </c>
    </row>
    <row r="46" spans="1:42">
      <c r="A46">
        <f>deerfield_database!A49</f>
        <v>45</v>
      </c>
      <c r="B46">
        <f>deerfield_database!B49</f>
        <v>818650</v>
      </c>
      <c r="C46">
        <f>deerfield_database!C49</f>
        <v>0</v>
      </c>
      <c r="D46">
        <f>deerfield_database!D49</f>
        <v>43.004314177003401</v>
      </c>
      <c r="E46">
        <f>deerfield_database!E49</f>
        <v>-72.935591132778995</v>
      </c>
      <c r="F46">
        <f>deerfield_database!F49</f>
        <v>21.614093605936201</v>
      </c>
      <c r="G46">
        <f>deerfield_database!G49</f>
        <v>23.752004432176399</v>
      </c>
      <c r="H46">
        <f>deerfield_database!H49</f>
        <v>17.3123035940372</v>
      </c>
      <c r="I46">
        <f>deerfield_database!I49</f>
        <v>16.7102229582053</v>
      </c>
      <c r="J46">
        <f>deerfield_database!J49</f>
        <v>16.440582372395902</v>
      </c>
      <c r="K46">
        <f>deerfield_database!K49</f>
        <v>20</v>
      </c>
      <c r="L46">
        <f>deerfield_database!L49</f>
        <v>4</v>
      </c>
      <c r="M46">
        <f>deerfield_database!M49</f>
        <v>1</v>
      </c>
      <c r="N46">
        <f>deerfield_database!N49</f>
        <v>34</v>
      </c>
      <c r="O46">
        <f>deerfield_database!O49</f>
        <v>1</v>
      </c>
      <c r="P46">
        <f>deerfield_database!P49</f>
        <v>32</v>
      </c>
      <c r="Q46">
        <f>deerfield_database!Q49</f>
        <v>0</v>
      </c>
      <c r="R46">
        <f>deerfield_database!R49</f>
        <v>11</v>
      </c>
      <c r="S46">
        <f>deerfield_database!S49</f>
        <v>0</v>
      </c>
      <c r="T46">
        <f>deerfield_database!T49</f>
        <v>0</v>
      </c>
      <c r="U46">
        <f>deerfield_database!U49</f>
        <v>0</v>
      </c>
      <c r="V46">
        <f>deerfield_database!V49</f>
        <v>53.216999999999999</v>
      </c>
      <c r="W46">
        <f>deerfield_database!W49</f>
        <v>0.90972433620837201</v>
      </c>
      <c r="X46">
        <f>deerfield_database!X49</f>
        <v>739.37292553866496</v>
      </c>
      <c r="Y46">
        <f>deerfield_database!Y49</f>
        <v>7.1774057162135099E-2</v>
      </c>
      <c r="Z46">
        <f>deerfield_database!Z49</f>
        <v>0.12242516489095701</v>
      </c>
      <c r="AA46">
        <f>deerfield_database!AA49</f>
        <v>2.1427363436505999E-2</v>
      </c>
      <c r="AB46">
        <f>deerfield_database!AB49</f>
        <v>5.19194994080769E-3</v>
      </c>
      <c r="AC46">
        <f>deerfield_database!AC49</f>
        <v>0</v>
      </c>
      <c r="AD46">
        <f>deerfield_database!AD49</f>
        <v>1211.8630390999999</v>
      </c>
      <c r="AE46">
        <f>deerfield_database!AE49</f>
        <v>1.2118630390999998</v>
      </c>
      <c r="AF46">
        <f>deerfield_database!AF49</f>
        <v>0</v>
      </c>
      <c r="AG46">
        <f>deerfield_database!AG49</f>
        <v>0.90972433620837201</v>
      </c>
      <c r="AH46">
        <f>deerfield_database!AH49</f>
        <v>0.90972433620837201</v>
      </c>
      <c r="AI46">
        <f>deerfield_database!AI49</f>
        <v>0.90972433620837201</v>
      </c>
      <c r="AJ46">
        <f>deerfield_database!AJ49</f>
        <v>0.90972433620837201</v>
      </c>
      <c r="AK46">
        <f>deerfield_database!AK49</f>
        <v>0</v>
      </c>
      <c r="AL46">
        <f>deerfield_database!AL49</f>
        <v>0</v>
      </c>
      <c r="AM46">
        <f>deerfield_database!AM49</f>
        <v>0</v>
      </c>
      <c r="AN46">
        <f>deerfield_database!AN49</f>
        <v>0</v>
      </c>
      <c r="AO46">
        <f>deerfield_database!AO49</f>
        <v>0</v>
      </c>
      <c r="AP46">
        <f>deerfield_database!AP49</f>
        <v>0</v>
      </c>
    </row>
    <row r="47" spans="1:42">
      <c r="A47">
        <f>deerfield_database!A50</f>
        <v>46</v>
      </c>
      <c r="B47">
        <f>deerfield_database!B50</f>
        <v>818651</v>
      </c>
      <c r="C47">
        <f>deerfield_database!C50</f>
        <v>0</v>
      </c>
      <c r="D47">
        <f>deerfield_database!D50</f>
        <v>42.9957771971537</v>
      </c>
      <c r="E47">
        <f>deerfield_database!E50</f>
        <v>-72.921602774301803</v>
      </c>
      <c r="F47">
        <f>deerfield_database!F50</f>
        <v>21.253341872433701</v>
      </c>
      <c r="G47">
        <f>deerfield_database!G50</f>
        <v>24.248320288941901</v>
      </c>
      <c r="H47">
        <f>deerfield_database!H50</f>
        <v>17.0451107159234</v>
      </c>
      <c r="I47">
        <f>deerfield_database!I50</f>
        <v>16.474184216484399</v>
      </c>
      <c r="J47">
        <f>deerfield_database!J50</f>
        <v>16.171018995539001</v>
      </c>
      <c r="K47">
        <f>deerfield_database!K50</f>
        <v>16</v>
      </c>
      <c r="L47">
        <f>deerfield_database!L50</f>
        <v>3</v>
      </c>
      <c r="M47">
        <f>deerfield_database!M50</f>
        <v>1</v>
      </c>
      <c r="N47">
        <f>deerfield_database!N50</f>
        <v>34</v>
      </c>
      <c r="O47">
        <f>deerfield_database!O50</f>
        <v>1</v>
      </c>
      <c r="P47">
        <f>deerfield_database!P50</f>
        <v>33</v>
      </c>
      <c r="Q47">
        <f>deerfield_database!Q50</f>
        <v>0</v>
      </c>
      <c r="R47">
        <f>deerfield_database!R50</f>
        <v>7</v>
      </c>
      <c r="S47">
        <f>deerfield_database!S50</f>
        <v>0</v>
      </c>
      <c r="T47">
        <f>deerfield_database!T50</f>
        <v>0</v>
      </c>
      <c r="U47">
        <f>deerfield_database!U50</f>
        <v>0</v>
      </c>
      <c r="V47">
        <f>deerfield_database!V50</f>
        <v>3.6017999999999999</v>
      </c>
      <c r="W47">
        <f>deerfield_database!W50</f>
        <v>0.901549225387</v>
      </c>
      <c r="X47">
        <f>deerfield_database!X50</f>
        <v>729.57969516799994</v>
      </c>
      <c r="Y47">
        <f>deerfield_database!Y50</f>
        <v>9.3203398300800003E-2</v>
      </c>
      <c r="Z47">
        <f>deerfield_database!Z50</f>
        <v>9.0454772613699996E-2</v>
      </c>
      <c r="AA47">
        <f>deerfield_database!AA50</f>
        <v>0</v>
      </c>
      <c r="AB47">
        <f>deerfield_database!AB50</f>
        <v>0</v>
      </c>
      <c r="AC47">
        <f>deerfield_database!AC50</f>
        <v>2</v>
      </c>
      <c r="AD47">
        <f>deerfield_database!AD50</f>
        <v>4825.7037530600001</v>
      </c>
      <c r="AE47">
        <f>deerfield_database!AE50</f>
        <v>4.82570375306</v>
      </c>
      <c r="AF47">
        <f>deerfield_database!AF50</f>
        <v>1</v>
      </c>
      <c r="AG47">
        <f>deerfield_database!AG50</f>
        <v>0.901549225387</v>
      </c>
      <c r="AH47">
        <f>deerfield_database!AH50</f>
        <v>0.901549225387</v>
      </c>
      <c r="AI47">
        <f>deerfield_database!AI50</f>
        <v>0.901549225387</v>
      </c>
      <c r="AJ47">
        <f>deerfield_database!AJ50</f>
        <v>0.901549225387</v>
      </c>
      <c r="AK47">
        <f>deerfield_database!AK50</f>
        <v>2</v>
      </c>
      <c r="AL47">
        <f>deerfield_database!AL50</f>
        <v>2</v>
      </c>
      <c r="AM47">
        <f>deerfield_database!AM50</f>
        <v>0</v>
      </c>
      <c r="AN47">
        <f>deerfield_database!AN50</f>
        <v>1</v>
      </c>
      <c r="AO47">
        <f>deerfield_database!AO50</f>
        <v>1</v>
      </c>
      <c r="AP47">
        <f>deerfield_database!AP50</f>
        <v>0</v>
      </c>
    </row>
    <row r="48" spans="1:42">
      <c r="A48">
        <f>deerfield_database!A51</f>
        <v>47</v>
      </c>
      <c r="B48">
        <f>deerfield_database!B51</f>
        <v>818652</v>
      </c>
      <c r="C48">
        <f>deerfield_database!C51</f>
        <v>0</v>
      </c>
      <c r="D48">
        <f>deerfield_database!D51</f>
        <v>42.983725538571399</v>
      </c>
      <c r="E48">
        <f>deerfield_database!E51</f>
        <v>-72.846540186253904</v>
      </c>
      <c r="F48">
        <f>deerfield_database!F51</f>
        <v>21.3249152229521</v>
      </c>
      <c r="G48">
        <f>deerfield_database!G51</f>
        <v>24.097633419763302</v>
      </c>
      <c r="H48">
        <f>deerfield_database!H51</f>
        <v>17.131995453265201</v>
      </c>
      <c r="I48">
        <f>deerfield_database!I51</f>
        <v>16.509553096584</v>
      </c>
      <c r="J48">
        <f>deerfield_database!J51</f>
        <v>16.2247784970995</v>
      </c>
      <c r="K48">
        <f>deerfield_database!K51</f>
        <v>17</v>
      </c>
      <c r="L48">
        <f>deerfield_database!L51</f>
        <v>3</v>
      </c>
      <c r="M48">
        <f>deerfield_database!M51</f>
        <v>1</v>
      </c>
      <c r="N48">
        <f>deerfield_database!N51</f>
        <v>34</v>
      </c>
      <c r="O48">
        <f>deerfield_database!O51</f>
        <v>1</v>
      </c>
      <c r="P48">
        <f>deerfield_database!P51</f>
        <v>32</v>
      </c>
      <c r="Q48">
        <f>deerfield_database!Q51</f>
        <v>0</v>
      </c>
      <c r="R48">
        <f>deerfield_database!R51</f>
        <v>7</v>
      </c>
      <c r="S48">
        <f>deerfield_database!S51</f>
        <v>0</v>
      </c>
      <c r="T48">
        <f>deerfield_database!T51</f>
        <v>0</v>
      </c>
      <c r="U48">
        <f>deerfield_database!U51</f>
        <v>0</v>
      </c>
      <c r="V48">
        <f>deerfield_database!V51</f>
        <v>1.0647</v>
      </c>
      <c r="W48">
        <f>deerfield_database!W51</f>
        <v>1</v>
      </c>
      <c r="X48">
        <f>deerfield_database!X51</f>
        <v>715.73427841700004</v>
      </c>
      <c r="Y48">
        <f>deerfield_database!Y51</f>
        <v>3.3812341504599998E-3</v>
      </c>
      <c r="Z48">
        <f>deerfield_database!Z51</f>
        <v>3.8884192730299999E-2</v>
      </c>
      <c r="AA48">
        <f>deerfield_database!AA51</f>
        <v>0</v>
      </c>
      <c r="AB48">
        <f>deerfield_database!AB51</f>
        <v>0</v>
      </c>
      <c r="AC48">
        <f>deerfield_database!AC51</f>
        <v>0</v>
      </c>
      <c r="AD48">
        <f>deerfield_database!AD51</f>
        <v>1026.39448195</v>
      </c>
      <c r="AE48">
        <f>deerfield_database!AE51</f>
        <v>1.0263944819499999</v>
      </c>
      <c r="AF48">
        <f>deerfield_database!AF51</f>
        <v>0</v>
      </c>
      <c r="AG48">
        <f>deerfield_database!AG51</f>
        <v>1</v>
      </c>
      <c r="AH48">
        <f>deerfield_database!AH51</f>
        <v>1</v>
      </c>
      <c r="AI48">
        <f>deerfield_database!AI51</f>
        <v>1</v>
      </c>
      <c r="AJ48">
        <f>deerfield_database!AJ51</f>
        <v>1</v>
      </c>
      <c r="AK48">
        <f>deerfield_database!AK51</f>
        <v>0</v>
      </c>
      <c r="AL48">
        <f>deerfield_database!AL51</f>
        <v>0</v>
      </c>
      <c r="AM48">
        <f>deerfield_database!AM51</f>
        <v>0</v>
      </c>
      <c r="AN48">
        <f>deerfield_database!AN51</f>
        <v>0</v>
      </c>
      <c r="AO48">
        <f>deerfield_database!AO51</f>
        <v>0</v>
      </c>
      <c r="AP48">
        <f>deerfield_database!AP51</f>
        <v>0</v>
      </c>
    </row>
    <row r="49" spans="1:42">
      <c r="A49">
        <f>deerfield_database!A52</f>
        <v>48</v>
      </c>
      <c r="B49">
        <f>deerfield_database!B52</f>
        <v>818653</v>
      </c>
      <c r="C49">
        <f>deerfield_database!C52</f>
        <v>0</v>
      </c>
      <c r="D49">
        <f>deerfield_database!D52</f>
        <v>42.982244958730703</v>
      </c>
      <c r="E49">
        <f>deerfield_database!E52</f>
        <v>-72.8372574568929</v>
      </c>
      <c r="F49">
        <f>deerfield_database!F52</f>
        <v>21.399878793256999</v>
      </c>
      <c r="G49">
        <f>deerfield_database!G52</f>
        <v>23.956596879232301</v>
      </c>
      <c r="H49">
        <f>deerfield_database!H52</f>
        <v>17.036730483465</v>
      </c>
      <c r="I49">
        <f>deerfield_database!I52</f>
        <v>16.418401490423701</v>
      </c>
      <c r="J49">
        <f>deerfield_database!J52</f>
        <v>16.123278808469401</v>
      </c>
      <c r="K49">
        <f>deerfield_database!K52</f>
        <v>17</v>
      </c>
      <c r="L49">
        <f>deerfield_database!L52</f>
        <v>3</v>
      </c>
      <c r="M49">
        <f>deerfield_database!M52</f>
        <v>1</v>
      </c>
      <c r="N49">
        <f>deerfield_database!N52</f>
        <v>34</v>
      </c>
      <c r="O49">
        <f>deerfield_database!O52</f>
        <v>1</v>
      </c>
      <c r="P49">
        <f>deerfield_database!P52</f>
        <v>29</v>
      </c>
      <c r="Q49">
        <f>deerfield_database!Q52</f>
        <v>0</v>
      </c>
      <c r="R49">
        <f>deerfield_database!R52</f>
        <v>10</v>
      </c>
      <c r="S49">
        <f>deerfield_database!S52</f>
        <v>0</v>
      </c>
      <c r="T49">
        <f>deerfield_database!T52</f>
        <v>0</v>
      </c>
      <c r="U49">
        <f>deerfield_database!U52</f>
        <v>0</v>
      </c>
      <c r="V49">
        <f>deerfield_database!V52</f>
        <v>0.78029999999999999</v>
      </c>
      <c r="W49">
        <f>deerfield_database!W52</f>
        <v>1</v>
      </c>
      <c r="X49">
        <f>deerfield_database!X52</f>
        <v>782.45625708199998</v>
      </c>
      <c r="Y49">
        <f>deerfield_database!Y52</f>
        <v>3.4602076124600001E-3</v>
      </c>
      <c r="Z49">
        <f>deerfield_database!Z52</f>
        <v>9.2272202998800006E-3</v>
      </c>
      <c r="AA49">
        <f>deerfield_database!AA52</f>
        <v>0</v>
      </c>
      <c r="AB49">
        <f>deerfield_database!AB52</f>
        <v>0</v>
      </c>
      <c r="AC49">
        <f>deerfield_database!AC52</f>
        <v>0</v>
      </c>
      <c r="AD49">
        <f>deerfield_database!AD52</f>
        <v>1462.00137</v>
      </c>
      <c r="AE49">
        <f>deerfield_database!AE52</f>
        <v>1.4620013699999999</v>
      </c>
      <c r="AF49">
        <f>deerfield_database!AF52</f>
        <v>0</v>
      </c>
      <c r="AG49">
        <f>deerfield_database!AG52</f>
        <v>1</v>
      </c>
      <c r="AH49">
        <f>deerfield_database!AH52</f>
        <v>1</v>
      </c>
      <c r="AI49">
        <f>deerfield_database!AI52</f>
        <v>1</v>
      </c>
      <c r="AJ49">
        <f>deerfield_database!AJ52</f>
        <v>1</v>
      </c>
      <c r="AK49">
        <f>deerfield_database!AK52</f>
        <v>0</v>
      </c>
      <c r="AL49">
        <f>deerfield_database!AL52</f>
        <v>0</v>
      </c>
      <c r="AM49">
        <f>deerfield_database!AM52</f>
        <v>0</v>
      </c>
      <c r="AN49">
        <f>deerfield_database!AN52</f>
        <v>0</v>
      </c>
      <c r="AO49">
        <f>deerfield_database!AO52</f>
        <v>0</v>
      </c>
      <c r="AP49">
        <f>deerfield_database!AP52</f>
        <v>0</v>
      </c>
    </row>
    <row r="50" spans="1:42">
      <c r="A50">
        <f>deerfield_database!A53</f>
        <v>49</v>
      </c>
      <c r="B50">
        <f>deerfield_database!B53</f>
        <v>818765</v>
      </c>
      <c r="C50">
        <f>deerfield_database!C53</f>
        <v>0</v>
      </c>
      <c r="D50">
        <f>deerfield_database!D53</f>
        <v>43.013954213024903</v>
      </c>
      <c r="E50">
        <f>deerfield_database!E53</f>
        <v>-73.0325788063559</v>
      </c>
      <c r="F50">
        <f>deerfield_database!F53</f>
        <v>20.2622518934072</v>
      </c>
      <c r="G50">
        <f>deerfield_database!G53</f>
        <v>22.4012010733952</v>
      </c>
      <c r="H50">
        <f>deerfield_database!H53</f>
        <v>17.487401663665</v>
      </c>
      <c r="I50">
        <f>deerfield_database!I53</f>
        <v>16.797828894337499</v>
      </c>
      <c r="J50">
        <f>deerfield_database!J53</f>
        <v>16.578097891671099</v>
      </c>
      <c r="K50">
        <f>deerfield_database!K53</f>
        <v>13</v>
      </c>
      <c r="L50">
        <f>deerfield_database!L53</f>
        <v>2</v>
      </c>
      <c r="M50">
        <f>deerfield_database!M53</f>
        <v>2</v>
      </c>
      <c r="N50">
        <f>deerfield_database!N53</f>
        <v>34</v>
      </c>
      <c r="O50">
        <f>deerfield_database!O53</f>
        <v>1</v>
      </c>
      <c r="P50">
        <f>deerfield_database!P53</f>
        <v>21</v>
      </c>
      <c r="Q50">
        <f>deerfield_database!Q53</f>
        <v>0</v>
      </c>
      <c r="R50">
        <f>deerfield_database!R53</f>
        <v>1</v>
      </c>
      <c r="S50">
        <f>deerfield_database!S53</f>
        <v>0</v>
      </c>
      <c r="T50">
        <f>deerfield_database!T53</f>
        <v>0</v>
      </c>
      <c r="U50">
        <f>deerfield_database!U53</f>
        <v>0</v>
      </c>
      <c r="V50">
        <f>deerfield_database!V53</f>
        <v>2.5289999999999999</v>
      </c>
      <c r="W50">
        <f>deerfield_database!W53</f>
        <v>1</v>
      </c>
      <c r="X50">
        <f>deerfield_database!X53</f>
        <v>807.28873030399996</v>
      </c>
      <c r="Y50">
        <f>deerfield_database!Y53</f>
        <v>2.8469750889700001E-3</v>
      </c>
      <c r="Z50">
        <f>deerfield_database!Z53</f>
        <v>1.42348754448E-2</v>
      </c>
      <c r="AA50">
        <f>deerfield_database!AA53</f>
        <v>0</v>
      </c>
      <c r="AB50">
        <f>deerfield_database!AB53</f>
        <v>0</v>
      </c>
      <c r="AC50">
        <f>deerfield_database!AC53</f>
        <v>0</v>
      </c>
      <c r="AD50">
        <f>deerfield_database!AD53</f>
        <v>3163.2667255699998</v>
      </c>
      <c r="AE50">
        <f>deerfield_database!AE53</f>
        <v>3.1632667255699998</v>
      </c>
      <c r="AF50">
        <f>deerfield_database!AF53</f>
        <v>0</v>
      </c>
      <c r="AG50">
        <f>deerfield_database!AG53</f>
        <v>1</v>
      </c>
      <c r="AH50">
        <f>deerfield_database!AH53</f>
        <v>1</v>
      </c>
      <c r="AI50">
        <f>deerfield_database!AI53</f>
        <v>1</v>
      </c>
      <c r="AJ50">
        <f>deerfield_database!AJ53</f>
        <v>1</v>
      </c>
      <c r="AK50">
        <f>deerfield_database!AK53</f>
        <v>0</v>
      </c>
      <c r="AL50">
        <f>deerfield_database!AL53</f>
        <v>0</v>
      </c>
      <c r="AM50">
        <f>deerfield_database!AM53</f>
        <v>0</v>
      </c>
      <c r="AN50">
        <f>deerfield_database!AN53</f>
        <v>0</v>
      </c>
      <c r="AO50">
        <f>deerfield_database!AO53</f>
        <v>0</v>
      </c>
      <c r="AP50">
        <f>deerfield_database!AP53</f>
        <v>0</v>
      </c>
    </row>
    <row r="51" spans="1:42">
      <c r="A51">
        <f>deerfield_database!A54</f>
        <v>50</v>
      </c>
      <c r="B51">
        <f>deerfield_database!B54</f>
        <v>818766</v>
      </c>
      <c r="C51">
        <f>deerfield_database!C54</f>
        <v>0</v>
      </c>
      <c r="D51">
        <f>deerfield_database!D54</f>
        <v>43.013495004318003</v>
      </c>
      <c r="E51">
        <f>deerfield_database!E54</f>
        <v>-73.014598613627399</v>
      </c>
      <c r="F51">
        <f>deerfield_database!F54</f>
        <v>20.433270331724</v>
      </c>
      <c r="G51">
        <f>deerfield_database!G54</f>
        <v>22.590438438649901</v>
      </c>
      <c r="H51">
        <f>deerfield_database!H54</f>
        <v>17.8422031343284</v>
      </c>
      <c r="I51">
        <f>deerfield_database!I54</f>
        <v>17.1584876407994</v>
      </c>
      <c r="J51">
        <f>deerfield_database!J54</f>
        <v>16.9334887403739</v>
      </c>
      <c r="K51">
        <f>deerfield_database!K54</f>
        <v>16</v>
      </c>
      <c r="L51">
        <f>deerfield_database!L54</f>
        <v>5</v>
      </c>
      <c r="M51">
        <f>deerfield_database!M54</f>
        <v>2</v>
      </c>
      <c r="N51">
        <f>deerfield_database!N54</f>
        <v>34</v>
      </c>
      <c r="O51">
        <f>deerfield_database!O54</f>
        <v>1</v>
      </c>
      <c r="P51">
        <f>deerfield_database!P54</f>
        <v>21</v>
      </c>
      <c r="Q51">
        <f>deerfield_database!Q54</f>
        <v>0</v>
      </c>
      <c r="R51">
        <f>deerfield_database!R54</f>
        <v>2</v>
      </c>
      <c r="S51">
        <f>deerfield_database!S54</f>
        <v>0</v>
      </c>
      <c r="T51">
        <f>deerfield_database!T54</f>
        <v>0</v>
      </c>
      <c r="U51">
        <f>deerfield_database!U54</f>
        <v>0</v>
      </c>
      <c r="V51">
        <f>deerfield_database!V54</f>
        <v>3.843</v>
      </c>
      <c r="W51">
        <f>deerfield_database!W54</f>
        <v>0.99695550351283302</v>
      </c>
      <c r="X51">
        <f>deerfield_database!X54</f>
        <v>831.82443397409804</v>
      </c>
      <c r="Y51">
        <f>deerfield_database!Y54</f>
        <v>0</v>
      </c>
      <c r="Z51">
        <f>deerfield_database!Z54</f>
        <v>1.6159250585470599E-2</v>
      </c>
      <c r="AA51">
        <f>deerfield_database!AA54</f>
        <v>0</v>
      </c>
      <c r="AB51">
        <f>deerfield_database!AB54</f>
        <v>0</v>
      </c>
      <c r="AC51">
        <f>deerfield_database!AC54</f>
        <v>0</v>
      </c>
      <c r="AD51">
        <f>deerfield_database!AD54</f>
        <v>1876.4692540999999</v>
      </c>
      <c r="AE51">
        <f>deerfield_database!AE54</f>
        <v>1.8764692540999999</v>
      </c>
      <c r="AF51">
        <f>deerfield_database!AF54</f>
        <v>1</v>
      </c>
      <c r="AG51">
        <f>deerfield_database!AG54</f>
        <v>0.99695550351283302</v>
      </c>
      <c r="AH51">
        <f>deerfield_database!AH54</f>
        <v>0.99695550351283302</v>
      </c>
      <c r="AI51">
        <f>deerfield_database!AI54</f>
        <v>0.99695550351283302</v>
      </c>
      <c r="AJ51">
        <f>deerfield_database!AJ54</f>
        <v>0.99695550351283302</v>
      </c>
      <c r="AK51">
        <f>deerfield_database!AK54</f>
        <v>0</v>
      </c>
      <c r="AL51">
        <f>deerfield_database!AL54</f>
        <v>0</v>
      </c>
      <c r="AM51">
        <f>deerfield_database!AM54</f>
        <v>0</v>
      </c>
      <c r="AN51">
        <f>deerfield_database!AN54</f>
        <v>1</v>
      </c>
      <c r="AO51">
        <f>deerfield_database!AO54</f>
        <v>1</v>
      </c>
      <c r="AP51">
        <f>deerfield_database!AP54</f>
        <v>0</v>
      </c>
    </row>
    <row r="52" spans="1:42">
      <c r="A52">
        <f>deerfield_database!A55</f>
        <v>51</v>
      </c>
      <c r="B52">
        <f>deerfield_database!B55</f>
        <v>818785</v>
      </c>
      <c r="C52">
        <f>deerfield_database!C55</f>
        <v>0</v>
      </c>
      <c r="D52">
        <f>deerfield_database!D55</f>
        <v>42.9896318366483</v>
      </c>
      <c r="E52">
        <f>deerfield_database!E55</f>
        <v>-72.890853833784405</v>
      </c>
      <c r="F52">
        <f>deerfield_database!F55</f>
        <v>20.480250508596999</v>
      </c>
      <c r="G52">
        <f>deerfield_database!G55</f>
        <v>22.399677150461802</v>
      </c>
      <c r="H52">
        <f>deerfield_database!H55</f>
        <v>17.236741538655401</v>
      </c>
      <c r="I52">
        <f>deerfield_database!I55</f>
        <v>16.6138486834863</v>
      </c>
      <c r="J52">
        <f>deerfield_database!J55</f>
        <v>16.3473492480903</v>
      </c>
      <c r="K52">
        <f>deerfield_database!K55</f>
        <v>16</v>
      </c>
      <c r="L52">
        <f>deerfield_database!L55</f>
        <v>4</v>
      </c>
      <c r="M52">
        <f>deerfield_database!M55</f>
        <v>1</v>
      </c>
      <c r="N52">
        <f>deerfield_database!N55</f>
        <v>34</v>
      </c>
      <c r="O52">
        <f>deerfield_database!O55</f>
        <v>1</v>
      </c>
      <c r="P52">
        <f>deerfield_database!P55</f>
        <v>22</v>
      </c>
      <c r="Q52">
        <f>deerfield_database!Q55</f>
        <v>0</v>
      </c>
      <c r="R52">
        <f>deerfield_database!R55</f>
        <v>5</v>
      </c>
      <c r="S52">
        <f>deerfield_database!S55</f>
        <v>0</v>
      </c>
      <c r="T52">
        <f>deerfield_database!T55</f>
        <v>0</v>
      </c>
      <c r="U52">
        <f>deerfield_database!U55</f>
        <v>0</v>
      </c>
      <c r="V52">
        <f>deerfield_database!V55</f>
        <v>3.9933000000000001</v>
      </c>
      <c r="W52">
        <f>deerfield_database!W55</f>
        <v>0.889339643904</v>
      </c>
      <c r="X52">
        <f>deerfield_database!X55</f>
        <v>729.76770463800005</v>
      </c>
      <c r="Y52">
        <f>deerfield_database!Y55</f>
        <v>2.2537750732500001E-4</v>
      </c>
      <c r="Z52">
        <f>deerfield_database!Z55</f>
        <v>2.4566148298399999E-2</v>
      </c>
      <c r="AA52">
        <f>deerfield_database!AA55</f>
        <v>0.96055893621800004</v>
      </c>
      <c r="AB52">
        <f>deerfield_database!AB55</f>
        <v>9.9391480730200002E-2</v>
      </c>
      <c r="AC52">
        <f>deerfield_database!AC55</f>
        <v>14</v>
      </c>
      <c r="AD52">
        <f>deerfield_database!AD55</f>
        <v>4079.41571307</v>
      </c>
      <c r="AE52">
        <f>deerfield_database!AE55</f>
        <v>4.0794157130700004</v>
      </c>
      <c r="AF52">
        <f>deerfield_database!AF55</f>
        <v>6</v>
      </c>
      <c r="AG52">
        <f>deerfield_database!AG55</f>
        <v>0.889339643904</v>
      </c>
      <c r="AH52">
        <f>deerfield_database!AH55</f>
        <v>0.9</v>
      </c>
      <c r="AI52">
        <f>deerfield_database!AI55</f>
        <v>0.889339643904</v>
      </c>
      <c r="AJ52">
        <f>deerfield_database!AJ55</f>
        <v>0.889339643904</v>
      </c>
      <c r="AK52">
        <f>deerfield_database!AK55</f>
        <v>14</v>
      </c>
      <c r="AL52">
        <f>deerfield_database!AL55</f>
        <v>14</v>
      </c>
      <c r="AM52">
        <f>deerfield_database!AM55</f>
        <v>0</v>
      </c>
      <c r="AN52">
        <f>deerfield_database!AN55</f>
        <v>6</v>
      </c>
      <c r="AO52">
        <f>deerfield_database!AO55</f>
        <v>6</v>
      </c>
      <c r="AP52">
        <f>deerfield_database!AP55</f>
        <v>0</v>
      </c>
    </row>
    <row r="53" spans="1:42">
      <c r="A53">
        <f>deerfield_database!A56</f>
        <v>52</v>
      </c>
      <c r="B53">
        <f>deerfield_database!B56</f>
        <v>818786</v>
      </c>
      <c r="C53">
        <f>deerfield_database!C56</f>
        <v>0</v>
      </c>
      <c r="D53">
        <f>deerfield_database!D56</f>
        <v>42.987410316544199</v>
      </c>
      <c r="E53">
        <f>deerfield_database!E56</f>
        <v>-72.874719077488194</v>
      </c>
      <c r="F53">
        <f>deerfield_database!F56</f>
        <v>19.956603798966501</v>
      </c>
      <c r="G53">
        <f>deerfield_database!G56</f>
        <v>22.781020996397</v>
      </c>
      <c r="H53">
        <f>deerfield_database!H56</f>
        <v>16.825140124302902</v>
      </c>
      <c r="I53">
        <f>deerfield_database!I56</f>
        <v>16.173310401760599</v>
      </c>
      <c r="J53">
        <f>deerfield_database!J56</f>
        <v>15.923799987270501</v>
      </c>
      <c r="K53">
        <f>deerfield_database!K56</f>
        <v>14</v>
      </c>
      <c r="L53">
        <f>deerfield_database!L56</f>
        <v>2</v>
      </c>
      <c r="M53">
        <f>deerfield_database!M56</f>
        <v>1</v>
      </c>
      <c r="N53">
        <f>deerfield_database!N56</f>
        <v>32</v>
      </c>
      <c r="O53">
        <f>deerfield_database!O56</f>
        <v>0</v>
      </c>
      <c r="P53">
        <f>deerfield_database!P56</f>
        <v>18</v>
      </c>
      <c r="Q53">
        <f>deerfield_database!Q56</f>
        <v>0</v>
      </c>
      <c r="R53">
        <f>deerfield_database!R56</f>
        <v>1</v>
      </c>
      <c r="S53">
        <f>deerfield_database!S56</f>
        <v>0</v>
      </c>
      <c r="T53">
        <f>deerfield_database!T56</f>
        <v>0</v>
      </c>
      <c r="U53">
        <f>deerfield_database!U56</f>
        <v>0</v>
      </c>
      <c r="V53">
        <f>deerfield_database!V56</f>
        <v>1.2626999999999999</v>
      </c>
      <c r="W53">
        <f>deerfield_database!W56</f>
        <v>0.99928724162500004</v>
      </c>
      <c r="X53">
        <f>deerfield_database!X56</f>
        <v>761.53957088000004</v>
      </c>
      <c r="Y53">
        <f>deerfield_database!Y56</f>
        <v>0</v>
      </c>
      <c r="Z53">
        <f>deerfield_database!Z56</f>
        <v>0</v>
      </c>
      <c r="AA53">
        <f>deerfield_database!AA56</f>
        <v>1.35424091233E-2</v>
      </c>
      <c r="AB53">
        <f>deerfield_database!AB56</f>
        <v>7.12758374911E-4</v>
      </c>
      <c r="AC53">
        <f>deerfield_database!AC56</f>
        <v>0</v>
      </c>
      <c r="AD53">
        <f>deerfield_database!AD56</f>
        <v>1950.3199767000001</v>
      </c>
      <c r="AE53">
        <f>deerfield_database!AE56</f>
        <v>1.9503199767000001</v>
      </c>
      <c r="AF53">
        <f>deerfield_database!AF56</f>
        <v>0</v>
      </c>
      <c r="AG53">
        <f>deerfield_database!AG56</f>
        <v>0.99928724162500004</v>
      </c>
      <c r="AH53">
        <f>deerfield_database!AH56</f>
        <v>0.99928724162500004</v>
      </c>
      <c r="AI53">
        <f>deerfield_database!AI56</f>
        <v>0.99928724162500004</v>
      </c>
      <c r="AJ53">
        <f>deerfield_database!AJ56</f>
        <v>0.99928724162500004</v>
      </c>
      <c r="AK53">
        <f>deerfield_database!AK56</f>
        <v>0</v>
      </c>
      <c r="AL53">
        <f>deerfield_database!AL56</f>
        <v>0</v>
      </c>
      <c r="AM53">
        <f>deerfield_database!AM56</f>
        <v>0</v>
      </c>
      <c r="AN53">
        <f>deerfield_database!AN56</f>
        <v>0</v>
      </c>
      <c r="AO53">
        <f>deerfield_database!AO56</f>
        <v>0</v>
      </c>
      <c r="AP53">
        <f>deerfield_database!AP56</f>
        <v>0</v>
      </c>
    </row>
    <row r="54" spans="1:42">
      <c r="A54">
        <f>deerfield_database!A57</f>
        <v>53</v>
      </c>
      <c r="B54">
        <f>deerfield_database!B57</f>
        <v>818862</v>
      </c>
      <c r="C54">
        <f>deerfield_database!C57</f>
        <v>0</v>
      </c>
      <c r="D54">
        <f>deerfield_database!D57</f>
        <v>42.996182424209302</v>
      </c>
      <c r="E54">
        <f>deerfield_database!E57</f>
        <v>-72.951210825987602</v>
      </c>
      <c r="F54">
        <f>deerfield_database!F57</f>
        <v>20.545031602647601</v>
      </c>
      <c r="G54">
        <f>deerfield_database!G57</f>
        <v>22.9943691524158</v>
      </c>
      <c r="H54">
        <f>deerfield_database!H57</f>
        <v>17.381756752936301</v>
      </c>
      <c r="I54">
        <f>deerfield_database!I57</f>
        <v>16.760996205837699</v>
      </c>
      <c r="J54">
        <f>deerfield_database!J57</f>
        <v>16.487478990376999</v>
      </c>
      <c r="K54">
        <f>deerfield_database!K57</f>
        <v>19</v>
      </c>
      <c r="L54">
        <f>deerfield_database!L57</f>
        <v>2</v>
      </c>
      <c r="M54">
        <f>deerfield_database!M57</f>
        <v>1</v>
      </c>
      <c r="N54">
        <f>deerfield_database!N57</f>
        <v>34</v>
      </c>
      <c r="O54">
        <f>deerfield_database!O57</f>
        <v>1</v>
      </c>
      <c r="P54">
        <f>deerfield_database!P57</f>
        <v>25</v>
      </c>
      <c r="Q54">
        <f>deerfield_database!Q57</f>
        <v>0</v>
      </c>
      <c r="R54">
        <f>deerfield_database!R57</f>
        <v>1</v>
      </c>
      <c r="S54">
        <f>deerfield_database!S57</f>
        <v>0</v>
      </c>
      <c r="T54">
        <f>deerfield_database!T57</f>
        <v>0</v>
      </c>
      <c r="U54">
        <f>deerfield_database!U57</f>
        <v>0</v>
      </c>
      <c r="V54">
        <f>deerfield_database!V57</f>
        <v>1.2689999999999999</v>
      </c>
      <c r="W54">
        <f>deerfield_database!W57</f>
        <v>0.88226950354599998</v>
      </c>
      <c r="X54">
        <f>deerfield_database!X57</f>
        <v>682.72110509100003</v>
      </c>
      <c r="Y54">
        <f>deerfield_database!Y57</f>
        <v>0.114893617021</v>
      </c>
      <c r="Z54">
        <f>deerfield_database!Z57</f>
        <v>6.8794326241100004E-2</v>
      </c>
      <c r="AA54">
        <f>deerfield_database!AA57</f>
        <v>0</v>
      </c>
      <c r="AB54">
        <f>deerfield_database!AB57</f>
        <v>0</v>
      </c>
      <c r="AC54">
        <f>deerfield_database!AC57</f>
        <v>0</v>
      </c>
      <c r="AD54">
        <f>deerfield_database!AD57</f>
        <v>2158.0579343300001</v>
      </c>
      <c r="AE54">
        <f>deerfield_database!AE57</f>
        <v>2.1580579343299999</v>
      </c>
      <c r="AF54">
        <f>deerfield_database!AF57</f>
        <v>1</v>
      </c>
      <c r="AG54">
        <f>deerfield_database!AG57</f>
        <v>0.88226950354599998</v>
      </c>
      <c r="AH54">
        <f>deerfield_database!AH57</f>
        <v>0.9</v>
      </c>
      <c r="AI54">
        <f>deerfield_database!AI57</f>
        <v>0.88226950354599998</v>
      </c>
      <c r="AJ54">
        <f>deerfield_database!AJ57</f>
        <v>0.88226950354599998</v>
      </c>
      <c r="AK54">
        <f>deerfield_database!AK57</f>
        <v>0</v>
      </c>
      <c r="AL54">
        <f>deerfield_database!AL57</f>
        <v>0</v>
      </c>
      <c r="AM54">
        <f>deerfield_database!AM57</f>
        <v>0</v>
      </c>
      <c r="AN54">
        <f>deerfield_database!AN57</f>
        <v>1</v>
      </c>
      <c r="AO54">
        <f>deerfield_database!AO57</f>
        <v>1</v>
      </c>
      <c r="AP54">
        <f>deerfield_database!AP57</f>
        <v>0</v>
      </c>
    </row>
    <row r="55" spans="1:42">
      <c r="A55">
        <f>deerfield_database!A58</f>
        <v>54</v>
      </c>
      <c r="B55">
        <f>deerfield_database!B58</f>
        <v>818863</v>
      </c>
      <c r="C55">
        <f>deerfield_database!C58</f>
        <v>0</v>
      </c>
      <c r="D55">
        <f>deerfield_database!D58</f>
        <v>43.002007903671597</v>
      </c>
      <c r="E55">
        <f>deerfield_database!E58</f>
        <v>-72.9444219729683</v>
      </c>
      <c r="F55">
        <f>deerfield_database!F58</f>
        <v>20.576748587120701</v>
      </c>
      <c r="G55">
        <f>deerfield_database!G58</f>
        <v>22.975154606605201</v>
      </c>
      <c r="H55">
        <f>deerfield_database!H58</f>
        <v>17.461741458290501</v>
      </c>
      <c r="I55">
        <f>deerfield_database!I58</f>
        <v>16.798421185829</v>
      </c>
      <c r="J55">
        <f>deerfield_database!J58</f>
        <v>16.555870058271701</v>
      </c>
      <c r="K55">
        <f>deerfield_database!K58</f>
        <v>21</v>
      </c>
      <c r="L55">
        <f>deerfield_database!L58</f>
        <v>3</v>
      </c>
      <c r="M55">
        <f>deerfield_database!M58</f>
        <v>1</v>
      </c>
      <c r="N55">
        <f>deerfield_database!N58</f>
        <v>34</v>
      </c>
      <c r="O55">
        <f>deerfield_database!O58</f>
        <v>1</v>
      </c>
      <c r="P55">
        <f>deerfield_database!P58</f>
        <v>25</v>
      </c>
      <c r="Q55">
        <f>deerfield_database!Q58</f>
        <v>0</v>
      </c>
      <c r="R55">
        <f>deerfield_database!R58</f>
        <v>2</v>
      </c>
      <c r="S55">
        <f>deerfield_database!S58</f>
        <v>0</v>
      </c>
      <c r="T55">
        <f>deerfield_database!T58</f>
        <v>0</v>
      </c>
      <c r="U55">
        <f>deerfield_database!U58</f>
        <v>0</v>
      </c>
      <c r="V55">
        <f>deerfield_database!V58</f>
        <v>58.3992</v>
      </c>
      <c r="W55">
        <f>deerfield_database!W58</f>
        <v>0.89716126248305295</v>
      </c>
      <c r="X55">
        <f>deerfield_database!X58</f>
        <v>736.71119622597996</v>
      </c>
      <c r="Y55">
        <f>deerfield_database!Y58</f>
        <v>8.4792257428134496E-2</v>
      </c>
      <c r="Z55">
        <f>deerfield_database!Z58</f>
        <v>0.11740229318213399</v>
      </c>
      <c r="AA55">
        <f>deerfield_database!AA58</f>
        <v>1.9525952410316301E-2</v>
      </c>
      <c r="AB55">
        <f>deerfield_database!AB58</f>
        <v>4.7312291949198398E-3</v>
      </c>
      <c r="AC55">
        <f>deerfield_database!AC58</f>
        <v>0</v>
      </c>
      <c r="AD55">
        <f>deerfield_database!AD58</f>
        <v>862.90646596099998</v>
      </c>
      <c r="AE55">
        <f>deerfield_database!AE58</f>
        <v>0.86290646596099996</v>
      </c>
      <c r="AF55">
        <f>deerfield_database!AF58</f>
        <v>0</v>
      </c>
      <c r="AG55">
        <f>deerfield_database!AG58</f>
        <v>0.89716126248305295</v>
      </c>
      <c r="AH55">
        <f>deerfield_database!AH58</f>
        <v>0.9</v>
      </c>
      <c r="AI55">
        <f>deerfield_database!AI58</f>
        <v>0.89716126248305295</v>
      </c>
      <c r="AJ55">
        <f>deerfield_database!AJ58</f>
        <v>0.89716126248305295</v>
      </c>
      <c r="AK55">
        <f>deerfield_database!AK58</f>
        <v>0</v>
      </c>
      <c r="AL55">
        <f>deerfield_database!AL58</f>
        <v>0</v>
      </c>
      <c r="AM55">
        <f>deerfield_database!AM58</f>
        <v>0</v>
      </c>
      <c r="AN55">
        <f>deerfield_database!AN58</f>
        <v>0</v>
      </c>
      <c r="AO55">
        <f>deerfield_database!AO58</f>
        <v>0</v>
      </c>
      <c r="AP55">
        <f>deerfield_database!AP58</f>
        <v>0</v>
      </c>
    </row>
    <row r="56" spans="1:42">
      <c r="A56">
        <f>deerfield_database!A59</f>
        <v>55</v>
      </c>
      <c r="B56">
        <f>deerfield_database!B59</f>
        <v>818932</v>
      </c>
      <c r="C56">
        <f>deerfield_database!C59</f>
        <v>0</v>
      </c>
      <c r="D56">
        <f>deerfield_database!D59</f>
        <v>42.988906452740999</v>
      </c>
      <c r="E56">
        <f>deerfield_database!E59</f>
        <v>-72.961651995890804</v>
      </c>
      <c r="F56">
        <f>deerfield_database!F59</f>
        <v>21.280608059494199</v>
      </c>
      <c r="G56">
        <f>deerfield_database!G59</f>
        <v>23.5320189243138</v>
      </c>
      <c r="H56">
        <f>deerfield_database!H59</f>
        <v>17.3152558432114</v>
      </c>
      <c r="I56">
        <f>deerfield_database!I59</f>
        <v>16.699149807865201</v>
      </c>
      <c r="J56">
        <f>deerfield_database!J59</f>
        <v>16.430450865789499</v>
      </c>
      <c r="K56">
        <f>deerfield_database!K59</f>
        <v>18</v>
      </c>
      <c r="L56">
        <f>deerfield_database!L59</f>
        <v>3</v>
      </c>
      <c r="M56">
        <f>deerfield_database!M59</f>
        <v>1</v>
      </c>
      <c r="N56">
        <f>deerfield_database!N59</f>
        <v>34</v>
      </c>
      <c r="O56">
        <f>deerfield_database!O59</f>
        <v>1</v>
      </c>
      <c r="P56">
        <f>deerfield_database!P59</f>
        <v>29</v>
      </c>
      <c r="Q56">
        <f>deerfield_database!Q59</f>
        <v>0</v>
      </c>
      <c r="R56">
        <f>deerfield_database!R59</f>
        <v>11</v>
      </c>
      <c r="S56">
        <f>deerfield_database!S59</f>
        <v>0</v>
      </c>
      <c r="T56">
        <f>deerfield_database!T59</f>
        <v>0</v>
      </c>
      <c r="U56">
        <f>deerfield_database!U59</f>
        <v>0</v>
      </c>
      <c r="V56">
        <f>deerfield_database!V59</f>
        <v>0.88380000000000003</v>
      </c>
      <c r="W56">
        <f>deerfield_database!W59</f>
        <v>0.97963340122200004</v>
      </c>
      <c r="X56">
        <f>deerfield_database!X59</f>
        <v>709.94401149400005</v>
      </c>
      <c r="Y56">
        <f>deerfield_database!Y59</f>
        <v>1.8329938900199998E-2</v>
      </c>
      <c r="Z56">
        <f>deerfield_database!Z59</f>
        <v>0.143584521385</v>
      </c>
      <c r="AA56">
        <f>deerfield_database!AA59</f>
        <v>0</v>
      </c>
      <c r="AB56">
        <f>deerfield_database!AB59</f>
        <v>0</v>
      </c>
      <c r="AC56">
        <f>deerfield_database!AC59</f>
        <v>0</v>
      </c>
      <c r="AD56">
        <f>deerfield_database!AD59</f>
        <v>1689.7715671599999</v>
      </c>
      <c r="AE56">
        <f>deerfield_database!AE59</f>
        <v>1.68977156716</v>
      </c>
      <c r="AF56">
        <f>deerfield_database!AF59</f>
        <v>1</v>
      </c>
      <c r="AG56">
        <f>deerfield_database!AG59</f>
        <v>0.97963340122200004</v>
      </c>
      <c r="AH56">
        <f>deerfield_database!AH59</f>
        <v>0.97963340122200004</v>
      </c>
      <c r="AI56">
        <f>deerfield_database!AI59</f>
        <v>0.97963340122200004</v>
      </c>
      <c r="AJ56">
        <f>deerfield_database!AJ59</f>
        <v>0.97963340122200004</v>
      </c>
      <c r="AK56">
        <f>deerfield_database!AK59</f>
        <v>0</v>
      </c>
      <c r="AL56">
        <f>deerfield_database!AL59</f>
        <v>0</v>
      </c>
      <c r="AM56">
        <f>deerfield_database!AM59</f>
        <v>0</v>
      </c>
      <c r="AN56">
        <f>deerfield_database!AN59</f>
        <v>1</v>
      </c>
      <c r="AO56">
        <f>deerfield_database!AO59</f>
        <v>1</v>
      </c>
      <c r="AP56">
        <f>deerfield_database!AP59</f>
        <v>0</v>
      </c>
    </row>
    <row r="57" spans="1:42">
      <c r="A57">
        <f>deerfield_database!A60</f>
        <v>56</v>
      </c>
      <c r="B57">
        <f>deerfield_database!B60</f>
        <v>818933</v>
      </c>
      <c r="C57">
        <f>deerfield_database!C60</f>
        <v>0</v>
      </c>
      <c r="D57">
        <f>deerfield_database!D60</f>
        <v>42.991314382768401</v>
      </c>
      <c r="E57">
        <f>deerfield_database!E60</f>
        <v>-72.954578298965302</v>
      </c>
      <c r="F57">
        <f>deerfield_database!F60</f>
        <v>21.331153567989901</v>
      </c>
      <c r="G57">
        <f>deerfield_database!G60</f>
        <v>23.5082935166486</v>
      </c>
      <c r="H57">
        <f>deerfield_database!H60</f>
        <v>17.4359171038478</v>
      </c>
      <c r="I57">
        <f>deerfield_database!I60</f>
        <v>16.8338948471979</v>
      </c>
      <c r="J57">
        <f>deerfield_database!J60</f>
        <v>16.552211510057699</v>
      </c>
      <c r="K57">
        <f>deerfield_database!K60</f>
        <v>22</v>
      </c>
      <c r="L57">
        <f>deerfield_database!L60</f>
        <v>4</v>
      </c>
      <c r="M57">
        <f>deerfield_database!M60</f>
        <v>1</v>
      </c>
      <c r="N57">
        <f>deerfield_database!N60</f>
        <v>34</v>
      </c>
      <c r="O57">
        <f>deerfield_database!O60</f>
        <v>1</v>
      </c>
      <c r="P57">
        <f>deerfield_database!P60</f>
        <v>29</v>
      </c>
      <c r="Q57">
        <f>deerfield_database!Q60</f>
        <v>0</v>
      </c>
      <c r="R57">
        <f>deerfield_database!R60</f>
        <v>12</v>
      </c>
      <c r="S57">
        <f>deerfield_database!S60</f>
        <v>0</v>
      </c>
      <c r="T57">
        <f>deerfield_database!T60</f>
        <v>0</v>
      </c>
      <c r="U57">
        <f>deerfield_database!U60</f>
        <v>0</v>
      </c>
      <c r="V57">
        <f>deerfield_database!V60</f>
        <v>0.75870000000000004</v>
      </c>
      <c r="W57">
        <f>deerfield_database!W60</f>
        <v>0.84223013048600004</v>
      </c>
      <c r="X57">
        <f>deerfield_database!X60</f>
        <v>679.98590442700004</v>
      </c>
      <c r="Y57">
        <f>deerfield_database!Y60</f>
        <v>0.154211150652</v>
      </c>
      <c r="Z57">
        <f>deerfield_database!Z60</f>
        <v>0.100830367734</v>
      </c>
      <c r="AA57">
        <f>deerfield_database!AA60</f>
        <v>0</v>
      </c>
      <c r="AB57">
        <f>deerfield_database!AB60</f>
        <v>0</v>
      </c>
      <c r="AC57">
        <f>deerfield_database!AC60</f>
        <v>0</v>
      </c>
      <c r="AD57">
        <f>deerfield_database!AD60</f>
        <v>1594.0412168400001</v>
      </c>
      <c r="AE57">
        <f>deerfield_database!AE60</f>
        <v>1.59404121684</v>
      </c>
      <c r="AF57">
        <f>deerfield_database!AF60</f>
        <v>1</v>
      </c>
      <c r="AG57">
        <f>deerfield_database!AG60</f>
        <v>0.84223013048600004</v>
      </c>
      <c r="AH57">
        <f>deerfield_database!AH60</f>
        <v>0.9</v>
      </c>
      <c r="AI57">
        <f>deerfield_database!AI60</f>
        <v>0.84223013048600004</v>
      </c>
      <c r="AJ57">
        <f>deerfield_database!AJ60</f>
        <v>0.84223013048600004</v>
      </c>
      <c r="AK57">
        <f>deerfield_database!AK60</f>
        <v>0</v>
      </c>
      <c r="AL57">
        <f>deerfield_database!AL60</f>
        <v>0</v>
      </c>
      <c r="AM57">
        <f>deerfield_database!AM60</f>
        <v>0</v>
      </c>
      <c r="AN57">
        <f>deerfield_database!AN60</f>
        <v>1</v>
      </c>
      <c r="AO57">
        <f>deerfield_database!AO60</f>
        <v>1</v>
      </c>
      <c r="AP57">
        <f>deerfield_database!AP60</f>
        <v>0</v>
      </c>
    </row>
    <row r="58" spans="1:42">
      <c r="A58">
        <f>deerfield_database!A61</f>
        <v>57</v>
      </c>
      <c r="B58">
        <f>deerfield_database!B61</f>
        <v>818941</v>
      </c>
      <c r="C58">
        <f>deerfield_database!C61</f>
        <v>0</v>
      </c>
      <c r="D58">
        <f>deerfield_database!D61</f>
        <v>43.005180880425797</v>
      </c>
      <c r="E58">
        <f>deerfield_database!E61</f>
        <v>-73.0331854781695</v>
      </c>
      <c r="F58">
        <f>deerfield_database!F61</f>
        <v>19.958727660403401</v>
      </c>
      <c r="G58">
        <f>deerfield_database!G61</f>
        <v>21.7830456675966</v>
      </c>
      <c r="H58">
        <f>deerfield_database!H61</f>
        <v>16.637532544226801</v>
      </c>
      <c r="I58">
        <f>deerfield_database!I61</f>
        <v>16.009587342662901</v>
      </c>
      <c r="J58">
        <f>deerfield_database!J61</f>
        <v>15.7551008313736</v>
      </c>
      <c r="K58">
        <f>deerfield_database!K61</f>
        <v>12</v>
      </c>
      <c r="L58">
        <f>deerfield_database!L61</f>
        <v>2</v>
      </c>
      <c r="M58">
        <f>deerfield_database!M61</f>
        <v>0</v>
      </c>
      <c r="N58">
        <f>deerfield_database!N61</f>
        <v>33</v>
      </c>
      <c r="O58">
        <f>deerfield_database!O61</f>
        <v>0</v>
      </c>
      <c r="P58">
        <f>deerfield_database!P61</f>
        <v>17</v>
      </c>
      <c r="Q58">
        <f>deerfield_database!Q61</f>
        <v>0</v>
      </c>
      <c r="R58">
        <f>deerfield_database!R61</f>
        <v>0</v>
      </c>
      <c r="S58">
        <f>deerfield_database!S61</f>
        <v>0</v>
      </c>
      <c r="T58">
        <f>deerfield_database!T61</f>
        <v>0</v>
      </c>
      <c r="U58">
        <f>deerfield_database!U61</f>
        <v>0</v>
      </c>
      <c r="V58">
        <f>deerfield_database!V61</f>
        <v>1.6938</v>
      </c>
      <c r="W58">
        <f>deerfield_database!W61</f>
        <v>0.98618490967100003</v>
      </c>
      <c r="X58">
        <f>deerfield_database!X61</f>
        <v>786.26507908899998</v>
      </c>
      <c r="Y58">
        <f>deerfield_database!Y61</f>
        <v>1.06269925611E-2</v>
      </c>
      <c r="Z58">
        <f>deerfield_database!Z61</f>
        <v>1.8065887353899999E-2</v>
      </c>
      <c r="AA58">
        <f>deerfield_database!AA61</f>
        <v>0</v>
      </c>
      <c r="AB58">
        <f>deerfield_database!AB61</f>
        <v>0</v>
      </c>
      <c r="AC58">
        <f>deerfield_database!AC61</f>
        <v>0</v>
      </c>
      <c r="AD58">
        <f>deerfield_database!AD61</f>
        <v>1924.5646758</v>
      </c>
      <c r="AE58">
        <f>deerfield_database!AE61</f>
        <v>1.9245646758000001</v>
      </c>
      <c r="AF58">
        <f>deerfield_database!AF61</f>
        <v>1</v>
      </c>
      <c r="AG58">
        <f>deerfield_database!AG61</f>
        <v>0.98618490967100003</v>
      </c>
      <c r="AH58">
        <f>deerfield_database!AH61</f>
        <v>0.98618490967100003</v>
      </c>
      <c r="AI58">
        <f>deerfield_database!AI61</f>
        <v>0.98618490967100003</v>
      </c>
      <c r="AJ58">
        <f>deerfield_database!AJ61</f>
        <v>0.98618490967100003</v>
      </c>
      <c r="AK58">
        <f>deerfield_database!AK61</f>
        <v>0</v>
      </c>
      <c r="AL58">
        <f>deerfield_database!AL61</f>
        <v>0</v>
      </c>
      <c r="AM58">
        <f>deerfield_database!AM61</f>
        <v>0</v>
      </c>
      <c r="AN58">
        <f>deerfield_database!AN61</f>
        <v>1</v>
      </c>
      <c r="AO58">
        <f>deerfield_database!AO61</f>
        <v>1</v>
      </c>
      <c r="AP58">
        <f>deerfield_database!AP61</f>
        <v>0</v>
      </c>
    </row>
    <row r="59" spans="1:42">
      <c r="A59">
        <f>deerfield_database!A62</f>
        <v>58</v>
      </c>
      <c r="B59">
        <f>deerfield_database!B62</f>
        <v>818942</v>
      </c>
      <c r="C59">
        <f>deerfield_database!C62</f>
        <v>0</v>
      </c>
      <c r="D59">
        <f>deerfield_database!D62</f>
        <v>43.0032795217437</v>
      </c>
      <c r="E59">
        <f>deerfield_database!E62</f>
        <v>-73.016366629226596</v>
      </c>
      <c r="F59">
        <f>deerfield_database!F62</f>
        <v>20.2996280845041</v>
      </c>
      <c r="G59">
        <f>deerfield_database!G62</f>
        <v>22.361686450872401</v>
      </c>
      <c r="H59">
        <f>deerfield_database!H62</f>
        <v>17.084110741898701</v>
      </c>
      <c r="I59">
        <f>deerfield_database!I62</f>
        <v>16.454900701971301</v>
      </c>
      <c r="J59">
        <f>deerfield_database!J62</f>
        <v>16.208507849190401</v>
      </c>
      <c r="K59">
        <f>deerfield_database!K62</f>
        <v>15</v>
      </c>
      <c r="L59">
        <f>deerfield_database!L62</f>
        <v>3</v>
      </c>
      <c r="M59">
        <f>deerfield_database!M62</f>
        <v>2</v>
      </c>
      <c r="N59">
        <f>deerfield_database!N62</f>
        <v>34</v>
      </c>
      <c r="O59">
        <f>deerfield_database!O62</f>
        <v>1</v>
      </c>
      <c r="P59">
        <f>deerfield_database!P62</f>
        <v>17</v>
      </c>
      <c r="Q59">
        <f>deerfield_database!Q62</f>
        <v>0</v>
      </c>
      <c r="R59">
        <f>deerfield_database!R62</f>
        <v>1</v>
      </c>
      <c r="S59">
        <f>deerfield_database!S62</f>
        <v>0</v>
      </c>
      <c r="T59">
        <f>deerfield_database!T62</f>
        <v>0</v>
      </c>
      <c r="U59">
        <f>deerfield_database!U62</f>
        <v>0</v>
      </c>
      <c r="V59">
        <f>deerfield_database!V62</f>
        <v>6.9660000000000002</v>
      </c>
      <c r="W59">
        <f>deerfield_database!W62</f>
        <v>0.99689922480614701</v>
      </c>
      <c r="X59">
        <f>deerfield_database!X62</f>
        <v>810.680745111698</v>
      </c>
      <c r="Y59">
        <f>deerfield_database!Y62</f>
        <v>1.8087855297165801E-3</v>
      </c>
      <c r="Z59">
        <f>deerfield_database!Z62</f>
        <v>2.9844961240249001E-2</v>
      </c>
      <c r="AA59">
        <f>deerfield_database!AA62</f>
        <v>0</v>
      </c>
      <c r="AB59">
        <f>deerfield_database!AB62</f>
        <v>0</v>
      </c>
      <c r="AC59">
        <f>deerfield_database!AC62</f>
        <v>2</v>
      </c>
      <c r="AD59">
        <f>deerfield_database!AD62</f>
        <v>912.28992610600005</v>
      </c>
      <c r="AE59">
        <f>deerfield_database!AE62</f>
        <v>0.91228992610600002</v>
      </c>
      <c r="AF59">
        <f>deerfield_database!AF62</f>
        <v>1</v>
      </c>
      <c r="AG59">
        <f>deerfield_database!AG62</f>
        <v>0.99689922480614701</v>
      </c>
      <c r="AH59">
        <f>deerfield_database!AH62</f>
        <v>0.99689922480614701</v>
      </c>
      <c r="AI59">
        <f>deerfield_database!AI62</f>
        <v>0.99689922480614701</v>
      </c>
      <c r="AJ59">
        <f>deerfield_database!AJ62</f>
        <v>0.99689922480614701</v>
      </c>
      <c r="AK59">
        <f>deerfield_database!AK62</f>
        <v>2</v>
      </c>
      <c r="AL59">
        <f>deerfield_database!AL62</f>
        <v>2</v>
      </c>
      <c r="AM59">
        <f>deerfield_database!AM62</f>
        <v>0</v>
      </c>
      <c r="AN59">
        <f>deerfield_database!AN62</f>
        <v>1</v>
      </c>
      <c r="AO59">
        <f>deerfield_database!AO62</f>
        <v>1</v>
      </c>
      <c r="AP59">
        <f>deerfield_database!AP62</f>
        <v>0</v>
      </c>
    </row>
    <row r="60" spans="1:42">
      <c r="A60">
        <f>deerfield_database!A63</f>
        <v>59</v>
      </c>
      <c r="B60">
        <f>deerfield_database!B63</f>
        <v>818955</v>
      </c>
      <c r="C60">
        <f>deerfield_database!C63</f>
        <v>0</v>
      </c>
      <c r="D60">
        <f>deerfield_database!D63</f>
        <v>42.986917854053601</v>
      </c>
      <c r="E60">
        <f>deerfield_database!E63</f>
        <v>-72.945702252774197</v>
      </c>
      <c r="F60">
        <f>deerfield_database!F63</f>
        <v>20.0556445525825</v>
      </c>
      <c r="G60">
        <f>deerfield_database!G63</f>
        <v>21.475853281868201</v>
      </c>
      <c r="H60">
        <f>deerfield_database!H63</f>
        <v>17.1093329300463</v>
      </c>
      <c r="I60">
        <f>deerfield_database!I63</f>
        <v>16.500577209886501</v>
      </c>
      <c r="J60">
        <f>deerfield_database!J63</f>
        <v>16.222930424803799</v>
      </c>
      <c r="K60">
        <f>deerfield_database!K63</f>
        <v>17</v>
      </c>
      <c r="L60">
        <f>deerfield_database!L63</f>
        <v>2</v>
      </c>
      <c r="M60">
        <f>deerfield_database!M63</f>
        <v>0</v>
      </c>
      <c r="N60">
        <f>deerfield_database!N63</f>
        <v>33</v>
      </c>
      <c r="O60">
        <f>deerfield_database!O63</f>
        <v>0</v>
      </c>
      <c r="P60">
        <f>deerfield_database!P63</f>
        <v>17</v>
      </c>
      <c r="Q60">
        <f>deerfield_database!Q63</f>
        <v>0</v>
      </c>
      <c r="R60">
        <f>deerfield_database!R63</f>
        <v>0</v>
      </c>
      <c r="S60">
        <f>deerfield_database!S63</f>
        <v>0</v>
      </c>
      <c r="T60">
        <f>deerfield_database!T63</f>
        <v>0</v>
      </c>
      <c r="U60">
        <f>deerfield_database!U63</f>
        <v>0</v>
      </c>
      <c r="V60">
        <f>deerfield_database!V63</f>
        <v>1.7793000000000001</v>
      </c>
      <c r="W60">
        <f>deerfield_database!W63</f>
        <v>0.84572584724314703</v>
      </c>
      <c r="X60">
        <f>deerfield_database!X63</f>
        <v>692.52211343556303</v>
      </c>
      <c r="Y60">
        <f>deerfield_database!Y63</f>
        <v>0.15174506828509499</v>
      </c>
      <c r="Z60">
        <f>deerfield_database!Z63</f>
        <v>0.11431461810816</v>
      </c>
      <c r="AA60">
        <f>deerfield_database!AA63</f>
        <v>0</v>
      </c>
      <c r="AB60">
        <f>deerfield_database!AB63</f>
        <v>0</v>
      </c>
      <c r="AC60">
        <f>deerfield_database!AC63</f>
        <v>0</v>
      </c>
      <c r="AD60">
        <f>deerfield_database!AD63</f>
        <v>301.90532522400002</v>
      </c>
      <c r="AE60">
        <f>deerfield_database!AE63</f>
        <v>0.30190532522400004</v>
      </c>
      <c r="AF60">
        <f>deerfield_database!AF63</f>
        <v>0</v>
      </c>
      <c r="AG60">
        <f>deerfield_database!AG63</f>
        <v>0.84572584724314703</v>
      </c>
      <c r="AH60">
        <f>deerfield_database!AH63</f>
        <v>0.9</v>
      </c>
      <c r="AI60">
        <f>deerfield_database!AI63</f>
        <v>0.84572584724314703</v>
      </c>
      <c r="AJ60">
        <f>deerfield_database!AJ63</f>
        <v>0.84572584724314703</v>
      </c>
      <c r="AK60">
        <f>deerfield_database!AK63</f>
        <v>0</v>
      </c>
      <c r="AL60">
        <f>deerfield_database!AL63</f>
        <v>0</v>
      </c>
      <c r="AM60">
        <f>deerfield_database!AM63</f>
        <v>0</v>
      </c>
      <c r="AN60">
        <f>deerfield_database!AN63</f>
        <v>0</v>
      </c>
      <c r="AO60">
        <f>deerfield_database!AO63</f>
        <v>0</v>
      </c>
      <c r="AP60">
        <f>deerfield_database!AP63</f>
        <v>0</v>
      </c>
    </row>
    <row r="61" spans="1:42">
      <c r="A61">
        <f>deerfield_database!A64</f>
        <v>60</v>
      </c>
      <c r="B61">
        <f>deerfield_database!B64</f>
        <v>818956</v>
      </c>
      <c r="C61">
        <f>deerfield_database!C64</f>
        <v>0</v>
      </c>
      <c r="D61">
        <f>deerfield_database!D64</f>
        <v>42.985872133097203</v>
      </c>
      <c r="E61">
        <f>deerfield_database!E64</f>
        <v>-72.943869916735807</v>
      </c>
      <c r="F61">
        <f>deerfield_database!F64</f>
        <v>20.063073314036799</v>
      </c>
      <c r="G61">
        <f>deerfield_database!G64</f>
        <v>22.229052775890199</v>
      </c>
      <c r="H61">
        <f>deerfield_database!H64</f>
        <v>17.120640625863299</v>
      </c>
      <c r="I61">
        <f>deerfield_database!I64</f>
        <v>16.472492533313702</v>
      </c>
      <c r="J61">
        <f>deerfield_database!J64</f>
        <v>16.219249416861299</v>
      </c>
      <c r="K61">
        <f>deerfield_database!K64</f>
        <v>15</v>
      </c>
      <c r="L61">
        <f>deerfield_database!L64</f>
        <v>2</v>
      </c>
      <c r="M61">
        <f>deerfield_database!M64</f>
        <v>1</v>
      </c>
      <c r="N61">
        <f>deerfield_database!N64</f>
        <v>34</v>
      </c>
      <c r="O61">
        <f>deerfield_database!O64</f>
        <v>1</v>
      </c>
      <c r="P61">
        <f>deerfield_database!P64</f>
        <v>18</v>
      </c>
      <c r="Q61">
        <f>deerfield_database!Q64</f>
        <v>0</v>
      </c>
      <c r="R61">
        <f>deerfield_database!R64</f>
        <v>1</v>
      </c>
      <c r="S61">
        <f>deerfield_database!S64</f>
        <v>0</v>
      </c>
      <c r="T61">
        <f>deerfield_database!T64</f>
        <v>0</v>
      </c>
      <c r="U61">
        <f>deerfield_database!U64</f>
        <v>0</v>
      </c>
      <c r="V61">
        <f>deerfield_database!V64</f>
        <v>59.684399999999997</v>
      </c>
      <c r="W61">
        <f>deerfield_database!W64</f>
        <v>0.896601121901203</v>
      </c>
      <c r="X61">
        <f>deerfield_database!X64</f>
        <v>735.53959451904598</v>
      </c>
      <c r="Y61">
        <f>deerfield_database!Y64</f>
        <v>8.5680680378738203E-2</v>
      </c>
      <c r="Z61">
        <f>deerfield_database!Z64</f>
        <v>0.116336932263742</v>
      </c>
      <c r="AA61">
        <f>deerfield_database!AA64</f>
        <v>1.9105494903199901E-2</v>
      </c>
      <c r="AB61">
        <f>deerfield_database!AB64</f>
        <v>4.6293503830140302E-3</v>
      </c>
      <c r="AC61">
        <f>deerfield_database!AC64</f>
        <v>4</v>
      </c>
      <c r="AD61">
        <f>deerfield_database!AD64</f>
        <v>350.282262575</v>
      </c>
      <c r="AE61">
        <f>deerfield_database!AE64</f>
        <v>0.350282262575</v>
      </c>
      <c r="AF61">
        <f>deerfield_database!AF64</f>
        <v>0</v>
      </c>
      <c r="AG61">
        <f>deerfield_database!AG64</f>
        <v>0.896601121901203</v>
      </c>
      <c r="AH61">
        <f>deerfield_database!AH64</f>
        <v>0.9</v>
      </c>
      <c r="AI61">
        <f>deerfield_database!AI64</f>
        <v>0.896601121901203</v>
      </c>
      <c r="AJ61">
        <f>deerfield_database!AJ64</f>
        <v>0.896601121901203</v>
      </c>
      <c r="AK61">
        <f>deerfield_database!AK64</f>
        <v>4</v>
      </c>
      <c r="AL61">
        <f>deerfield_database!AL64</f>
        <v>0</v>
      </c>
      <c r="AM61">
        <f>deerfield_database!AM64</f>
        <v>4</v>
      </c>
      <c r="AN61">
        <f>deerfield_database!AN64</f>
        <v>0</v>
      </c>
      <c r="AO61">
        <f>deerfield_database!AO64</f>
        <v>0</v>
      </c>
      <c r="AP61">
        <f>deerfield_database!AP64</f>
        <v>0</v>
      </c>
    </row>
    <row r="62" spans="1:42">
      <c r="A62">
        <f>deerfield_database!A65</f>
        <v>61</v>
      </c>
      <c r="B62">
        <f>deerfield_database!B65</f>
        <v>819051</v>
      </c>
      <c r="C62">
        <f>deerfield_database!C65</f>
        <v>0</v>
      </c>
      <c r="D62">
        <f>deerfield_database!D65</f>
        <v>42.996002849477101</v>
      </c>
      <c r="E62">
        <f>deerfield_database!E65</f>
        <v>-73.0136156413012</v>
      </c>
      <c r="F62">
        <f>deerfield_database!F65</f>
        <v>20.0279725204079</v>
      </c>
      <c r="G62">
        <f>deerfield_database!G65</f>
        <v>22.321399217760799</v>
      </c>
      <c r="H62">
        <f>deerfield_database!H65</f>
        <v>17.068239258350399</v>
      </c>
      <c r="I62">
        <f>deerfield_database!I65</f>
        <v>16.399731349182002</v>
      </c>
      <c r="J62">
        <f>deerfield_database!J65</f>
        <v>16.1795376818738</v>
      </c>
      <c r="K62">
        <f>deerfield_database!K65</f>
        <v>14</v>
      </c>
      <c r="L62">
        <f>deerfield_database!L65</f>
        <v>2</v>
      </c>
      <c r="M62">
        <f>deerfield_database!M65</f>
        <v>1</v>
      </c>
      <c r="N62">
        <f>deerfield_database!N65</f>
        <v>32</v>
      </c>
      <c r="O62">
        <f>deerfield_database!O65</f>
        <v>0</v>
      </c>
      <c r="P62">
        <f>deerfield_database!P65</f>
        <v>16</v>
      </c>
      <c r="Q62">
        <f>deerfield_database!Q65</f>
        <v>0</v>
      </c>
      <c r="R62">
        <f>deerfield_database!R65</f>
        <v>1</v>
      </c>
      <c r="S62">
        <f>deerfield_database!S65</f>
        <v>0</v>
      </c>
      <c r="T62">
        <f>deerfield_database!T65</f>
        <v>0</v>
      </c>
      <c r="U62">
        <f>deerfield_database!U65</f>
        <v>0</v>
      </c>
      <c r="V62">
        <f>deerfield_database!V65</f>
        <v>9.1980000000000004</v>
      </c>
      <c r="W62">
        <f>deerfield_database!W65</f>
        <v>0.99442270058710702</v>
      </c>
      <c r="X62">
        <f>deerfield_database!X65</f>
        <v>797.95223414968405</v>
      </c>
      <c r="Y62">
        <f>deerfield_database!Y65</f>
        <v>3.3268101761249002E-3</v>
      </c>
      <c r="Z62">
        <f>deerfield_database!Z65</f>
        <v>3.74755381604438E-2</v>
      </c>
      <c r="AA62">
        <f>deerfield_database!AA65</f>
        <v>0</v>
      </c>
      <c r="AB62">
        <f>deerfield_database!AB65</f>
        <v>0</v>
      </c>
      <c r="AC62">
        <f>deerfield_database!AC65</f>
        <v>1</v>
      </c>
      <c r="AD62">
        <f>deerfield_database!AD65</f>
        <v>1123.01888046</v>
      </c>
      <c r="AE62">
        <f>deerfield_database!AE65</f>
        <v>1.1230188804600001</v>
      </c>
      <c r="AF62">
        <f>deerfield_database!AF65</f>
        <v>1</v>
      </c>
      <c r="AG62">
        <f>deerfield_database!AG65</f>
        <v>0.99442270058710702</v>
      </c>
      <c r="AH62">
        <f>deerfield_database!AH65</f>
        <v>0.99442270058710702</v>
      </c>
      <c r="AI62">
        <f>deerfield_database!AI65</f>
        <v>0.99442270058710702</v>
      </c>
      <c r="AJ62">
        <f>deerfield_database!AJ65</f>
        <v>0.99442270058710702</v>
      </c>
      <c r="AK62">
        <f>deerfield_database!AK65</f>
        <v>1</v>
      </c>
      <c r="AL62">
        <f>deerfield_database!AL65</f>
        <v>1</v>
      </c>
      <c r="AM62">
        <f>deerfield_database!AM65</f>
        <v>0</v>
      </c>
      <c r="AN62">
        <f>deerfield_database!AN65</f>
        <v>1</v>
      </c>
      <c r="AO62">
        <f>deerfield_database!AO65</f>
        <v>1</v>
      </c>
      <c r="AP62">
        <f>deerfield_database!AP65</f>
        <v>0</v>
      </c>
    </row>
    <row r="63" spans="1:42">
      <c r="A63">
        <f>deerfield_database!A66</f>
        <v>62</v>
      </c>
      <c r="B63">
        <f>deerfield_database!B66</f>
        <v>819052</v>
      </c>
      <c r="C63">
        <f>deerfield_database!C66</f>
        <v>0</v>
      </c>
      <c r="D63">
        <f>deerfield_database!D66</f>
        <v>42.999632825268101</v>
      </c>
      <c r="E63">
        <f>deerfield_database!E66</f>
        <v>-73.006991276878693</v>
      </c>
      <c r="F63">
        <f>deerfield_database!F66</f>
        <v>20.101479458422599</v>
      </c>
      <c r="G63">
        <f>deerfield_database!G66</f>
        <v>22.5785819070604</v>
      </c>
      <c r="H63">
        <f>deerfield_database!H66</f>
        <v>17.111281920001002</v>
      </c>
      <c r="I63">
        <f>deerfield_database!I66</f>
        <v>16.479599892578001</v>
      </c>
      <c r="J63">
        <f>deerfield_database!J66</f>
        <v>16.232278029852601</v>
      </c>
      <c r="K63">
        <f>deerfield_database!K66</f>
        <v>16</v>
      </c>
      <c r="L63">
        <f>deerfield_database!L66</f>
        <v>2</v>
      </c>
      <c r="M63">
        <f>deerfield_database!M66</f>
        <v>1</v>
      </c>
      <c r="N63">
        <f>deerfield_database!N66</f>
        <v>33</v>
      </c>
      <c r="O63">
        <f>deerfield_database!O66</f>
        <v>0</v>
      </c>
      <c r="P63">
        <f>deerfield_database!P66</f>
        <v>17</v>
      </c>
      <c r="Q63">
        <f>deerfield_database!Q66</f>
        <v>0</v>
      </c>
      <c r="R63">
        <f>deerfield_database!R66</f>
        <v>2</v>
      </c>
      <c r="S63">
        <f>deerfield_database!S66</f>
        <v>0</v>
      </c>
      <c r="T63">
        <f>deerfield_database!T66</f>
        <v>0</v>
      </c>
      <c r="U63">
        <f>deerfield_database!U66</f>
        <v>0</v>
      </c>
      <c r="V63">
        <f>deerfield_database!V66</f>
        <v>1.143</v>
      </c>
      <c r="W63">
        <f>deerfield_database!W66</f>
        <v>0.99370078740199996</v>
      </c>
      <c r="X63">
        <f>deerfield_database!X66</f>
        <v>678.65768701699994</v>
      </c>
      <c r="Y63">
        <f>deerfield_database!Y66</f>
        <v>7.8740157480299998E-4</v>
      </c>
      <c r="Z63">
        <f>deerfield_database!Z66</f>
        <v>0.14330708661399999</v>
      </c>
      <c r="AA63">
        <f>deerfield_database!AA66</f>
        <v>0</v>
      </c>
      <c r="AB63">
        <f>deerfield_database!AB66</f>
        <v>0</v>
      </c>
      <c r="AC63">
        <f>deerfield_database!AC66</f>
        <v>159</v>
      </c>
      <c r="AD63">
        <f>deerfield_database!AD66</f>
        <v>1672.2159153</v>
      </c>
      <c r="AE63">
        <f>deerfield_database!AE66</f>
        <v>1.6722159153</v>
      </c>
      <c r="AF63">
        <f>deerfield_database!AF66</f>
        <v>0</v>
      </c>
      <c r="AG63">
        <f>deerfield_database!AG66</f>
        <v>0.99370078740199996</v>
      </c>
      <c r="AH63">
        <f>deerfield_database!AH66</f>
        <v>0.99370078740199996</v>
      </c>
      <c r="AI63">
        <f>deerfield_database!AI66</f>
        <v>0.99370078740199996</v>
      </c>
      <c r="AJ63">
        <f>deerfield_database!AJ66</f>
        <v>0.99370078740199996</v>
      </c>
      <c r="AK63">
        <f>deerfield_database!AK66</f>
        <v>159</v>
      </c>
      <c r="AL63">
        <f>deerfield_database!AL66</f>
        <v>159</v>
      </c>
      <c r="AM63">
        <f>deerfield_database!AM66</f>
        <v>0</v>
      </c>
      <c r="AN63">
        <f>deerfield_database!AN66</f>
        <v>0</v>
      </c>
      <c r="AO63">
        <f>deerfield_database!AO66</f>
        <v>0</v>
      </c>
      <c r="AP63">
        <f>deerfield_database!AP66</f>
        <v>0</v>
      </c>
    </row>
    <row r="64" spans="1:42">
      <c r="A64">
        <f>deerfield_database!A67</f>
        <v>63</v>
      </c>
      <c r="B64">
        <f>deerfield_database!B67</f>
        <v>819076</v>
      </c>
      <c r="C64">
        <f>deerfield_database!C67</f>
        <v>0</v>
      </c>
      <c r="D64">
        <f>deerfield_database!D67</f>
        <v>42.983932204242997</v>
      </c>
      <c r="E64">
        <f>deerfield_database!E67</f>
        <v>-72.943623305186904</v>
      </c>
      <c r="F64">
        <f>deerfield_database!F67</f>
        <v>24.5414517230003</v>
      </c>
      <c r="G64">
        <f>deerfield_database!G67</f>
        <v>26.819009072378801</v>
      </c>
      <c r="H64">
        <f>deerfield_database!H67</f>
        <v>19.227210768377599</v>
      </c>
      <c r="I64">
        <f>deerfield_database!I67</f>
        <v>18.5802551494473</v>
      </c>
      <c r="J64">
        <f>deerfield_database!J67</f>
        <v>18.314768669409599</v>
      </c>
      <c r="K64">
        <f>deerfield_database!K67</f>
        <v>54</v>
      </c>
      <c r="L64">
        <f>deerfield_database!L67</f>
        <v>26</v>
      </c>
      <c r="M64">
        <f>deerfield_database!M67</f>
        <v>11</v>
      </c>
      <c r="N64">
        <f>deerfield_database!N67</f>
        <v>34</v>
      </c>
      <c r="O64">
        <f>deerfield_database!O67</f>
        <v>1</v>
      </c>
      <c r="P64">
        <f>deerfield_database!P67</f>
        <v>34</v>
      </c>
      <c r="Q64">
        <f>deerfield_database!Q67</f>
        <v>1</v>
      </c>
      <c r="R64">
        <f>deerfield_database!R67</f>
        <v>34</v>
      </c>
      <c r="S64">
        <f>deerfield_database!S67</f>
        <v>1</v>
      </c>
      <c r="T64">
        <f>deerfield_database!T67</f>
        <v>0</v>
      </c>
      <c r="U64">
        <f>deerfield_database!U67</f>
        <v>0</v>
      </c>
      <c r="V64">
        <f>deerfield_database!V67</f>
        <v>61.558199999999999</v>
      </c>
      <c r="W64">
        <f>deerfield_database!W67</f>
        <v>0.89375420333927702</v>
      </c>
      <c r="X64">
        <f>deerfield_database!X67</f>
        <v>734.164110557718</v>
      </c>
      <c r="Y64">
        <f>deerfield_database!Y67</f>
        <v>8.8993830228896106E-2</v>
      </c>
      <c r="Z64">
        <f>deerfield_database!Z67</f>
        <v>0.116099885961609</v>
      </c>
      <c r="AA64">
        <f>deerfield_database!AA67</f>
        <v>1.85239334483552E-2</v>
      </c>
      <c r="AB64">
        <f>deerfield_database!AB67</f>
        <v>4.4884353343659002E-3</v>
      </c>
      <c r="AC64">
        <f>deerfield_database!AC67</f>
        <v>0</v>
      </c>
      <c r="AD64">
        <f>deerfield_database!AD67</f>
        <v>537.72341637700004</v>
      </c>
      <c r="AE64">
        <f>deerfield_database!AE67</f>
        <v>0.53772341637700005</v>
      </c>
      <c r="AF64">
        <f>deerfield_database!AF67</f>
        <v>0</v>
      </c>
      <c r="AG64">
        <f>deerfield_database!AG67</f>
        <v>0.89375420333927702</v>
      </c>
      <c r="AH64">
        <f>deerfield_database!AH67</f>
        <v>0.9</v>
      </c>
      <c r="AI64">
        <f>deerfield_database!AI67</f>
        <v>0.89375420333927702</v>
      </c>
      <c r="AJ64">
        <f>deerfield_database!AJ67</f>
        <v>0.89375420333927702</v>
      </c>
      <c r="AK64">
        <f>deerfield_database!AK67</f>
        <v>0</v>
      </c>
      <c r="AL64">
        <f>deerfield_database!AL67</f>
        <v>0</v>
      </c>
      <c r="AM64">
        <f>deerfield_database!AM67</f>
        <v>0</v>
      </c>
      <c r="AN64">
        <f>deerfield_database!AN67</f>
        <v>0</v>
      </c>
      <c r="AO64">
        <f>deerfield_database!AO67</f>
        <v>0</v>
      </c>
      <c r="AP64">
        <f>deerfield_database!AP67</f>
        <v>0</v>
      </c>
    </row>
    <row r="65" spans="1:42">
      <c r="A65">
        <f>deerfield_database!A68</f>
        <v>64</v>
      </c>
      <c r="B65">
        <f>deerfield_database!B68</f>
        <v>819077</v>
      </c>
      <c r="C65">
        <f>deerfield_database!C68</f>
        <v>0</v>
      </c>
      <c r="D65">
        <f>deerfield_database!D68</f>
        <v>42.986364049042102</v>
      </c>
      <c r="E65">
        <f>deerfield_database!E68</f>
        <v>-72.931996532140403</v>
      </c>
      <c r="F65">
        <f>deerfield_database!F68</f>
        <v>24.3338975577594</v>
      </c>
      <c r="G65">
        <f>deerfield_database!G68</f>
        <v>26.2334697647619</v>
      </c>
      <c r="H65">
        <f>deerfield_database!H68</f>
        <v>19.132676041123101</v>
      </c>
      <c r="I65">
        <f>deerfield_database!I68</f>
        <v>18.488709302678199</v>
      </c>
      <c r="J65">
        <f>deerfield_database!J68</f>
        <v>18.2427832521124</v>
      </c>
      <c r="K65">
        <f>deerfield_database!K68</f>
        <v>52</v>
      </c>
      <c r="L65">
        <f>deerfield_database!L68</f>
        <v>28</v>
      </c>
      <c r="M65">
        <f>deerfield_database!M68</f>
        <v>11</v>
      </c>
      <c r="N65">
        <f>deerfield_database!N68</f>
        <v>34</v>
      </c>
      <c r="O65">
        <f>deerfield_database!O68</f>
        <v>1</v>
      </c>
      <c r="P65">
        <f>deerfield_database!P68</f>
        <v>34</v>
      </c>
      <c r="Q65">
        <f>deerfield_database!Q68</f>
        <v>1</v>
      </c>
      <c r="R65">
        <f>deerfield_database!R68</f>
        <v>34</v>
      </c>
      <c r="S65">
        <f>deerfield_database!S68</f>
        <v>1</v>
      </c>
      <c r="T65">
        <f>deerfield_database!T68</f>
        <v>0</v>
      </c>
      <c r="U65">
        <f>deerfield_database!U68</f>
        <v>0</v>
      </c>
      <c r="V65">
        <f>deerfield_database!V68</f>
        <v>2.3571</v>
      </c>
      <c r="W65">
        <f>deerfield_database!W68</f>
        <v>0.76059564719399997</v>
      </c>
      <c r="X65">
        <f>deerfield_database!X68</f>
        <v>702.29943435200005</v>
      </c>
      <c r="Y65">
        <f>deerfield_database!Y68</f>
        <v>0.21764032073299999</v>
      </c>
      <c r="Z65">
        <f>deerfield_database!Z68</f>
        <v>2.55822833142E-2</v>
      </c>
      <c r="AA65">
        <f>deerfield_database!AA68</f>
        <v>0</v>
      </c>
      <c r="AB65">
        <f>deerfield_database!AB68</f>
        <v>0</v>
      </c>
      <c r="AC65">
        <f>deerfield_database!AC68</f>
        <v>2</v>
      </c>
      <c r="AD65">
        <f>deerfield_database!AD68</f>
        <v>1339.9394290099999</v>
      </c>
      <c r="AE65">
        <f>deerfield_database!AE68</f>
        <v>1.33993942901</v>
      </c>
      <c r="AF65">
        <f>deerfield_database!AF68</f>
        <v>1</v>
      </c>
      <c r="AG65">
        <f>deerfield_database!AG68</f>
        <v>0.76059564719399997</v>
      </c>
      <c r="AH65">
        <f>deerfield_database!AH68</f>
        <v>0.9</v>
      </c>
      <c r="AI65">
        <f>deerfield_database!AI68</f>
        <v>0.8</v>
      </c>
      <c r="AJ65">
        <f>deerfield_database!AJ68</f>
        <v>0.76059564719399997</v>
      </c>
      <c r="AK65">
        <f>deerfield_database!AK68</f>
        <v>2</v>
      </c>
      <c r="AL65">
        <f>deerfield_database!AL68</f>
        <v>2</v>
      </c>
      <c r="AM65">
        <f>deerfield_database!AM68</f>
        <v>0</v>
      </c>
      <c r="AN65">
        <f>deerfield_database!AN68</f>
        <v>1</v>
      </c>
      <c r="AO65">
        <f>deerfield_database!AO68</f>
        <v>1</v>
      </c>
      <c r="AP65">
        <f>deerfield_database!AP68</f>
        <v>0</v>
      </c>
    </row>
    <row r="66" spans="1:42">
      <c r="A66">
        <f>deerfield_database!A69</f>
        <v>65</v>
      </c>
      <c r="B66">
        <f>deerfield_database!B69</f>
        <v>819091</v>
      </c>
      <c r="C66">
        <f>deerfield_database!C69</f>
        <v>0</v>
      </c>
      <c r="D66">
        <f>deerfield_database!D69</f>
        <v>42.9747905884158</v>
      </c>
      <c r="E66">
        <f>deerfield_database!E69</f>
        <v>-72.908577744183901</v>
      </c>
      <c r="F66">
        <f>deerfield_database!F69</f>
        <v>18.9284976594573</v>
      </c>
      <c r="G66">
        <f>deerfield_database!G69</f>
        <v>21.740488541672502</v>
      </c>
      <c r="H66">
        <f>deerfield_database!H69</f>
        <v>16.066222528176599</v>
      </c>
      <c r="I66">
        <f>deerfield_database!I69</f>
        <v>15.4170582545988</v>
      </c>
      <c r="J66">
        <f>deerfield_database!J69</f>
        <v>15.1628017351869</v>
      </c>
      <c r="K66">
        <f>deerfield_database!K69</f>
        <v>4</v>
      </c>
      <c r="L66">
        <f>deerfield_database!L69</f>
        <v>1</v>
      </c>
      <c r="M66">
        <f>deerfield_database!M69</f>
        <v>0</v>
      </c>
      <c r="N66">
        <f>deerfield_database!N69</f>
        <v>26</v>
      </c>
      <c r="O66">
        <f>deerfield_database!O69</f>
        <v>0</v>
      </c>
      <c r="P66">
        <f>deerfield_database!P69</f>
        <v>8</v>
      </c>
      <c r="Q66">
        <f>deerfield_database!Q69</f>
        <v>0</v>
      </c>
      <c r="R66">
        <f>deerfield_database!R69</f>
        <v>0</v>
      </c>
      <c r="S66">
        <f>deerfield_database!S69</f>
        <v>0</v>
      </c>
      <c r="T66">
        <f>deerfield_database!T69</f>
        <v>0</v>
      </c>
      <c r="U66">
        <f>deerfield_database!U69</f>
        <v>0</v>
      </c>
      <c r="V66">
        <f>deerfield_database!V69</f>
        <v>3.3264</v>
      </c>
      <c r="W66">
        <f>deerfield_database!W69</f>
        <v>0.86796536796500001</v>
      </c>
      <c r="X66">
        <f>deerfield_database!X69</f>
        <v>745.84849587999997</v>
      </c>
      <c r="Y66">
        <f>deerfield_database!Y69</f>
        <v>0</v>
      </c>
      <c r="Z66">
        <f>deerfield_database!Z69</f>
        <v>2.9761904761899998E-3</v>
      </c>
      <c r="AA66">
        <f>deerfield_database!AA69</f>
        <v>1.1847943722900001</v>
      </c>
      <c r="AB66">
        <f>deerfield_database!AB69</f>
        <v>2.6515151515200001E-2</v>
      </c>
      <c r="AC66">
        <f>deerfield_database!AC69</f>
        <v>0</v>
      </c>
      <c r="AD66">
        <f>deerfield_database!AD69</f>
        <v>3289.2100295099999</v>
      </c>
      <c r="AE66">
        <f>deerfield_database!AE69</f>
        <v>3.28921002951</v>
      </c>
      <c r="AF66">
        <f>deerfield_database!AF69</f>
        <v>1</v>
      </c>
      <c r="AG66">
        <f>deerfield_database!AG69</f>
        <v>0.86796536796500001</v>
      </c>
      <c r="AH66">
        <f>deerfield_database!AH69</f>
        <v>0.9</v>
      </c>
      <c r="AI66">
        <f>deerfield_database!AI69</f>
        <v>0.86796536796500001</v>
      </c>
      <c r="AJ66">
        <f>deerfield_database!AJ69</f>
        <v>0.86796536796500001</v>
      </c>
      <c r="AK66">
        <f>deerfield_database!AK69</f>
        <v>0</v>
      </c>
      <c r="AL66">
        <f>deerfield_database!AL69</f>
        <v>0</v>
      </c>
      <c r="AM66">
        <f>deerfield_database!AM69</f>
        <v>0</v>
      </c>
      <c r="AN66">
        <f>deerfield_database!AN69</f>
        <v>1</v>
      </c>
      <c r="AO66">
        <f>deerfield_database!AO69</f>
        <v>1</v>
      </c>
      <c r="AP66">
        <f>deerfield_database!AP69</f>
        <v>0</v>
      </c>
    </row>
    <row r="67" spans="1:42">
      <c r="A67">
        <f>deerfield_database!A70</f>
        <v>66</v>
      </c>
      <c r="B67">
        <f>deerfield_database!B70</f>
        <v>819092</v>
      </c>
      <c r="C67">
        <f>deerfield_database!C70</f>
        <v>0</v>
      </c>
      <c r="D67">
        <f>deerfield_database!D70</f>
        <v>42.981221149749899</v>
      </c>
      <c r="E67">
        <f>deerfield_database!E70</f>
        <v>-72.899720926689994</v>
      </c>
      <c r="F67">
        <f>deerfield_database!F70</f>
        <v>19.3080324405461</v>
      </c>
      <c r="G67">
        <f>deerfield_database!G70</f>
        <v>21.786318855003</v>
      </c>
      <c r="H67">
        <f>deerfield_database!H70</f>
        <v>16.588425012715</v>
      </c>
      <c r="I67">
        <f>deerfield_database!I70</f>
        <v>15.957073579399101</v>
      </c>
      <c r="J67">
        <f>deerfield_database!J70</f>
        <v>15.6902226733938</v>
      </c>
      <c r="K67">
        <f>deerfield_database!K70</f>
        <v>11</v>
      </c>
      <c r="L67">
        <f>deerfield_database!L70</f>
        <v>2</v>
      </c>
      <c r="M67">
        <f>deerfield_database!M70</f>
        <v>0</v>
      </c>
      <c r="N67">
        <f>deerfield_database!N70</f>
        <v>29</v>
      </c>
      <c r="O67">
        <f>deerfield_database!O70</f>
        <v>0</v>
      </c>
      <c r="P67">
        <f>deerfield_database!P70</f>
        <v>8</v>
      </c>
      <c r="Q67">
        <f>deerfield_database!Q70</f>
        <v>0</v>
      </c>
      <c r="R67">
        <f>deerfield_database!R70</f>
        <v>0</v>
      </c>
      <c r="S67">
        <f>deerfield_database!S70</f>
        <v>0</v>
      </c>
      <c r="T67">
        <f>deerfield_database!T70</f>
        <v>0</v>
      </c>
      <c r="U67">
        <f>deerfield_database!U70</f>
        <v>0</v>
      </c>
      <c r="V67">
        <f>deerfield_database!V70</f>
        <v>1.4427000000000001</v>
      </c>
      <c r="W67">
        <f>deerfield_database!W70</f>
        <v>0.867747972551</v>
      </c>
      <c r="X67">
        <f>deerfield_database!X70</f>
        <v>718.02605687200003</v>
      </c>
      <c r="Y67">
        <f>deerfield_database!Y70</f>
        <v>0</v>
      </c>
      <c r="Z67">
        <f>deerfield_database!Z70</f>
        <v>1.9338739862799999E-2</v>
      </c>
      <c r="AA67">
        <f>deerfield_database!AA70</f>
        <v>1.9170305676899999</v>
      </c>
      <c r="AB67">
        <f>deerfield_database!AB70</f>
        <v>9.3574547723000001E-2</v>
      </c>
      <c r="AC67">
        <f>deerfield_database!AC70</f>
        <v>0</v>
      </c>
      <c r="AD67">
        <f>deerfield_database!AD70</f>
        <v>1548.00439366</v>
      </c>
      <c r="AE67">
        <f>deerfield_database!AE70</f>
        <v>1.5480043936600001</v>
      </c>
      <c r="AF67">
        <f>deerfield_database!AF70</f>
        <v>3</v>
      </c>
      <c r="AG67">
        <f>deerfield_database!AG70</f>
        <v>0.867747972551</v>
      </c>
      <c r="AH67">
        <f>deerfield_database!AH70</f>
        <v>0.9</v>
      </c>
      <c r="AI67">
        <f>deerfield_database!AI70</f>
        <v>0.867747972551</v>
      </c>
      <c r="AJ67">
        <f>deerfield_database!AJ70</f>
        <v>0.867747972551</v>
      </c>
      <c r="AK67">
        <f>deerfield_database!AK70</f>
        <v>0</v>
      </c>
      <c r="AL67">
        <f>deerfield_database!AL70</f>
        <v>0</v>
      </c>
      <c r="AM67">
        <f>deerfield_database!AM70</f>
        <v>0</v>
      </c>
      <c r="AN67">
        <f>deerfield_database!AN70</f>
        <v>3</v>
      </c>
      <c r="AO67">
        <f>deerfield_database!AO70</f>
        <v>3</v>
      </c>
      <c r="AP67">
        <f>deerfield_database!AP70</f>
        <v>0</v>
      </c>
    </row>
    <row r="68" spans="1:42">
      <c r="A68">
        <f>deerfield_database!A71</f>
        <v>67</v>
      </c>
      <c r="B68">
        <f>deerfield_database!B71</f>
        <v>819121</v>
      </c>
      <c r="C68">
        <f>deerfield_database!C71</f>
        <v>0</v>
      </c>
      <c r="D68">
        <f>deerfield_database!D71</f>
        <v>42.9995864245126</v>
      </c>
      <c r="E68">
        <f>deerfield_database!E71</f>
        <v>-72.996233748408201</v>
      </c>
      <c r="F68">
        <f>deerfield_database!F71</f>
        <v>20.255243676347</v>
      </c>
      <c r="G68">
        <f>deerfield_database!G71</f>
        <v>22.153414241017199</v>
      </c>
      <c r="H68">
        <f>deerfield_database!H71</f>
        <v>17.2956504970719</v>
      </c>
      <c r="I68">
        <f>deerfield_database!I71</f>
        <v>16.647812978221001</v>
      </c>
      <c r="J68">
        <f>deerfield_database!J71</f>
        <v>16.397460676577101</v>
      </c>
      <c r="K68">
        <f>deerfield_database!K71</f>
        <v>18</v>
      </c>
      <c r="L68">
        <f>deerfield_database!L71</f>
        <v>2</v>
      </c>
      <c r="M68">
        <f>deerfield_database!M71</f>
        <v>1</v>
      </c>
      <c r="N68">
        <f>deerfield_database!N71</f>
        <v>34</v>
      </c>
      <c r="O68">
        <f>deerfield_database!O71</f>
        <v>1</v>
      </c>
      <c r="P68">
        <f>deerfield_database!P71</f>
        <v>19</v>
      </c>
      <c r="Q68">
        <f>deerfield_database!Q71</f>
        <v>0</v>
      </c>
      <c r="R68">
        <f>deerfield_database!R71</f>
        <v>2</v>
      </c>
      <c r="S68">
        <f>deerfield_database!S71</f>
        <v>0</v>
      </c>
      <c r="T68">
        <f>deerfield_database!T71</f>
        <v>0</v>
      </c>
      <c r="U68">
        <f>deerfield_database!U71</f>
        <v>0</v>
      </c>
      <c r="V68">
        <f>deerfield_database!V71</f>
        <v>13.157999999999999</v>
      </c>
      <c r="W68">
        <f>deerfield_database!W71</f>
        <v>0.99480164158670203</v>
      </c>
      <c r="X68">
        <f>deerfield_database!X71</f>
        <v>723.63198451363405</v>
      </c>
      <c r="Y68">
        <f>deerfield_database!Y71</f>
        <v>1.77838577291352E-3</v>
      </c>
      <c r="Z68">
        <f>deerfield_database!Z71</f>
        <v>0.12578659370738299</v>
      </c>
      <c r="AA68">
        <f>deerfield_database!AA71</f>
        <v>0</v>
      </c>
      <c r="AB68">
        <f>deerfield_database!AB71</f>
        <v>0</v>
      </c>
      <c r="AC68">
        <f>deerfield_database!AC71</f>
        <v>0</v>
      </c>
      <c r="AD68">
        <f>deerfield_database!AD71</f>
        <v>2909.99835652</v>
      </c>
      <c r="AE68">
        <f>deerfield_database!AE71</f>
        <v>2.9099983565200001</v>
      </c>
      <c r="AF68">
        <f>deerfield_database!AF71</f>
        <v>0</v>
      </c>
      <c r="AG68">
        <f>deerfield_database!AG71</f>
        <v>0.99480164158670203</v>
      </c>
      <c r="AH68">
        <f>deerfield_database!AH71</f>
        <v>0.99480164158670203</v>
      </c>
      <c r="AI68">
        <f>deerfield_database!AI71</f>
        <v>0.99480164158670203</v>
      </c>
      <c r="AJ68">
        <f>deerfield_database!AJ71</f>
        <v>0.99480164158670203</v>
      </c>
      <c r="AK68">
        <f>deerfield_database!AK71</f>
        <v>0</v>
      </c>
      <c r="AL68">
        <f>deerfield_database!AL71</f>
        <v>0</v>
      </c>
      <c r="AM68">
        <f>deerfield_database!AM71</f>
        <v>0</v>
      </c>
      <c r="AN68">
        <f>deerfield_database!AN71</f>
        <v>0</v>
      </c>
      <c r="AO68">
        <f>deerfield_database!AO71</f>
        <v>0</v>
      </c>
      <c r="AP68">
        <f>deerfield_database!AP71</f>
        <v>0</v>
      </c>
    </row>
    <row r="69" spans="1:42">
      <c r="A69">
        <f>deerfield_database!A72</f>
        <v>68</v>
      </c>
      <c r="B69">
        <f>deerfield_database!B72</f>
        <v>819122</v>
      </c>
      <c r="C69">
        <f>deerfield_database!C72</f>
        <v>0</v>
      </c>
      <c r="D69">
        <f>deerfield_database!D72</f>
        <v>42.9985117733832</v>
      </c>
      <c r="E69">
        <f>deerfield_database!E72</f>
        <v>-72.978026535185705</v>
      </c>
      <c r="F69">
        <f>deerfield_database!F72</f>
        <v>20.2219755763035</v>
      </c>
      <c r="G69">
        <f>deerfield_database!G72</f>
        <v>22.3293751011098</v>
      </c>
      <c r="H69">
        <f>deerfield_database!H72</f>
        <v>17.2582051940432</v>
      </c>
      <c r="I69">
        <f>deerfield_database!I72</f>
        <v>16.632023615069102</v>
      </c>
      <c r="J69">
        <f>deerfield_database!J72</f>
        <v>16.377469630568001</v>
      </c>
      <c r="K69">
        <f>deerfield_database!K72</f>
        <v>19</v>
      </c>
      <c r="L69">
        <f>deerfield_database!L72</f>
        <v>2</v>
      </c>
      <c r="M69">
        <f>deerfield_database!M72</f>
        <v>1</v>
      </c>
      <c r="N69">
        <f>deerfield_database!N72</f>
        <v>33</v>
      </c>
      <c r="O69">
        <f>deerfield_database!O72</f>
        <v>0</v>
      </c>
      <c r="P69">
        <f>deerfield_database!P72</f>
        <v>21</v>
      </c>
      <c r="Q69">
        <f>deerfield_database!Q72</f>
        <v>0</v>
      </c>
      <c r="R69">
        <f>deerfield_database!R72</f>
        <v>1</v>
      </c>
      <c r="S69">
        <f>deerfield_database!S72</f>
        <v>0</v>
      </c>
      <c r="T69">
        <f>deerfield_database!T72</f>
        <v>0</v>
      </c>
      <c r="U69">
        <f>deerfield_database!U72</f>
        <v>0</v>
      </c>
      <c r="V69">
        <f>deerfield_database!V72</f>
        <v>5.0084999999999997</v>
      </c>
      <c r="W69">
        <f>deerfield_database!W72</f>
        <v>0.964600179695</v>
      </c>
      <c r="X69">
        <f>deerfield_database!X72</f>
        <v>673.40987559799999</v>
      </c>
      <c r="Y69">
        <f>deerfield_database!Y72</f>
        <v>3.9532794249799996E-3</v>
      </c>
      <c r="Z69">
        <f>deerfield_database!Z72</f>
        <v>0.22893081761</v>
      </c>
      <c r="AA69">
        <f>deerfield_database!AA72</f>
        <v>3.4501347708900003E-2</v>
      </c>
      <c r="AB69">
        <f>deerfield_database!AB72</f>
        <v>1.9227313566899999E-2</v>
      </c>
      <c r="AC69">
        <f>deerfield_database!AC72</f>
        <v>48</v>
      </c>
      <c r="AD69">
        <f>deerfield_database!AD72</f>
        <v>4698.4365283200004</v>
      </c>
      <c r="AE69">
        <f>deerfield_database!AE72</f>
        <v>4.6984365283200002</v>
      </c>
      <c r="AF69">
        <f>deerfield_database!AF72</f>
        <v>1</v>
      </c>
      <c r="AG69">
        <f>deerfield_database!AG72</f>
        <v>0.964600179695</v>
      </c>
      <c r="AH69">
        <f>deerfield_database!AH72</f>
        <v>0.964600179695</v>
      </c>
      <c r="AI69">
        <f>deerfield_database!AI72</f>
        <v>0.964600179695</v>
      </c>
      <c r="AJ69">
        <f>deerfield_database!AJ72</f>
        <v>0.964600179695</v>
      </c>
      <c r="AK69">
        <f>deerfield_database!AK72</f>
        <v>48</v>
      </c>
      <c r="AL69">
        <f>deerfield_database!AL72</f>
        <v>48</v>
      </c>
      <c r="AM69">
        <f>deerfield_database!AM72</f>
        <v>0</v>
      </c>
      <c r="AN69">
        <f>deerfield_database!AN72</f>
        <v>1</v>
      </c>
      <c r="AO69">
        <f>deerfield_database!AO72</f>
        <v>1</v>
      </c>
      <c r="AP69">
        <f>deerfield_database!AP72</f>
        <v>0</v>
      </c>
    </row>
    <row r="70" spans="1:42">
      <c r="A70">
        <f>deerfield_database!A73</f>
        <v>69</v>
      </c>
      <c r="B70">
        <f>deerfield_database!B73</f>
        <v>819190</v>
      </c>
      <c r="C70">
        <f>deerfield_database!C73</f>
        <v>0</v>
      </c>
      <c r="D70">
        <f>deerfield_database!D73</f>
        <v>42.969913017402099</v>
      </c>
      <c r="E70">
        <f>deerfield_database!E73</f>
        <v>-72.837734092109102</v>
      </c>
      <c r="F70">
        <f>deerfield_database!F73</f>
        <v>20.6893385902038</v>
      </c>
      <c r="G70">
        <f>deerfield_database!G73</f>
        <v>22.7932698793344</v>
      </c>
      <c r="H70">
        <f>deerfield_database!H73</f>
        <v>17.427341254044499</v>
      </c>
      <c r="I70">
        <f>deerfield_database!I73</f>
        <v>16.791305892083901</v>
      </c>
      <c r="J70">
        <f>deerfield_database!J73</f>
        <v>16.528195847708702</v>
      </c>
      <c r="K70">
        <f>deerfield_database!K73</f>
        <v>21</v>
      </c>
      <c r="L70">
        <f>deerfield_database!L73</f>
        <v>4</v>
      </c>
      <c r="M70">
        <f>deerfield_database!M73</f>
        <v>1</v>
      </c>
      <c r="N70">
        <f>deerfield_database!N73</f>
        <v>34</v>
      </c>
      <c r="O70">
        <f>deerfield_database!O73</f>
        <v>1</v>
      </c>
      <c r="P70">
        <f>deerfield_database!P73</f>
        <v>25</v>
      </c>
      <c r="Q70">
        <f>deerfield_database!Q73</f>
        <v>0</v>
      </c>
      <c r="R70">
        <f>deerfield_database!R73</f>
        <v>5</v>
      </c>
      <c r="S70">
        <f>deerfield_database!S73</f>
        <v>0</v>
      </c>
      <c r="T70">
        <f>deerfield_database!T73</f>
        <v>0</v>
      </c>
      <c r="U70">
        <f>deerfield_database!U73</f>
        <v>0</v>
      </c>
      <c r="V70">
        <f>deerfield_database!V73</f>
        <v>5.1543000000000001</v>
      </c>
      <c r="W70">
        <f>deerfield_database!W73</f>
        <v>0.99319015191195503</v>
      </c>
      <c r="X70">
        <f>deerfield_database!X73</f>
        <v>705.14216217600995</v>
      </c>
      <c r="Y70">
        <f>deerfield_database!Y73</f>
        <v>1.2222804260515099E-3</v>
      </c>
      <c r="Z70">
        <f>deerfield_database!Z73</f>
        <v>1.5191199580922399E-2</v>
      </c>
      <c r="AA70">
        <f>deerfield_database!AA73</f>
        <v>9.6036319190021709E-3</v>
      </c>
      <c r="AB70">
        <f>deerfield_database!AB73</f>
        <v>5.4129561725156502E-3</v>
      </c>
      <c r="AC70">
        <f>deerfield_database!AC73</f>
        <v>5</v>
      </c>
      <c r="AD70">
        <f>deerfield_database!AD73</f>
        <v>3711.5542091699999</v>
      </c>
      <c r="AE70">
        <f>deerfield_database!AE73</f>
        <v>3.71155420917</v>
      </c>
      <c r="AF70">
        <f>deerfield_database!AF73</f>
        <v>3</v>
      </c>
      <c r="AG70">
        <f>deerfield_database!AG73</f>
        <v>0.99319015191195503</v>
      </c>
      <c r="AH70">
        <f>deerfield_database!AH73</f>
        <v>0.99319015191195503</v>
      </c>
      <c r="AI70">
        <f>deerfield_database!AI73</f>
        <v>0.99319015191195503</v>
      </c>
      <c r="AJ70">
        <f>deerfield_database!AJ73</f>
        <v>0.99319015191195503</v>
      </c>
      <c r="AK70">
        <f>deerfield_database!AK73</f>
        <v>5</v>
      </c>
      <c r="AL70">
        <f>deerfield_database!AL73</f>
        <v>5</v>
      </c>
      <c r="AM70">
        <f>deerfield_database!AM73</f>
        <v>0</v>
      </c>
      <c r="AN70">
        <f>deerfield_database!AN73</f>
        <v>3</v>
      </c>
      <c r="AO70">
        <f>deerfield_database!AO73</f>
        <v>3</v>
      </c>
      <c r="AP70">
        <f>deerfield_database!AP73</f>
        <v>0</v>
      </c>
    </row>
    <row r="71" spans="1:42">
      <c r="A71">
        <f>deerfield_database!A74</f>
        <v>70</v>
      </c>
      <c r="B71">
        <f>deerfield_database!B74</f>
        <v>819191</v>
      </c>
      <c r="C71">
        <f>deerfield_database!C74</f>
        <v>0</v>
      </c>
      <c r="D71">
        <f>deerfield_database!D74</f>
        <v>42.960631140875599</v>
      </c>
      <c r="E71">
        <f>deerfield_database!E74</f>
        <v>-72.823157710592795</v>
      </c>
      <c r="F71">
        <f>deerfield_database!F74</f>
        <v>20.690342425049401</v>
      </c>
      <c r="G71">
        <f>deerfield_database!G74</f>
        <v>23.0131014055452</v>
      </c>
      <c r="H71">
        <f>deerfield_database!H74</f>
        <v>17.548571024389101</v>
      </c>
      <c r="I71">
        <f>deerfield_database!I74</f>
        <v>16.906485619000801</v>
      </c>
      <c r="J71">
        <f>deerfield_database!J74</f>
        <v>16.6420906400589</v>
      </c>
      <c r="K71">
        <f>deerfield_database!K74</f>
        <v>24</v>
      </c>
      <c r="L71">
        <f>deerfield_database!L74</f>
        <v>4</v>
      </c>
      <c r="M71">
        <f>deerfield_database!M74</f>
        <v>1</v>
      </c>
      <c r="N71">
        <f>deerfield_database!N74</f>
        <v>34</v>
      </c>
      <c r="O71">
        <f>deerfield_database!O74</f>
        <v>1</v>
      </c>
      <c r="P71">
        <f>deerfield_database!P74</f>
        <v>24</v>
      </c>
      <c r="Q71">
        <f>deerfield_database!Q74</f>
        <v>0</v>
      </c>
      <c r="R71">
        <f>deerfield_database!R74</f>
        <v>3</v>
      </c>
      <c r="S71">
        <f>deerfield_database!S74</f>
        <v>0</v>
      </c>
      <c r="T71">
        <f>deerfield_database!T74</f>
        <v>0</v>
      </c>
      <c r="U71">
        <f>deerfield_database!U74</f>
        <v>0</v>
      </c>
      <c r="V71">
        <f>deerfield_database!V74</f>
        <v>2.6640000000000001</v>
      </c>
      <c r="W71">
        <f>deerfield_database!W74</f>
        <v>0.88513513513499997</v>
      </c>
      <c r="X71">
        <f>deerfield_database!X74</f>
        <v>689.15297698999996</v>
      </c>
      <c r="Y71">
        <f>deerfield_database!Y74</f>
        <v>3.37837837838E-4</v>
      </c>
      <c r="Z71">
        <f>deerfield_database!Z74</f>
        <v>6.41891891892E-3</v>
      </c>
      <c r="AA71">
        <f>deerfield_database!AA74</f>
        <v>0.40878378378399999</v>
      </c>
      <c r="AB71">
        <f>deerfield_database!AB74</f>
        <v>5.6756756756800003E-2</v>
      </c>
      <c r="AC71">
        <f>deerfield_database!AC74</f>
        <v>0</v>
      </c>
      <c r="AD71">
        <f>deerfield_database!AD74</f>
        <v>1896.7527743000001</v>
      </c>
      <c r="AE71">
        <f>deerfield_database!AE74</f>
        <v>1.8967527743000001</v>
      </c>
      <c r="AF71">
        <f>deerfield_database!AF74</f>
        <v>1</v>
      </c>
      <c r="AG71">
        <f>deerfield_database!AG74</f>
        <v>0.88513513513499997</v>
      </c>
      <c r="AH71">
        <f>deerfield_database!AH74</f>
        <v>0.9</v>
      </c>
      <c r="AI71">
        <f>deerfield_database!AI74</f>
        <v>0.88513513513499997</v>
      </c>
      <c r="AJ71">
        <f>deerfield_database!AJ74</f>
        <v>0.88513513513499997</v>
      </c>
      <c r="AK71">
        <f>deerfield_database!AK74</f>
        <v>0</v>
      </c>
      <c r="AL71">
        <f>deerfield_database!AL74</f>
        <v>0</v>
      </c>
      <c r="AM71">
        <f>deerfield_database!AM74</f>
        <v>0</v>
      </c>
      <c r="AN71">
        <f>deerfield_database!AN74</f>
        <v>1</v>
      </c>
      <c r="AO71">
        <f>deerfield_database!AO74</f>
        <v>1</v>
      </c>
      <c r="AP71">
        <f>deerfield_database!AP74</f>
        <v>0</v>
      </c>
    </row>
    <row r="72" spans="1:42">
      <c r="A72">
        <f>deerfield_database!A75</f>
        <v>71</v>
      </c>
      <c r="B72">
        <f>deerfield_database!B75</f>
        <v>819221</v>
      </c>
      <c r="C72">
        <f>deerfield_database!C75</f>
        <v>0</v>
      </c>
      <c r="D72">
        <f>deerfield_database!D75</f>
        <v>42.9982695020406</v>
      </c>
      <c r="E72">
        <f>deerfield_database!E75</f>
        <v>-73.037664705772201</v>
      </c>
      <c r="F72">
        <f>deerfield_database!F75</f>
        <v>20.762709744151099</v>
      </c>
      <c r="G72">
        <f>deerfield_database!G75</f>
        <v>23.515366002261601</v>
      </c>
      <c r="H72">
        <f>deerfield_database!H75</f>
        <v>16.9741625700354</v>
      </c>
      <c r="I72">
        <f>deerfield_database!I75</f>
        <v>16.334008676771699</v>
      </c>
      <c r="J72">
        <f>deerfield_database!J75</f>
        <v>16.0920205144721</v>
      </c>
      <c r="K72">
        <f>deerfield_database!K75</f>
        <v>15</v>
      </c>
      <c r="L72">
        <f>deerfield_database!L75</f>
        <v>2</v>
      </c>
      <c r="M72">
        <f>deerfield_database!M75</f>
        <v>1</v>
      </c>
      <c r="N72">
        <f>deerfield_database!N75</f>
        <v>34</v>
      </c>
      <c r="O72">
        <f>deerfield_database!O75</f>
        <v>1</v>
      </c>
      <c r="P72">
        <f>deerfield_database!P75</f>
        <v>26</v>
      </c>
      <c r="Q72">
        <f>deerfield_database!Q75</f>
        <v>0</v>
      </c>
      <c r="R72">
        <f>deerfield_database!R75</f>
        <v>4</v>
      </c>
      <c r="S72">
        <f>deerfield_database!S75</f>
        <v>0</v>
      </c>
      <c r="T72">
        <f>deerfield_database!T75</f>
        <v>0</v>
      </c>
      <c r="U72">
        <f>deerfield_database!U75</f>
        <v>0</v>
      </c>
      <c r="V72">
        <f>deerfield_database!V75</f>
        <v>3.7530000000000001</v>
      </c>
      <c r="W72">
        <f>deerfield_database!W75</f>
        <v>0.99712230215800002</v>
      </c>
      <c r="X72">
        <f>deerfield_database!X75</f>
        <v>796.04040078000003</v>
      </c>
      <c r="Y72">
        <f>deerfield_database!Y75</f>
        <v>0</v>
      </c>
      <c r="Z72">
        <f>deerfield_database!Z75</f>
        <v>1.31894484412E-2</v>
      </c>
      <c r="AA72">
        <f>deerfield_database!AA75</f>
        <v>0</v>
      </c>
      <c r="AB72">
        <f>deerfield_database!AB75</f>
        <v>0</v>
      </c>
      <c r="AC72">
        <f>deerfield_database!AC75</f>
        <v>0</v>
      </c>
      <c r="AD72">
        <f>deerfield_database!AD75</f>
        <v>4596.3910593700002</v>
      </c>
      <c r="AE72">
        <f>deerfield_database!AE75</f>
        <v>4.5963910593700001</v>
      </c>
      <c r="AF72">
        <f>deerfield_database!AF75</f>
        <v>1</v>
      </c>
      <c r="AG72">
        <f>deerfield_database!AG75</f>
        <v>0.99712230215800002</v>
      </c>
      <c r="AH72">
        <f>deerfield_database!AH75</f>
        <v>0.99712230215800002</v>
      </c>
      <c r="AI72">
        <f>deerfield_database!AI75</f>
        <v>0.99712230215800002</v>
      </c>
      <c r="AJ72">
        <f>deerfield_database!AJ75</f>
        <v>0.99712230215800002</v>
      </c>
      <c r="AK72">
        <f>deerfield_database!AK75</f>
        <v>0</v>
      </c>
      <c r="AL72">
        <f>deerfield_database!AL75</f>
        <v>0</v>
      </c>
      <c r="AM72">
        <f>deerfield_database!AM75</f>
        <v>0</v>
      </c>
      <c r="AN72">
        <f>deerfield_database!AN75</f>
        <v>1</v>
      </c>
      <c r="AO72">
        <f>deerfield_database!AO75</f>
        <v>1</v>
      </c>
      <c r="AP72">
        <f>deerfield_database!AP75</f>
        <v>0</v>
      </c>
    </row>
    <row r="73" spans="1:42">
      <c r="A73">
        <f>deerfield_database!A76</f>
        <v>72</v>
      </c>
      <c r="B73">
        <f>deerfield_database!B76</f>
        <v>819222</v>
      </c>
      <c r="C73">
        <f>deerfield_database!C76</f>
        <v>0</v>
      </c>
      <c r="D73">
        <f>deerfield_database!D76</f>
        <v>42.988937781979303</v>
      </c>
      <c r="E73">
        <f>deerfield_database!E76</f>
        <v>-73.008708576994096</v>
      </c>
      <c r="F73">
        <f>deerfield_database!F76</f>
        <v>21.2351967704756</v>
      </c>
      <c r="G73">
        <f>deerfield_database!G76</f>
        <v>23.631649116119199</v>
      </c>
      <c r="H73">
        <f>deerfield_database!H76</f>
        <v>17.554952746051899</v>
      </c>
      <c r="I73">
        <f>deerfield_database!I76</f>
        <v>16.926628001557699</v>
      </c>
      <c r="J73">
        <f>deerfield_database!J76</f>
        <v>16.6728948055156</v>
      </c>
      <c r="K73">
        <f>deerfield_database!K76</f>
        <v>23</v>
      </c>
      <c r="L73">
        <f>deerfield_database!L76</f>
        <v>4</v>
      </c>
      <c r="M73">
        <f>deerfield_database!M76</f>
        <v>1</v>
      </c>
      <c r="N73">
        <f>deerfield_database!N76</f>
        <v>34</v>
      </c>
      <c r="O73">
        <f>deerfield_database!O76</f>
        <v>1</v>
      </c>
      <c r="P73">
        <f>deerfield_database!P76</f>
        <v>31</v>
      </c>
      <c r="Q73">
        <f>deerfield_database!Q76</f>
        <v>0</v>
      </c>
      <c r="R73">
        <f>deerfield_database!R76</f>
        <v>8</v>
      </c>
      <c r="S73">
        <f>deerfield_database!S76</f>
        <v>0</v>
      </c>
      <c r="T73">
        <f>deerfield_database!T76</f>
        <v>0</v>
      </c>
      <c r="U73">
        <f>deerfield_database!U76</f>
        <v>0</v>
      </c>
      <c r="V73">
        <f>deerfield_database!V76</f>
        <v>10.6587</v>
      </c>
      <c r="W73">
        <f>deerfield_database!W76</f>
        <v>0.99451152579589397</v>
      </c>
      <c r="X73">
        <f>deerfield_database!X76</f>
        <v>780.70553562337705</v>
      </c>
      <c r="Y73">
        <f>deerfield_database!Y76</f>
        <v>2.9553322637842E-3</v>
      </c>
      <c r="Z73">
        <f>deerfield_database!Z76</f>
        <v>5.2858228489365E-2</v>
      </c>
      <c r="AA73">
        <f>deerfield_database!AA76</f>
        <v>0</v>
      </c>
      <c r="AB73">
        <f>deerfield_database!AB76</f>
        <v>0</v>
      </c>
      <c r="AC73">
        <f>deerfield_database!AC76</f>
        <v>0</v>
      </c>
      <c r="AD73">
        <f>deerfield_database!AD76</f>
        <v>684.08551648499997</v>
      </c>
      <c r="AE73">
        <f>deerfield_database!AE76</f>
        <v>0.68408551648499993</v>
      </c>
      <c r="AF73">
        <f>deerfield_database!AF76</f>
        <v>0</v>
      </c>
      <c r="AG73">
        <f>deerfield_database!AG76</f>
        <v>0.99451152579589397</v>
      </c>
      <c r="AH73">
        <f>deerfield_database!AH76</f>
        <v>0.99451152579589397</v>
      </c>
      <c r="AI73">
        <f>deerfield_database!AI76</f>
        <v>0.99451152579589397</v>
      </c>
      <c r="AJ73">
        <f>deerfield_database!AJ76</f>
        <v>0.99451152579589397</v>
      </c>
      <c r="AK73">
        <f>deerfield_database!AK76</f>
        <v>0</v>
      </c>
      <c r="AL73">
        <f>deerfield_database!AL76</f>
        <v>0</v>
      </c>
      <c r="AM73">
        <f>deerfield_database!AM76</f>
        <v>0</v>
      </c>
      <c r="AN73">
        <f>deerfield_database!AN76</f>
        <v>0</v>
      </c>
      <c r="AO73">
        <f>deerfield_database!AO76</f>
        <v>0</v>
      </c>
      <c r="AP73">
        <f>deerfield_database!AP76</f>
        <v>0</v>
      </c>
    </row>
    <row r="74" spans="1:42">
      <c r="A74">
        <f>deerfield_database!A77</f>
        <v>73</v>
      </c>
      <c r="B74">
        <f>deerfield_database!B77</f>
        <v>819230</v>
      </c>
      <c r="C74">
        <f>deerfield_database!C77</f>
        <v>0</v>
      </c>
      <c r="D74">
        <f>deerfield_database!D77</f>
        <v>42.981444753837302</v>
      </c>
      <c r="E74">
        <f>deerfield_database!E77</f>
        <v>-72.9520619648126</v>
      </c>
      <c r="F74">
        <f>deerfield_database!F77</f>
        <v>19.901704208138302</v>
      </c>
      <c r="G74">
        <f>deerfield_database!G77</f>
        <v>21.568743454089802</v>
      </c>
      <c r="H74">
        <f>deerfield_database!H77</f>
        <v>16.6959527046067</v>
      </c>
      <c r="I74">
        <f>deerfield_database!I77</f>
        <v>16.106925505503401</v>
      </c>
      <c r="J74">
        <f>deerfield_database!J77</f>
        <v>15.8315229794029</v>
      </c>
      <c r="K74">
        <f>deerfield_database!K77</f>
        <v>12</v>
      </c>
      <c r="L74">
        <f>deerfield_database!L77</f>
        <v>2</v>
      </c>
      <c r="M74">
        <f>deerfield_database!M77</f>
        <v>0</v>
      </c>
      <c r="N74">
        <f>deerfield_database!N77</f>
        <v>33</v>
      </c>
      <c r="O74">
        <f>deerfield_database!O77</f>
        <v>0</v>
      </c>
      <c r="P74">
        <f>deerfield_database!P77</f>
        <v>16</v>
      </c>
      <c r="Q74">
        <f>deerfield_database!Q77</f>
        <v>0</v>
      </c>
      <c r="R74">
        <f>deerfield_database!R77</f>
        <v>0</v>
      </c>
      <c r="S74">
        <f>deerfield_database!S77</f>
        <v>0</v>
      </c>
      <c r="T74">
        <f>deerfield_database!T77</f>
        <v>0</v>
      </c>
      <c r="U74">
        <f>deerfield_database!U77</f>
        <v>0</v>
      </c>
      <c r="V74">
        <f>deerfield_database!V77</f>
        <v>1.0701000000000001</v>
      </c>
      <c r="W74">
        <f>deerfield_database!W77</f>
        <v>0.64844407064800003</v>
      </c>
      <c r="X74">
        <f>deerfield_database!X77</f>
        <v>673.70543663599994</v>
      </c>
      <c r="Y74">
        <f>deerfield_database!Y77</f>
        <v>0.35155592935199997</v>
      </c>
      <c r="Z74">
        <f>deerfield_database!Z77</f>
        <v>0</v>
      </c>
      <c r="AA74">
        <f>deerfield_database!AA77</f>
        <v>0</v>
      </c>
      <c r="AB74">
        <f>deerfield_database!AB77</f>
        <v>0</v>
      </c>
      <c r="AC74">
        <f>deerfield_database!AC77</f>
        <v>0</v>
      </c>
      <c r="AD74">
        <f>deerfield_database!AD77</f>
        <v>1383.87467621</v>
      </c>
      <c r="AE74">
        <f>deerfield_database!AE77</f>
        <v>1.38387467621</v>
      </c>
      <c r="AF74">
        <f>deerfield_database!AF77</f>
        <v>1</v>
      </c>
      <c r="AG74">
        <f>deerfield_database!AG77</f>
        <v>0.64844407064800003</v>
      </c>
      <c r="AH74">
        <f>deerfield_database!AH77</f>
        <v>0.9</v>
      </c>
      <c r="AI74">
        <f>deerfield_database!AI77</f>
        <v>0.8</v>
      </c>
      <c r="AJ74">
        <f>deerfield_database!AJ77</f>
        <v>0.7</v>
      </c>
      <c r="AK74">
        <f>deerfield_database!AK77</f>
        <v>0</v>
      </c>
      <c r="AL74">
        <f>deerfield_database!AL77</f>
        <v>0</v>
      </c>
      <c r="AM74">
        <f>deerfield_database!AM77</f>
        <v>0</v>
      </c>
      <c r="AN74">
        <f>deerfield_database!AN77</f>
        <v>1</v>
      </c>
      <c r="AO74">
        <f>deerfield_database!AO77</f>
        <v>1</v>
      </c>
      <c r="AP74">
        <f>deerfield_database!AP77</f>
        <v>0</v>
      </c>
    </row>
    <row r="75" spans="1:42">
      <c r="A75">
        <f>deerfield_database!A78</f>
        <v>74</v>
      </c>
      <c r="B75">
        <f>deerfield_database!B78</f>
        <v>819231</v>
      </c>
      <c r="C75">
        <f>deerfield_database!C78</f>
        <v>0</v>
      </c>
      <c r="D75">
        <f>deerfield_database!D78</f>
        <v>42.977534086204003</v>
      </c>
      <c r="E75">
        <f>deerfield_database!E78</f>
        <v>-72.945899549766395</v>
      </c>
      <c r="F75">
        <f>deerfield_database!F78</f>
        <v>19.9527990833191</v>
      </c>
      <c r="G75">
        <f>deerfield_database!G78</f>
        <v>21.5229799350771</v>
      </c>
      <c r="H75">
        <f>deerfield_database!H78</f>
        <v>16.855071870709601</v>
      </c>
      <c r="I75">
        <f>deerfield_database!I78</f>
        <v>16.266175828842101</v>
      </c>
      <c r="J75">
        <f>deerfield_database!J78</f>
        <v>15.9918162684673</v>
      </c>
      <c r="K75">
        <f>deerfield_database!K78</f>
        <v>14</v>
      </c>
      <c r="L75">
        <f>deerfield_database!L78</f>
        <v>2</v>
      </c>
      <c r="M75">
        <f>deerfield_database!M78</f>
        <v>0</v>
      </c>
      <c r="N75">
        <f>deerfield_database!N78</f>
        <v>33</v>
      </c>
      <c r="O75">
        <f>deerfield_database!O78</f>
        <v>0</v>
      </c>
      <c r="P75">
        <f>deerfield_database!P78</f>
        <v>17</v>
      </c>
      <c r="Q75">
        <f>deerfield_database!Q78</f>
        <v>0</v>
      </c>
      <c r="R75">
        <f>deerfield_database!R78</f>
        <v>0</v>
      </c>
      <c r="S75">
        <f>deerfield_database!S78</f>
        <v>0</v>
      </c>
      <c r="T75">
        <f>deerfield_database!T78</f>
        <v>0</v>
      </c>
      <c r="U75">
        <f>deerfield_database!U78</f>
        <v>0</v>
      </c>
      <c r="V75">
        <f>deerfield_database!V78</f>
        <v>63.958500000000001</v>
      </c>
      <c r="W75">
        <f>deerfield_database!W78</f>
        <v>0.88824315767256701</v>
      </c>
      <c r="X75">
        <f>deerfield_database!X78</f>
        <v>732.93259357567899</v>
      </c>
      <c r="Y75">
        <f>deerfield_database!Y78</f>
        <v>9.4350242735464204E-2</v>
      </c>
      <c r="Z75">
        <f>deerfield_database!Z78</f>
        <v>0.112685569549033</v>
      </c>
      <c r="AA75">
        <f>deerfield_database!AA78</f>
        <v>1.7828748329003E-2</v>
      </c>
      <c r="AB75">
        <f>deerfield_database!AB78</f>
        <v>4.3199887426997596E-3</v>
      </c>
      <c r="AC75">
        <f>deerfield_database!AC78</f>
        <v>2</v>
      </c>
      <c r="AD75">
        <f>deerfield_database!AD78</f>
        <v>621.89530040099999</v>
      </c>
      <c r="AE75">
        <f>deerfield_database!AE78</f>
        <v>0.62189530040099994</v>
      </c>
      <c r="AF75">
        <f>deerfield_database!AF78</f>
        <v>0</v>
      </c>
      <c r="AG75">
        <f>deerfield_database!AG78</f>
        <v>0.88824315767256701</v>
      </c>
      <c r="AH75">
        <f>deerfield_database!AH78</f>
        <v>0.9</v>
      </c>
      <c r="AI75">
        <f>deerfield_database!AI78</f>
        <v>0.88824315767256701</v>
      </c>
      <c r="AJ75">
        <f>deerfield_database!AJ78</f>
        <v>0.88824315767256701</v>
      </c>
      <c r="AK75">
        <f>deerfield_database!AK78</f>
        <v>2</v>
      </c>
      <c r="AL75">
        <f>deerfield_database!AL78</f>
        <v>0</v>
      </c>
      <c r="AM75">
        <f>deerfield_database!AM78</f>
        <v>2</v>
      </c>
      <c r="AN75">
        <f>deerfield_database!AN78</f>
        <v>0</v>
      </c>
      <c r="AO75">
        <f>deerfield_database!AO78</f>
        <v>0</v>
      </c>
      <c r="AP75">
        <f>deerfield_database!AP78</f>
        <v>0</v>
      </c>
    </row>
    <row r="76" spans="1:42">
      <c r="A76">
        <f>deerfield_database!A79</f>
        <v>75</v>
      </c>
      <c r="B76">
        <f>deerfield_database!B79</f>
        <v>819232</v>
      </c>
      <c r="C76">
        <f>deerfield_database!C79</f>
        <v>0</v>
      </c>
      <c r="D76">
        <f>deerfield_database!D79</f>
        <v>42.969984611218599</v>
      </c>
      <c r="E76">
        <f>deerfield_database!E79</f>
        <v>-72.926897889440596</v>
      </c>
      <c r="F76">
        <f>deerfield_database!F79</f>
        <v>19.565668802789101</v>
      </c>
      <c r="G76">
        <f>deerfield_database!G79</f>
        <v>22.107564747327199</v>
      </c>
      <c r="H76">
        <f>deerfield_database!H79</f>
        <v>16.340009095405801</v>
      </c>
      <c r="I76">
        <f>deerfield_database!I79</f>
        <v>15.740887128678001</v>
      </c>
      <c r="J76">
        <f>deerfield_database!J79</f>
        <v>15.4633464020917</v>
      </c>
      <c r="K76">
        <f>deerfield_database!K79</f>
        <v>8</v>
      </c>
      <c r="L76">
        <f>deerfield_database!L79</f>
        <v>1</v>
      </c>
      <c r="M76">
        <f>deerfield_database!M79</f>
        <v>1</v>
      </c>
      <c r="N76">
        <f>deerfield_database!N79</f>
        <v>32</v>
      </c>
      <c r="O76">
        <f>deerfield_database!O79</f>
        <v>0</v>
      </c>
      <c r="P76">
        <f>deerfield_database!P79</f>
        <v>13</v>
      </c>
      <c r="Q76">
        <f>deerfield_database!Q79</f>
        <v>0</v>
      </c>
      <c r="R76">
        <f>deerfield_database!R79</f>
        <v>1</v>
      </c>
      <c r="S76">
        <f>deerfield_database!S79</f>
        <v>0</v>
      </c>
      <c r="T76">
        <f>deerfield_database!T79</f>
        <v>0</v>
      </c>
      <c r="U76">
        <f>deerfield_database!U79</f>
        <v>0</v>
      </c>
      <c r="V76">
        <f>deerfield_database!V79</f>
        <v>3.5667</v>
      </c>
      <c r="W76">
        <f>deerfield_database!W79</f>
        <v>0.886449659349</v>
      </c>
      <c r="X76">
        <f>deerfield_database!X79</f>
        <v>804.59988742899998</v>
      </c>
      <c r="Y76">
        <f>deerfield_database!Y79</f>
        <v>2.11960635882E-2</v>
      </c>
      <c r="Z76">
        <f>deerfield_database!Z79</f>
        <v>2.6747413575599999E-2</v>
      </c>
      <c r="AA76">
        <f>deerfield_database!AA79</f>
        <v>0</v>
      </c>
      <c r="AB76">
        <f>deerfield_database!AB79</f>
        <v>0</v>
      </c>
      <c r="AC76">
        <f>deerfield_database!AC79</f>
        <v>0</v>
      </c>
      <c r="AD76">
        <f>deerfield_database!AD79</f>
        <v>3308.6783771400001</v>
      </c>
      <c r="AE76">
        <f>deerfield_database!AE79</f>
        <v>3.3086783771400001</v>
      </c>
      <c r="AF76">
        <f>deerfield_database!AF79</f>
        <v>2</v>
      </c>
      <c r="AG76">
        <f>deerfield_database!AG79</f>
        <v>0.886449659349</v>
      </c>
      <c r="AH76">
        <f>deerfield_database!AH79</f>
        <v>0.9</v>
      </c>
      <c r="AI76">
        <f>deerfield_database!AI79</f>
        <v>0.886449659349</v>
      </c>
      <c r="AJ76">
        <f>deerfield_database!AJ79</f>
        <v>0.886449659349</v>
      </c>
      <c r="AK76">
        <f>deerfield_database!AK79</f>
        <v>0</v>
      </c>
      <c r="AL76">
        <f>deerfield_database!AL79</f>
        <v>0</v>
      </c>
      <c r="AM76">
        <f>deerfield_database!AM79</f>
        <v>0</v>
      </c>
      <c r="AN76">
        <f>deerfield_database!AN79</f>
        <v>2</v>
      </c>
      <c r="AO76">
        <f>deerfield_database!AO79</f>
        <v>2</v>
      </c>
      <c r="AP76">
        <f>deerfield_database!AP79</f>
        <v>0</v>
      </c>
    </row>
    <row r="77" spans="1:42">
      <c r="A77">
        <f>deerfield_database!A80</f>
        <v>76</v>
      </c>
      <c r="B77">
        <f>deerfield_database!B80</f>
        <v>819310</v>
      </c>
      <c r="C77">
        <f>deerfield_database!C80</f>
        <v>0</v>
      </c>
      <c r="D77">
        <f>deerfield_database!D80</f>
        <v>42.993320318377002</v>
      </c>
      <c r="E77">
        <f>deerfield_database!E80</f>
        <v>-73.053272461203207</v>
      </c>
      <c r="F77">
        <f>deerfield_database!F80</f>
        <v>20.660679600364201</v>
      </c>
      <c r="G77">
        <f>deerfield_database!G80</f>
        <v>22.994345122850302</v>
      </c>
      <c r="H77">
        <f>deerfield_database!H80</f>
        <v>17.075605992514401</v>
      </c>
      <c r="I77">
        <f>deerfield_database!I80</f>
        <v>16.4060459689575</v>
      </c>
      <c r="J77">
        <f>deerfield_database!J80</f>
        <v>16.182297983396101</v>
      </c>
      <c r="K77">
        <f>deerfield_database!K80</f>
        <v>18</v>
      </c>
      <c r="L77">
        <f>deerfield_database!L80</f>
        <v>3</v>
      </c>
      <c r="M77">
        <f>deerfield_database!M80</f>
        <v>2</v>
      </c>
      <c r="N77">
        <f>deerfield_database!N80</f>
        <v>34</v>
      </c>
      <c r="O77">
        <f>deerfield_database!O80</f>
        <v>1</v>
      </c>
      <c r="P77">
        <f>deerfield_database!P80</f>
        <v>24</v>
      </c>
      <c r="Q77">
        <f>deerfield_database!Q80</f>
        <v>0</v>
      </c>
      <c r="R77">
        <f>deerfield_database!R80</f>
        <v>2</v>
      </c>
      <c r="S77">
        <f>deerfield_database!S80</f>
        <v>0</v>
      </c>
      <c r="T77">
        <f>deerfield_database!T80</f>
        <v>0</v>
      </c>
      <c r="U77">
        <f>deerfield_database!U80</f>
        <v>0</v>
      </c>
      <c r="V77">
        <f>deerfield_database!V80</f>
        <v>3.3138000000000001</v>
      </c>
      <c r="W77">
        <f>deerfield_database!W80</f>
        <v>1</v>
      </c>
      <c r="X77">
        <f>deerfield_database!X80</f>
        <v>864.40196392999997</v>
      </c>
      <c r="Y77">
        <f>deerfield_database!Y80</f>
        <v>8.1477457903300007E-3</v>
      </c>
      <c r="Z77">
        <f>deerfield_database!Z80</f>
        <v>3.25909831613E-3</v>
      </c>
      <c r="AA77">
        <f>deerfield_database!AA80</f>
        <v>0</v>
      </c>
      <c r="AB77">
        <f>deerfield_database!AB80</f>
        <v>0</v>
      </c>
      <c r="AC77">
        <f>deerfield_database!AC80</f>
        <v>0</v>
      </c>
      <c r="AD77">
        <f>deerfield_database!AD80</f>
        <v>2704.2255704300001</v>
      </c>
      <c r="AE77">
        <f>deerfield_database!AE80</f>
        <v>2.7042255704300002</v>
      </c>
      <c r="AF77">
        <f>deerfield_database!AF80</f>
        <v>0</v>
      </c>
      <c r="AG77">
        <f>deerfield_database!AG80</f>
        <v>1</v>
      </c>
      <c r="AH77">
        <f>deerfield_database!AH80</f>
        <v>1</v>
      </c>
      <c r="AI77">
        <f>deerfield_database!AI80</f>
        <v>1</v>
      </c>
      <c r="AJ77">
        <f>deerfield_database!AJ80</f>
        <v>1</v>
      </c>
      <c r="AK77">
        <f>deerfield_database!AK80</f>
        <v>0</v>
      </c>
      <c r="AL77">
        <f>deerfield_database!AL80</f>
        <v>0</v>
      </c>
      <c r="AM77">
        <f>deerfield_database!AM80</f>
        <v>0</v>
      </c>
      <c r="AN77">
        <f>deerfield_database!AN80</f>
        <v>0</v>
      </c>
      <c r="AO77">
        <f>deerfield_database!AO80</f>
        <v>0</v>
      </c>
      <c r="AP77">
        <f>deerfield_database!AP80</f>
        <v>0</v>
      </c>
    </row>
    <row r="78" spans="1:42">
      <c r="A78">
        <f>deerfield_database!A81</f>
        <v>77</v>
      </c>
      <c r="B78">
        <f>deerfield_database!B81</f>
        <v>819354</v>
      </c>
      <c r="C78">
        <f>deerfield_database!C81</f>
        <v>0</v>
      </c>
      <c r="D78">
        <f>deerfield_database!D81</f>
        <v>42.983456480156001</v>
      </c>
      <c r="E78">
        <f>deerfield_database!E81</f>
        <v>-73.009371145202394</v>
      </c>
      <c r="F78">
        <f>deerfield_database!F81</f>
        <v>20.910506101108201</v>
      </c>
      <c r="G78">
        <f>deerfield_database!G81</f>
        <v>22.8378131240047</v>
      </c>
      <c r="H78">
        <f>deerfield_database!H81</f>
        <v>17.751115990287399</v>
      </c>
      <c r="I78">
        <f>deerfield_database!I81</f>
        <v>17.1252377197466</v>
      </c>
      <c r="J78">
        <f>deerfield_database!J81</f>
        <v>16.871296755313502</v>
      </c>
      <c r="K78">
        <f>deerfield_database!K81</f>
        <v>28</v>
      </c>
      <c r="L78">
        <f>deerfield_database!L81</f>
        <v>4</v>
      </c>
      <c r="M78">
        <f>deerfield_database!M81</f>
        <v>1</v>
      </c>
      <c r="N78">
        <f>deerfield_database!N81</f>
        <v>34</v>
      </c>
      <c r="O78">
        <f>deerfield_database!O81</f>
        <v>1</v>
      </c>
      <c r="P78">
        <f>deerfield_database!P81</f>
        <v>29</v>
      </c>
      <c r="Q78">
        <f>deerfield_database!Q81</f>
        <v>0</v>
      </c>
      <c r="R78">
        <f>deerfield_database!R81</f>
        <v>3</v>
      </c>
      <c r="S78">
        <f>deerfield_database!S81</f>
        <v>0</v>
      </c>
      <c r="T78">
        <f>deerfield_database!T81</f>
        <v>0</v>
      </c>
      <c r="U78">
        <f>deerfield_database!U81</f>
        <v>0</v>
      </c>
      <c r="V78">
        <f>deerfield_database!V81</f>
        <v>14.984999999999999</v>
      </c>
      <c r="W78">
        <f>deerfield_database!W81</f>
        <v>0.99357357357357001</v>
      </c>
      <c r="X78">
        <f>deerfield_database!X81</f>
        <v>779.30680256436403</v>
      </c>
      <c r="Y78">
        <f>deerfield_database!Y81</f>
        <v>2.7027027027040698E-3</v>
      </c>
      <c r="Z78">
        <f>deerfield_database!Z81</f>
        <v>4.3363363363326399E-2</v>
      </c>
      <c r="AA78">
        <f>deerfield_database!AA81</f>
        <v>0</v>
      </c>
      <c r="AB78">
        <f>deerfield_database!AB81</f>
        <v>0</v>
      </c>
      <c r="AC78">
        <f>deerfield_database!AC81</f>
        <v>0</v>
      </c>
      <c r="AD78">
        <f>deerfield_database!AD81</f>
        <v>741.18252221399996</v>
      </c>
      <c r="AE78">
        <f>deerfield_database!AE81</f>
        <v>0.74118252221399994</v>
      </c>
      <c r="AF78">
        <f>deerfield_database!AF81</f>
        <v>0</v>
      </c>
      <c r="AG78">
        <f>deerfield_database!AG81</f>
        <v>0.99357357357357001</v>
      </c>
      <c r="AH78">
        <f>deerfield_database!AH81</f>
        <v>0.99357357357357001</v>
      </c>
      <c r="AI78">
        <f>deerfield_database!AI81</f>
        <v>0.99357357357357001</v>
      </c>
      <c r="AJ78">
        <f>deerfield_database!AJ81</f>
        <v>0.99357357357357001</v>
      </c>
      <c r="AK78">
        <f>deerfield_database!AK81</f>
        <v>0</v>
      </c>
      <c r="AL78">
        <f>deerfield_database!AL81</f>
        <v>0</v>
      </c>
      <c r="AM78">
        <f>deerfield_database!AM81</f>
        <v>0</v>
      </c>
      <c r="AN78">
        <f>deerfield_database!AN81</f>
        <v>0</v>
      </c>
      <c r="AO78">
        <f>deerfield_database!AO81</f>
        <v>0</v>
      </c>
      <c r="AP78">
        <f>deerfield_database!AP81</f>
        <v>0</v>
      </c>
    </row>
    <row r="79" spans="1:42">
      <c r="A79">
        <f>deerfield_database!A82</f>
        <v>78</v>
      </c>
      <c r="B79">
        <f>deerfield_database!B82</f>
        <v>819370</v>
      </c>
      <c r="C79">
        <f>deerfield_database!C82</f>
        <v>0</v>
      </c>
      <c r="D79">
        <f>deerfield_database!D82</f>
        <v>42.978329924264997</v>
      </c>
      <c r="E79">
        <f>deerfield_database!E82</f>
        <v>-72.960206121947195</v>
      </c>
      <c r="F79">
        <f>deerfield_database!F82</f>
        <v>22.176757503066099</v>
      </c>
      <c r="G79">
        <f>deerfield_database!G82</f>
        <v>24.398395716828201</v>
      </c>
      <c r="H79">
        <f>deerfield_database!H82</f>
        <v>18.2710528844012</v>
      </c>
      <c r="I79">
        <f>deerfield_database!I82</f>
        <v>17.630026504872902</v>
      </c>
      <c r="J79">
        <f>deerfield_database!J82</f>
        <v>17.3761603611892</v>
      </c>
      <c r="K79">
        <f>deerfield_database!K82</f>
        <v>37</v>
      </c>
      <c r="L79">
        <f>deerfield_database!L82</f>
        <v>11</v>
      </c>
      <c r="M79">
        <f>deerfield_database!M82</f>
        <v>2</v>
      </c>
      <c r="N79">
        <f>deerfield_database!N82</f>
        <v>34</v>
      </c>
      <c r="O79">
        <f>deerfield_database!O82</f>
        <v>1</v>
      </c>
      <c r="P79">
        <f>deerfield_database!P82</f>
        <v>34</v>
      </c>
      <c r="Q79">
        <f>deerfield_database!Q82</f>
        <v>1</v>
      </c>
      <c r="R79">
        <f>deerfield_database!R82</f>
        <v>18</v>
      </c>
      <c r="S79">
        <f>deerfield_database!S82</f>
        <v>0</v>
      </c>
      <c r="T79">
        <f>deerfield_database!T82</f>
        <v>0</v>
      </c>
      <c r="U79">
        <f>deerfield_database!U82</f>
        <v>0</v>
      </c>
      <c r="V79">
        <f>deerfield_database!V82</f>
        <v>1.3338000000000001</v>
      </c>
      <c r="W79">
        <f>deerfield_database!W82</f>
        <v>0.94871794871799997</v>
      </c>
      <c r="X79">
        <f>deerfield_database!X82</f>
        <v>688.11911097200004</v>
      </c>
      <c r="Y79">
        <f>deerfield_database!Y82</f>
        <v>2.3616734143000001E-2</v>
      </c>
      <c r="Z79">
        <f>deerfield_database!Z82</f>
        <v>0.12820512820499999</v>
      </c>
      <c r="AA79">
        <f>deerfield_database!AA82</f>
        <v>8.7044534413000002E-2</v>
      </c>
      <c r="AB79">
        <f>deerfield_database!AB82</f>
        <v>2.09176788124E-2</v>
      </c>
      <c r="AC79">
        <f>deerfield_database!AC82</f>
        <v>0</v>
      </c>
      <c r="AD79">
        <f>deerfield_database!AD82</f>
        <v>3946.8254648699999</v>
      </c>
      <c r="AE79">
        <f>deerfield_database!AE82</f>
        <v>3.9468254648699999</v>
      </c>
      <c r="AF79">
        <f>deerfield_database!AF82</f>
        <v>2</v>
      </c>
      <c r="AG79">
        <f>deerfield_database!AG82</f>
        <v>0.94871794871799997</v>
      </c>
      <c r="AH79">
        <f>deerfield_database!AH82</f>
        <v>0.94871794871799997</v>
      </c>
      <c r="AI79">
        <f>deerfield_database!AI82</f>
        <v>0.94871794871799997</v>
      </c>
      <c r="AJ79">
        <f>deerfield_database!AJ82</f>
        <v>0.94871794871799997</v>
      </c>
      <c r="AK79">
        <f>deerfield_database!AK82</f>
        <v>0</v>
      </c>
      <c r="AL79">
        <f>deerfield_database!AL82</f>
        <v>0</v>
      </c>
      <c r="AM79">
        <f>deerfield_database!AM82</f>
        <v>0</v>
      </c>
      <c r="AN79">
        <f>deerfield_database!AN82</f>
        <v>2</v>
      </c>
      <c r="AO79">
        <f>deerfield_database!AO82</f>
        <v>2</v>
      </c>
      <c r="AP79">
        <f>deerfield_database!AP82</f>
        <v>0</v>
      </c>
    </row>
    <row r="80" spans="1:42">
      <c r="A80">
        <f>deerfield_database!A83</f>
        <v>79</v>
      </c>
      <c r="B80">
        <f>deerfield_database!B83</f>
        <v>819371</v>
      </c>
      <c r="C80">
        <f>deerfield_database!C83</f>
        <v>0</v>
      </c>
      <c r="D80">
        <f>deerfield_database!D83</f>
        <v>42.9713622738198</v>
      </c>
      <c r="E80">
        <f>deerfield_database!E83</f>
        <v>-72.941883138034797</v>
      </c>
      <c r="F80">
        <f>deerfield_database!F83</f>
        <v>22.4751623722366</v>
      </c>
      <c r="G80">
        <f>deerfield_database!G83</f>
        <v>24.852013986845101</v>
      </c>
      <c r="H80">
        <f>deerfield_database!H83</f>
        <v>18.4097308999544</v>
      </c>
      <c r="I80">
        <f>deerfield_database!I83</f>
        <v>17.8113934671564</v>
      </c>
      <c r="J80">
        <f>deerfield_database!J83</f>
        <v>17.5284752451396</v>
      </c>
      <c r="K80">
        <f>deerfield_database!K83</f>
        <v>43</v>
      </c>
      <c r="L80">
        <f>deerfield_database!L83</f>
        <v>12</v>
      </c>
      <c r="M80">
        <f>deerfield_database!M83</f>
        <v>2</v>
      </c>
      <c r="N80">
        <f>deerfield_database!N83</f>
        <v>34</v>
      </c>
      <c r="O80">
        <f>deerfield_database!O83</f>
        <v>1</v>
      </c>
      <c r="P80">
        <f>deerfield_database!P83</f>
        <v>34</v>
      </c>
      <c r="Q80">
        <f>deerfield_database!Q83</f>
        <v>1</v>
      </c>
      <c r="R80">
        <f>deerfield_database!R83</f>
        <v>23</v>
      </c>
      <c r="S80">
        <f>deerfield_database!S83</f>
        <v>0</v>
      </c>
      <c r="T80">
        <f>deerfield_database!T83</f>
        <v>0</v>
      </c>
      <c r="U80">
        <f>deerfield_database!U83</f>
        <v>0</v>
      </c>
      <c r="V80">
        <f>deerfield_database!V83</f>
        <v>70.514099999999999</v>
      </c>
      <c r="W80">
        <f>deerfield_database!W83</f>
        <v>0.88064940203450004</v>
      </c>
      <c r="X80">
        <f>deerfield_database!X83</f>
        <v>734.69701606557703</v>
      </c>
      <c r="Y80">
        <f>deerfield_database!Y83</f>
        <v>9.7818734125448004E-2</v>
      </c>
      <c r="Z80">
        <f>deerfield_database!Z83</f>
        <v>0.10385582457979201</v>
      </c>
      <c r="AA80">
        <f>deerfield_database!AA83</f>
        <v>1.6758350457575202E-2</v>
      </c>
      <c r="AB80">
        <f>deerfield_database!AB83</f>
        <v>4.0842895250731903E-3</v>
      </c>
      <c r="AC80">
        <f>deerfield_database!AC83</f>
        <v>0</v>
      </c>
      <c r="AD80">
        <f>deerfield_database!AD83</f>
        <v>1121.71629287</v>
      </c>
      <c r="AE80">
        <f>deerfield_database!AE83</f>
        <v>1.12171629287</v>
      </c>
      <c r="AF80">
        <f>deerfield_database!AF83</f>
        <v>2</v>
      </c>
      <c r="AG80">
        <f>deerfield_database!AG83</f>
        <v>0.88064940203450004</v>
      </c>
      <c r="AH80">
        <f>deerfield_database!AH83</f>
        <v>0.9</v>
      </c>
      <c r="AI80">
        <f>deerfield_database!AI83</f>
        <v>0.88064940203450004</v>
      </c>
      <c r="AJ80">
        <f>deerfield_database!AJ83</f>
        <v>0.88064940203450004</v>
      </c>
      <c r="AK80">
        <f>deerfield_database!AK83</f>
        <v>0</v>
      </c>
      <c r="AL80">
        <f>deerfield_database!AL83</f>
        <v>0</v>
      </c>
      <c r="AM80">
        <f>deerfield_database!AM83</f>
        <v>0</v>
      </c>
      <c r="AN80">
        <f>deerfield_database!AN83</f>
        <v>2</v>
      </c>
      <c r="AO80">
        <f>deerfield_database!AO83</f>
        <v>0</v>
      </c>
      <c r="AP80">
        <f>deerfield_database!AP83</f>
        <v>2</v>
      </c>
    </row>
    <row r="81" spans="1:42">
      <c r="A81">
        <f>deerfield_database!A84</f>
        <v>80</v>
      </c>
      <c r="B81">
        <f>deerfield_database!B84</f>
        <v>819401</v>
      </c>
      <c r="C81">
        <f>deerfield_database!C84</f>
        <v>0</v>
      </c>
      <c r="D81">
        <f>deerfield_database!D84</f>
        <v>42.9826207989206</v>
      </c>
      <c r="E81">
        <f>deerfield_database!E84</f>
        <v>-73.028744881246297</v>
      </c>
      <c r="F81">
        <f>deerfield_database!F84</f>
        <v>19.5386699787014</v>
      </c>
      <c r="G81">
        <f>deerfield_database!G84</f>
        <v>21.589769053302799</v>
      </c>
      <c r="H81">
        <f>deerfield_database!H84</f>
        <v>16.7096246284801</v>
      </c>
      <c r="I81">
        <f>deerfield_database!I84</f>
        <v>16.077722309838801</v>
      </c>
      <c r="J81">
        <f>deerfield_database!J84</f>
        <v>15.823874301482901</v>
      </c>
      <c r="K81">
        <f>deerfield_database!K84</f>
        <v>11</v>
      </c>
      <c r="L81">
        <f>deerfield_database!L84</f>
        <v>2</v>
      </c>
      <c r="M81">
        <f>deerfield_database!M84</f>
        <v>0</v>
      </c>
      <c r="N81">
        <f>deerfield_database!N84</f>
        <v>31</v>
      </c>
      <c r="O81">
        <f>deerfield_database!O84</f>
        <v>0</v>
      </c>
      <c r="P81">
        <f>deerfield_database!P84</f>
        <v>12</v>
      </c>
      <c r="Q81">
        <f>deerfield_database!Q84</f>
        <v>0</v>
      </c>
      <c r="R81">
        <f>deerfield_database!R84</f>
        <v>0</v>
      </c>
      <c r="S81">
        <f>deerfield_database!S84</f>
        <v>0</v>
      </c>
      <c r="T81">
        <f>deerfield_database!T84</f>
        <v>0</v>
      </c>
      <c r="U81">
        <f>deerfield_database!U84</f>
        <v>0</v>
      </c>
      <c r="V81">
        <f>deerfield_database!V84</f>
        <v>10.505699999999999</v>
      </c>
      <c r="W81">
        <f>deerfield_database!W84</f>
        <v>0.99511693652016497</v>
      </c>
      <c r="X81">
        <f>deerfield_database!X84</f>
        <v>828.87285167045604</v>
      </c>
      <c r="Y81">
        <f>deerfield_database!Y84</f>
        <v>6.4250835260776197E-3</v>
      </c>
      <c r="Z81">
        <f>deerfield_database!Z84</f>
        <v>1.5848539364336601E-2</v>
      </c>
      <c r="AA81">
        <f>deerfield_database!AA84</f>
        <v>0</v>
      </c>
      <c r="AB81">
        <f>deerfield_database!AB84</f>
        <v>0</v>
      </c>
      <c r="AC81">
        <f>deerfield_database!AC84</f>
        <v>1</v>
      </c>
      <c r="AD81">
        <f>deerfield_database!AD84</f>
        <v>3072.3509429800001</v>
      </c>
      <c r="AE81">
        <f>deerfield_database!AE84</f>
        <v>3.07235094298</v>
      </c>
      <c r="AF81">
        <f>deerfield_database!AF84</f>
        <v>2</v>
      </c>
      <c r="AG81">
        <f>deerfield_database!AG84</f>
        <v>0.99511693652016497</v>
      </c>
      <c r="AH81">
        <f>deerfield_database!AH84</f>
        <v>0.99511693652016497</v>
      </c>
      <c r="AI81">
        <f>deerfield_database!AI84</f>
        <v>0.99511693652016497</v>
      </c>
      <c r="AJ81">
        <f>deerfield_database!AJ84</f>
        <v>0.99511693652016497</v>
      </c>
      <c r="AK81">
        <f>deerfield_database!AK84</f>
        <v>1</v>
      </c>
      <c r="AL81">
        <f>deerfield_database!AL84</f>
        <v>1</v>
      </c>
      <c r="AM81">
        <f>deerfield_database!AM84</f>
        <v>0</v>
      </c>
      <c r="AN81">
        <f>deerfield_database!AN84</f>
        <v>2</v>
      </c>
      <c r="AO81">
        <f>deerfield_database!AO84</f>
        <v>2</v>
      </c>
      <c r="AP81">
        <f>deerfield_database!AP84</f>
        <v>0</v>
      </c>
    </row>
    <row r="82" spans="1:42">
      <c r="A82">
        <f>deerfield_database!A85</f>
        <v>81</v>
      </c>
      <c r="B82">
        <f>deerfield_database!B85</f>
        <v>819402</v>
      </c>
      <c r="C82">
        <f>deerfield_database!C85</f>
        <v>0</v>
      </c>
      <c r="D82">
        <f>deerfield_database!D85</f>
        <v>42.970506670218597</v>
      </c>
      <c r="E82">
        <f>deerfield_database!E85</f>
        <v>-72.855726078943107</v>
      </c>
      <c r="F82">
        <f>deerfield_database!F85</f>
        <v>19.6956557654858</v>
      </c>
      <c r="G82">
        <f>deerfield_database!G85</f>
        <v>21.778459777246901</v>
      </c>
      <c r="H82">
        <f>deerfield_database!H85</f>
        <v>16.9069293816457</v>
      </c>
      <c r="I82">
        <f>deerfield_database!I85</f>
        <v>16.273816742884499</v>
      </c>
      <c r="J82">
        <f>deerfield_database!J85</f>
        <v>16.000824094015702</v>
      </c>
      <c r="K82">
        <f>deerfield_database!K85</f>
        <v>13</v>
      </c>
      <c r="L82">
        <f>deerfield_database!L85</f>
        <v>2</v>
      </c>
      <c r="M82">
        <f>deerfield_database!M85</f>
        <v>0</v>
      </c>
      <c r="N82">
        <f>deerfield_database!N85</f>
        <v>33</v>
      </c>
      <c r="O82">
        <f>deerfield_database!O85</f>
        <v>0</v>
      </c>
      <c r="P82">
        <f>deerfield_database!P85</f>
        <v>12</v>
      </c>
      <c r="Q82">
        <f>deerfield_database!Q85</f>
        <v>0</v>
      </c>
      <c r="R82">
        <f>deerfield_database!R85</f>
        <v>0</v>
      </c>
      <c r="S82">
        <f>deerfield_database!S85</f>
        <v>0</v>
      </c>
      <c r="T82">
        <f>deerfield_database!T85</f>
        <v>0</v>
      </c>
      <c r="U82">
        <f>deerfield_database!U85</f>
        <v>0</v>
      </c>
      <c r="V82">
        <f>deerfield_database!V85</f>
        <v>6.2729999999999997</v>
      </c>
      <c r="W82">
        <f>deerfield_database!W85</f>
        <v>0.97862266858000002</v>
      </c>
      <c r="X82">
        <f>deerfield_database!X85</f>
        <v>672.76590598099995</v>
      </c>
      <c r="Y82">
        <f>deerfield_database!Y85</f>
        <v>2.86944045911E-3</v>
      </c>
      <c r="Z82">
        <f>deerfield_database!Z85</f>
        <v>3.27116212339E-2</v>
      </c>
      <c r="AA82">
        <f>deerfield_database!AA85</f>
        <v>8.5652797704399999E-2</v>
      </c>
      <c r="AB82">
        <f>deerfield_database!AB85</f>
        <v>1.6929698708800001E-2</v>
      </c>
      <c r="AC82">
        <f>deerfield_database!AC85</f>
        <v>0</v>
      </c>
      <c r="AD82">
        <f>deerfield_database!AD85</f>
        <v>5321.0159823800004</v>
      </c>
      <c r="AE82">
        <f>deerfield_database!AE85</f>
        <v>5.3210159823800005</v>
      </c>
      <c r="AF82">
        <f>deerfield_database!AF85</f>
        <v>1</v>
      </c>
      <c r="AG82">
        <f>deerfield_database!AG85</f>
        <v>0.97862266858000002</v>
      </c>
      <c r="AH82">
        <f>deerfield_database!AH85</f>
        <v>0.97862266858000002</v>
      </c>
      <c r="AI82">
        <f>deerfield_database!AI85</f>
        <v>0.97862266858000002</v>
      </c>
      <c r="AJ82">
        <f>deerfield_database!AJ85</f>
        <v>0.97862266858000002</v>
      </c>
      <c r="AK82">
        <f>deerfield_database!AK85</f>
        <v>0</v>
      </c>
      <c r="AL82">
        <f>deerfield_database!AL85</f>
        <v>0</v>
      </c>
      <c r="AM82">
        <f>deerfield_database!AM85</f>
        <v>0</v>
      </c>
      <c r="AN82">
        <f>deerfield_database!AN85</f>
        <v>1</v>
      </c>
      <c r="AO82">
        <f>deerfield_database!AO85</f>
        <v>1</v>
      </c>
      <c r="AP82">
        <f>deerfield_database!AP85</f>
        <v>0</v>
      </c>
    </row>
    <row r="83" spans="1:42">
      <c r="A83">
        <f>deerfield_database!A86</f>
        <v>82</v>
      </c>
      <c r="B83">
        <f>deerfield_database!B86</f>
        <v>819403</v>
      </c>
      <c r="C83">
        <f>deerfield_database!C86</f>
        <v>0</v>
      </c>
      <c r="D83">
        <f>deerfield_database!D86</f>
        <v>42.953201423496701</v>
      </c>
      <c r="E83">
        <f>deerfield_database!E86</f>
        <v>-72.835435977201001</v>
      </c>
      <c r="F83">
        <f>deerfield_database!F86</f>
        <v>19.8603713290935</v>
      </c>
      <c r="G83">
        <f>deerfield_database!G86</f>
        <v>21.715668113247901</v>
      </c>
      <c r="H83">
        <f>deerfield_database!H86</f>
        <v>17.0743349425092</v>
      </c>
      <c r="I83">
        <f>deerfield_database!I86</f>
        <v>16.437559596896399</v>
      </c>
      <c r="J83">
        <f>deerfield_database!J86</f>
        <v>16.163893329674199</v>
      </c>
      <c r="K83">
        <f>deerfield_database!K86</f>
        <v>15</v>
      </c>
      <c r="L83">
        <f>deerfield_database!L86</f>
        <v>2</v>
      </c>
      <c r="M83">
        <f>deerfield_database!M86</f>
        <v>0</v>
      </c>
      <c r="N83">
        <f>deerfield_database!N86</f>
        <v>33</v>
      </c>
      <c r="O83">
        <f>deerfield_database!O86</f>
        <v>0</v>
      </c>
      <c r="P83">
        <f>deerfield_database!P86</f>
        <v>16</v>
      </c>
      <c r="Q83">
        <f>deerfield_database!Q86</f>
        <v>0</v>
      </c>
      <c r="R83">
        <f>deerfield_database!R86</f>
        <v>0</v>
      </c>
      <c r="S83">
        <f>deerfield_database!S86</f>
        <v>0</v>
      </c>
      <c r="T83">
        <f>deerfield_database!T86</f>
        <v>0</v>
      </c>
      <c r="U83">
        <f>deerfield_database!U86</f>
        <v>0</v>
      </c>
      <c r="V83">
        <f>deerfield_database!V86</f>
        <v>8.6966999999999999</v>
      </c>
      <c r="W83">
        <f>deerfield_database!W86</f>
        <v>0.955914312325291</v>
      </c>
      <c r="X83">
        <f>deerfield_database!X86</f>
        <v>690.67263328129104</v>
      </c>
      <c r="Y83">
        <f>deerfield_database!Y86</f>
        <v>1.2418503570319501E-3</v>
      </c>
      <c r="Z83">
        <f>deerfield_database!Z86</f>
        <v>1.1487115802540001E-2</v>
      </c>
      <c r="AA83">
        <f>deerfield_database!AA86</f>
        <v>0.15078133084966999</v>
      </c>
      <c r="AB83">
        <f>deerfield_database!AB86</f>
        <v>2.4112594432386801E-2</v>
      </c>
      <c r="AC83">
        <f>deerfield_database!AC86</f>
        <v>2</v>
      </c>
      <c r="AD83">
        <f>deerfield_database!AD86</f>
        <v>1467.00963828</v>
      </c>
      <c r="AE83">
        <f>deerfield_database!AE86</f>
        <v>1.46700963828</v>
      </c>
      <c r="AF83">
        <f>deerfield_database!AF86</f>
        <v>0</v>
      </c>
      <c r="AG83">
        <f>deerfield_database!AG86</f>
        <v>0.955914312325291</v>
      </c>
      <c r="AH83">
        <f>deerfield_database!AH86</f>
        <v>0.955914312325291</v>
      </c>
      <c r="AI83">
        <f>deerfield_database!AI86</f>
        <v>0.955914312325291</v>
      </c>
      <c r="AJ83">
        <f>deerfield_database!AJ86</f>
        <v>0.955914312325291</v>
      </c>
      <c r="AK83">
        <f>deerfield_database!AK86</f>
        <v>2</v>
      </c>
      <c r="AL83">
        <f>deerfield_database!AL86</f>
        <v>2</v>
      </c>
      <c r="AM83">
        <f>deerfield_database!AM86</f>
        <v>0</v>
      </c>
      <c r="AN83">
        <f>deerfield_database!AN86</f>
        <v>0</v>
      </c>
      <c r="AO83">
        <f>deerfield_database!AO86</f>
        <v>0</v>
      </c>
      <c r="AP83">
        <f>deerfield_database!AP86</f>
        <v>0</v>
      </c>
    </row>
    <row r="84" spans="1:42">
      <c r="A84">
        <f>deerfield_database!A87</f>
        <v>83</v>
      </c>
      <c r="B84">
        <f>deerfield_database!B87</f>
        <v>819426</v>
      </c>
      <c r="C84">
        <f>deerfield_database!C87</f>
        <v>0</v>
      </c>
      <c r="D84">
        <f>deerfield_database!D87</f>
        <v>42.968659002225699</v>
      </c>
      <c r="E84">
        <f>deerfield_database!E87</f>
        <v>-72.954029597988395</v>
      </c>
      <c r="F84">
        <f>deerfield_database!F87</f>
        <v>23.6144631797488</v>
      </c>
      <c r="G84">
        <f>deerfield_database!G87</f>
        <v>26.171299147712102</v>
      </c>
      <c r="H84">
        <f>deerfield_database!H87</f>
        <v>18.235003585912501</v>
      </c>
      <c r="I84">
        <f>deerfield_database!I87</f>
        <v>17.6493061456592</v>
      </c>
      <c r="J84">
        <f>deerfield_database!J87</f>
        <v>17.3640755178366</v>
      </c>
      <c r="K84">
        <f>deerfield_database!K87</f>
        <v>36</v>
      </c>
      <c r="L84">
        <f>deerfield_database!L87</f>
        <v>16</v>
      </c>
      <c r="M84">
        <f>deerfield_database!M87</f>
        <v>4</v>
      </c>
      <c r="N84">
        <f>deerfield_database!N87</f>
        <v>34</v>
      </c>
      <c r="O84">
        <f>deerfield_database!O87</f>
        <v>1</v>
      </c>
      <c r="P84">
        <f>deerfield_database!P87</f>
        <v>34</v>
      </c>
      <c r="Q84">
        <f>deerfield_database!Q87</f>
        <v>1</v>
      </c>
      <c r="R84">
        <f>deerfield_database!R87</f>
        <v>32</v>
      </c>
      <c r="S84">
        <f>deerfield_database!S87</f>
        <v>0</v>
      </c>
      <c r="T84">
        <f>deerfield_database!T87</f>
        <v>0</v>
      </c>
      <c r="U84">
        <f>deerfield_database!U87</f>
        <v>0</v>
      </c>
      <c r="V84">
        <f>deerfield_database!V87</f>
        <v>71.962199999999996</v>
      </c>
      <c r="W84">
        <f>deerfield_database!W87</f>
        <v>0.88210060281649205</v>
      </c>
      <c r="X84">
        <f>deerfield_database!X87</f>
        <v>733.65414447339697</v>
      </c>
      <c r="Y84">
        <f>deerfield_database!Y87</f>
        <v>9.6288051226827195E-2</v>
      </c>
      <c r="Z84">
        <f>deerfield_database!Z87</f>
        <v>0.104404812526601</v>
      </c>
      <c r="AA84">
        <f>deerfield_database!AA87</f>
        <v>1.8034468095758101E-2</v>
      </c>
      <c r="AB84">
        <f>deerfield_database!AB87</f>
        <v>4.3898046474391004E-3</v>
      </c>
      <c r="AC84">
        <f>deerfield_database!AC87</f>
        <v>0</v>
      </c>
      <c r="AD84">
        <f>deerfield_database!AD87</f>
        <v>261.86140725500002</v>
      </c>
      <c r="AE84">
        <f>deerfield_database!AE87</f>
        <v>0.26186140725500001</v>
      </c>
      <c r="AF84">
        <f>deerfield_database!AF87</f>
        <v>0</v>
      </c>
      <c r="AG84">
        <f>deerfield_database!AG87</f>
        <v>0.88210060281649205</v>
      </c>
      <c r="AH84">
        <f>deerfield_database!AH87</f>
        <v>0.9</v>
      </c>
      <c r="AI84">
        <f>deerfield_database!AI87</f>
        <v>0.88210060281649205</v>
      </c>
      <c r="AJ84">
        <f>deerfield_database!AJ87</f>
        <v>0.88210060281649205</v>
      </c>
      <c r="AK84">
        <f>deerfield_database!AK87</f>
        <v>0</v>
      </c>
      <c r="AL84">
        <f>deerfield_database!AL87</f>
        <v>0</v>
      </c>
      <c r="AM84">
        <f>deerfield_database!AM87</f>
        <v>0</v>
      </c>
      <c r="AN84">
        <f>deerfield_database!AN87</f>
        <v>0</v>
      </c>
      <c r="AO84">
        <f>deerfield_database!AO87</f>
        <v>0</v>
      </c>
      <c r="AP84">
        <f>deerfield_database!AP87</f>
        <v>0</v>
      </c>
    </row>
    <row r="85" spans="1:42">
      <c r="A85">
        <f>deerfield_database!A88</f>
        <v>84</v>
      </c>
      <c r="B85">
        <f>deerfield_database!B88</f>
        <v>819467</v>
      </c>
      <c r="C85">
        <f>deerfield_database!C88</f>
        <v>0</v>
      </c>
      <c r="D85">
        <f>deerfield_database!D88</f>
        <v>42.982012176915397</v>
      </c>
      <c r="E85">
        <f>deerfield_database!E88</f>
        <v>-73.000598580996197</v>
      </c>
      <c r="F85">
        <f>deerfield_database!F88</f>
        <v>21.039667631442899</v>
      </c>
      <c r="G85">
        <f>deerfield_database!G88</f>
        <v>22.983207285467699</v>
      </c>
      <c r="H85">
        <f>deerfield_database!H88</f>
        <v>18.0461281289952</v>
      </c>
      <c r="I85">
        <f>deerfield_database!I88</f>
        <v>17.4175072506054</v>
      </c>
      <c r="J85">
        <f>deerfield_database!J88</f>
        <v>17.157994859417201</v>
      </c>
      <c r="K85">
        <f>deerfield_database!K88</f>
        <v>32</v>
      </c>
      <c r="L85">
        <f>deerfield_database!L88</f>
        <v>5</v>
      </c>
      <c r="M85">
        <f>deerfield_database!M88</f>
        <v>1</v>
      </c>
      <c r="N85">
        <f>deerfield_database!N88</f>
        <v>34</v>
      </c>
      <c r="O85">
        <f>deerfield_database!O88</f>
        <v>1</v>
      </c>
      <c r="P85">
        <f>deerfield_database!P88</f>
        <v>28</v>
      </c>
      <c r="Q85">
        <f>deerfield_database!Q88</f>
        <v>0</v>
      </c>
      <c r="R85">
        <f>deerfield_database!R88</f>
        <v>4</v>
      </c>
      <c r="S85">
        <f>deerfield_database!S88</f>
        <v>0</v>
      </c>
      <c r="T85">
        <f>deerfield_database!T88</f>
        <v>0</v>
      </c>
      <c r="U85">
        <f>deerfield_database!U88</f>
        <v>0</v>
      </c>
      <c r="V85">
        <f>deerfield_database!V88</f>
        <v>1.0934999999999999</v>
      </c>
      <c r="W85">
        <f>deerfield_database!W88</f>
        <v>0.98847736625500005</v>
      </c>
      <c r="X85">
        <f>deerfield_database!X88</f>
        <v>642.74368178099996</v>
      </c>
      <c r="Y85">
        <f>deerfield_database!Y88</f>
        <v>0</v>
      </c>
      <c r="Z85">
        <f>deerfield_database!Z88</f>
        <v>0.20164609053499999</v>
      </c>
      <c r="AA85">
        <f>deerfield_database!AA88</f>
        <v>0</v>
      </c>
      <c r="AB85">
        <f>deerfield_database!AB88</f>
        <v>0</v>
      </c>
      <c r="AC85">
        <f>deerfield_database!AC88</f>
        <v>0</v>
      </c>
      <c r="AD85">
        <f>deerfield_database!AD88</f>
        <v>916.76165038800002</v>
      </c>
      <c r="AE85">
        <f>deerfield_database!AE88</f>
        <v>0.91676165038800006</v>
      </c>
      <c r="AF85">
        <f>deerfield_database!AF88</f>
        <v>0</v>
      </c>
      <c r="AG85">
        <f>deerfield_database!AG88</f>
        <v>0.98847736625500005</v>
      </c>
      <c r="AH85">
        <f>deerfield_database!AH88</f>
        <v>0.98847736625500005</v>
      </c>
      <c r="AI85">
        <f>deerfield_database!AI88</f>
        <v>0.98847736625500005</v>
      </c>
      <c r="AJ85">
        <f>deerfield_database!AJ88</f>
        <v>0.98847736625500005</v>
      </c>
      <c r="AK85">
        <f>deerfield_database!AK88</f>
        <v>0</v>
      </c>
      <c r="AL85">
        <f>deerfield_database!AL88</f>
        <v>0</v>
      </c>
      <c r="AM85">
        <f>deerfield_database!AM88</f>
        <v>0</v>
      </c>
      <c r="AN85">
        <f>deerfield_database!AN88</f>
        <v>0</v>
      </c>
      <c r="AO85">
        <f>deerfield_database!AO88</f>
        <v>0</v>
      </c>
      <c r="AP85">
        <f>deerfield_database!AP88</f>
        <v>0</v>
      </c>
    </row>
    <row r="86" spans="1:42">
      <c r="A86">
        <f>deerfield_database!A89</f>
        <v>85</v>
      </c>
      <c r="B86">
        <f>deerfield_database!B89</f>
        <v>819468</v>
      </c>
      <c r="C86">
        <f>deerfield_database!C89</f>
        <v>0</v>
      </c>
      <c r="D86">
        <f>deerfield_database!D89</f>
        <v>42.981270620787001</v>
      </c>
      <c r="E86">
        <f>deerfield_database!E89</f>
        <v>-72.987451240583894</v>
      </c>
      <c r="F86">
        <f>deerfield_database!F89</f>
        <v>21.0121733863744</v>
      </c>
      <c r="G86">
        <f>deerfield_database!G89</f>
        <v>22.996620494158002</v>
      </c>
      <c r="H86">
        <f>deerfield_database!H89</f>
        <v>17.939904483645901</v>
      </c>
      <c r="I86">
        <f>deerfield_database!I89</f>
        <v>17.299489416289401</v>
      </c>
      <c r="J86">
        <f>deerfield_database!J89</f>
        <v>17.0484221654173</v>
      </c>
      <c r="K86">
        <f>deerfield_database!K89</f>
        <v>31</v>
      </c>
      <c r="L86">
        <f>deerfield_database!L89</f>
        <v>5</v>
      </c>
      <c r="M86">
        <f>deerfield_database!M89</f>
        <v>1</v>
      </c>
      <c r="N86">
        <f>deerfield_database!N89</f>
        <v>34</v>
      </c>
      <c r="O86">
        <f>deerfield_database!O89</f>
        <v>1</v>
      </c>
      <c r="P86">
        <f>deerfield_database!P89</f>
        <v>27</v>
      </c>
      <c r="Q86">
        <f>deerfield_database!Q89</f>
        <v>0</v>
      </c>
      <c r="R86">
        <f>deerfield_database!R89</f>
        <v>5</v>
      </c>
      <c r="S86">
        <f>deerfield_database!S89</f>
        <v>0</v>
      </c>
      <c r="T86">
        <f>deerfield_database!T89</f>
        <v>0</v>
      </c>
      <c r="U86">
        <f>deerfield_database!U89</f>
        <v>0</v>
      </c>
      <c r="V86">
        <f>deerfield_database!V89</f>
        <v>20.7729</v>
      </c>
      <c r="W86">
        <f>deerfield_database!W89</f>
        <v>0.984576058229783</v>
      </c>
      <c r="X86">
        <f>deerfield_database!X89</f>
        <v>702.76081708729498</v>
      </c>
      <c r="Y86">
        <f>deerfield_database!Y89</f>
        <v>2.0796325982413801E-3</v>
      </c>
      <c r="Z86">
        <f>deerfield_database!Z89</f>
        <v>0.15025345522295699</v>
      </c>
      <c r="AA86">
        <f>deerfield_database!AA89</f>
        <v>1.1134699536414499E-2</v>
      </c>
      <c r="AB86">
        <f>deerfield_database!AB89</f>
        <v>6.4122005112297797E-3</v>
      </c>
      <c r="AC86">
        <f>deerfield_database!AC89</f>
        <v>0</v>
      </c>
      <c r="AD86">
        <f>deerfield_database!AD89</f>
        <v>3026.66189687</v>
      </c>
      <c r="AE86">
        <f>deerfield_database!AE89</f>
        <v>3.0266618968699999</v>
      </c>
      <c r="AF86">
        <f>deerfield_database!AF89</f>
        <v>1</v>
      </c>
      <c r="AG86">
        <f>deerfield_database!AG89</f>
        <v>0.984576058229783</v>
      </c>
      <c r="AH86">
        <f>deerfield_database!AH89</f>
        <v>0.984576058229783</v>
      </c>
      <c r="AI86">
        <f>deerfield_database!AI89</f>
        <v>0.984576058229783</v>
      </c>
      <c r="AJ86">
        <f>deerfield_database!AJ89</f>
        <v>0.984576058229783</v>
      </c>
      <c r="AK86">
        <f>deerfield_database!AK89</f>
        <v>0</v>
      </c>
      <c r="AL86">
        <f>deerfield_database!AL89</f>
        <v>0</v>
      </c>
      <c r="AM86">
        <f>deerfield_database!AM89</f>
        <v>0</v>
      </c>
      <c r="AN86">
        <f>deerfield_database!AN89</f>
        <v>1</v>
      </c>
      <c r="AO86">
        <f>deerfield_database!AO89</f>
        <v>0</v>
      </c>
      <c r="AP86">
        <f>deerfield_database!AP89</f>
        <v>1</v>
      </c>
    </row>
    <row r="87" spans="1:42">
      <c r="A87">
        <f>deerfield_database!A90</f>
        <v>86</v>
      </c>
      <c r="B87">
        <f>deerfield_database!B90</f>
        <v>819522</v>
      </c>
      <c r="C87">
        <f>deerfield_database!C90</f>
        <v>0</v>
      </c>
      <c r="D87">
        <f>deerfield_database!D90</f>
        <v>42.9857548102054</v>
      </c>
      <c r="E87">
        <f>deerfield_database!E90</f>
        <v>-73.052438089635103</v>
      </c>
      <c r="F87">
        <f>deerfield_database!F90</f>
        <v>20.368809923186401</v>
      </c>
      <c r="G87">
        <f>deerfield_database!G90</f>
        <v>22.6288943018094</v>
      </c>
      <c r="H87">
        <f>deerfield_database!H90</f>
        <v>16.6912633371496</v>
      </c>
      <c r="I87">
        <f>deerfield_database!I90</f>
        <v>16.068759556599399</v>
      </c>
      <c r="J87">
        <f>deerfield_database!J90</f>
        <v>15.8296657473963</v>
      </c>
      <c r="K87">
        <f>deerfield_database!K90</f>
        <v>12</v>
      </c>
      <c r="L87">
        <f>deerfield_database!L90</f>
        <v>2</v>
      </c>
      <c r="M87">
        <f>deerfield_database!M90</f>
        <v>1</v>
      </c>
      <c r="N87">
        <f>deerfield_database!N90</f>
        <v>34</v>
      </c>
      <c r="O87">
        <f>deerfield_database!O90</f>
        <v>1</v>
      </c>
      <c r="P87">
        <f>deerfield_database!P90</f>
        <v>22</v>
      </c>
      <c r="Q87">
        <f>deerfield_database!Q90</f>
        <v>0</v>
      </c>
      <c r="R87">
        <f>deerfield_database!R90</f>
        <v>2</v>
      </c>
      <c r="S87">
        <f>deerfield_database!S90</f>
        <v>0</v>
      </c>
      <c r="T87">
        <f>deerfield_database!T90</f>
        <v>0</v>
      </c>
      <c r="U87">
        <f>deerfield_database!U90</f>
        <v>0</v>
      </c>
      <c r="V87">
        <f>deerfield_database!V90</f>
        <v>4.2074999999999996</v>
      </c>
      <c r="W87">
        <f>deerfield_database!W90</f>
        <v>1</v>
      </c>
      <c r="X87">
        <f>deerfield_database!X90</f>
        <v>893.617023312181</v>
      </c>
      <c r="Y87">
        <f>deerfield_database!Y90</f>
        <v>2.1390374331547101E-4</v>
      </c>
      <c r="Z87">
        <f>deerfield_database!Z90</f>
        <v>3.8502673796945502E-3</v>
      </c>
      <c r="AA87">
        <f>deerfield_database!AA90</f>
        <v>0</v>
      </c>
      <c r="AB87">
        <f>deerfield_database!AB90</f>
        <v>0</v>
      </c>
      <c r="AC87">
        <f>deerfield_database!AC90</f>
        <v>0</v>
      </c>
      <c r="AD87">
        <f>deerfield_database!AD90</f>
        <v>1350.0323755700001</v>
      </c>
      <c r="AE87">
        <f>deerfield_database!AE90</f>
        <v>1.3500323755700001</v>
      </c>
      <c r="AF87">
        <f>deerfield_database!AF90</f>
        <v>1</v>
      </c>
      <c r="AG87">
        <f>deerfield_database!AG90</f>
        <v>1</v>
      </c>
      <c r="AH87">
        <f>deerfield_database!AH90</f>
        <v>1</v>
      </c>
      <c r="AI87">
        <f>deerfield_database!AI90</f>
        <v>1</v>
      </c>
      <c r="AJ87">
        <f>deerfield_database!AJ90</f>
        <v>1</v>
      </c>
      <c r="AK87">
        <f>deerfield_database!AK90</f>
        <v>0</v>
      </c>
      <c r="AL87">
        <f>deerfield_database!AL90</f>
        <v>0</v>
      </c>
      <c r="AM87">
        <f>deerfield_database!AM90</f>
        <v>0</v>
      </c>
      <c r="AN87">
        <f>deerfield_database!AN90</f>
        <v>1</v>
      </c>
      <c r="AO87">
        <f>deerfield_database!AO90</f>
        <v>1</v>
      </c>
      <c r="AP87">
        <f>deerfield_database!AP90</f>
        <v>0</v>
      </c>
    </row>
    <row r="88" spans="1:42">
      <c r="A88">
        <f>deerfield_database!A91</f>
        <v>87</v>
      </c>
      <c r="B88">
        <f>deerfield_database!B91</f>
        <v>819537</v>
      </c>
      <c r="C88">
        <f>deerfield_database!C91</f>
        <v>0</v>
      </c>
      <c r="D88">
        <f>deerfield_database!D91</f>
        <v>42.9648401518578</v>
      </c>
      <c r="E88">
        <f>deerfield_database!E91</f>
        <v>-72.871520758962703</v>
      </c>
      <c r="F88">
        <f>deerfield_database!F91</f>
        <v>21.0931550876873</v>
      </c>
      <c r="G88">
        <f>deerfield_database!G91</f>
        <v>23.2176472514785</v>
      </c>
      <c r="H88">
        <f>deerfield_database!H91</f>
        <v>17.407075701302499</v>
      </c>
      <c r="I88">
        <f>deerfield_database!I91</f>
        <v>16.743373238158</v>
      </c>
      <c r="J88">
        <f>deerfield_database!J91</f>
        <v>16.4834570187552</v>
      </c>
      <c r="K88">
        <f>deerfield_database!K91</f>
        <v>21</v>
      </c>
      <c r="L88">
        <f>deerfield_database!L91</f>
        <v>4</v>
      </c>
      <c r="M88">
        <f>deerfield_database!M91</f>
        <v>2</v>
      </c>
      <c r="N88">
        <f>deerfield_database!N91</f>
        <v>34</v>
      </c>
      <c r="O88">
        <f>deerfield_database!O91</f>
        <v>1</v>
      </c>
      <c r="P88">
        <f>deerfield_database!P91</f>
        <v>26</v>
      </c>
      <c r="Q88">
        <f>deerfield_database!Q91</f>
        <v>0</v>
      </c>
      <c r="R88">
        <f>deerfield_database!R91</f>
        <v>8</v>
      </c>
      <c r="S88">
        <f>deerfield_database!S91</f>
        <v>0</v>
      </c>
      <c r="T88">
        <f>deerfield_database!T91</f>
        <v>0</v>
      </c>
      <c r="U88">
        <f>deerfield_database!U91</f>
        <v>0</v>
      </c>
      <c r="V88">
        <f>deerfield_database!V91</f>
        <v>9.4598999999999993</v>
      </c>
      <c r="W88">
        <f>deerfield_database!W91</f>
        <v>0.88840262582073704</v>
      </c>
      <c r="X88">
        <f>deerfield_database!X91</f>
        <v>692.60845361942495</v>
      </c>
      <c r="Y88">
        <f>deerfield_database!Y91</f>
        <v>1.9027685282084901E-4</v>
      </c>
      <c r="Z88">
        <f>deerfield_database!Z91</f>
        <v>1.1226334316429099E-2</v>
      </c>
      <c r="AA88">
        <f>deerfield_database!AA91</f>
        <v>1.22937874607625</v>
      </c>
      <c r="AB88">
        <f>deerfield_database!AB91</f>
        <v>7.5349633717034806E-2</v>
      </c>
      <c r="AC88">
        <f>deerfield_database!AC91</f>
        <v>0</v>
      </c>
      <c r="AD88">
        <f>deerfield_database!AD91</f>
        <v>4386.2323001799996</v>
      </c>
      <c r="AE88">
        <f>deerfield_database!AE91</f>
        <v>4.3862323001799997</v>
      </c>
      <c r="AF88">
        <f>deerfield_database!AF91</f>
        <v>5</v>
      </c>
      <c r="AG88">
        <f>deerfield_database!AG91</f>
        <v>0.88840262582073704</v>
      </c>
      <c r="AH88">
        <f>deerfield_database!AH91</f>
        <v>0.9</v>
      </c>
      <c r="AI88">
        <f>deerfield_database!AI91</f>
        <v>0.88840262582073704</v>
      </c>
      <c r="AJ88">
        <f>deerfield_database!AJ91</f>
        <v>0.88840262582073704</v>
      </c>
      <c r="AK88">
        <f>deerfield_database!AK91</f>
        <v>0</v>
      </c>
      <c r="AL88">
        <f>deerfield_database!AL91</f>
        <v>0</v>
      </c>
      <c r="AM88">
        <f>deerfield_database!AM91</f>
        <v>0</v>
      </c>
      <c r="AN88">
        <f>deerfield_database!AN91</f>
        <v>5</v>
      </c>
      <c r="AO88">
        <f>deerfield_database!AO91</f>
        <v>5</v>
      </c>
      <c r="AP88">
        <f>deerfield_database!AP91</f>
        <v>0</v>
      </c>
    </row>
    <row r="89" spans="1:42">
      <c r="A89">
        <f>deerfield_database!A92</f>
        <v>88</v>
      </c>
      <c r="B89">
        <f>deerfield_database!B92</f>
        <v>819554</v>
      </c>
      <c r="C89">
        <f>deerfield_database!C92</f>
        <v>0</v>
      </c>
      <c r="D89">
        <f>deerfield_database!D92</f>
        <v>42.982245334331999</v>
      </c>
      <c r="E89">
        <f>deerfield_database!E92</f>
        <v>-73.06350861224</v>
      </c>
      <c r="F89">
        <f>deerfield_database!F92</f>
        <v>18.8575165081715</v>
      </c>
      <c r="G89">
        <f>deerfield_database!G92</f>
        <v>21.906150258558</v>
      </c>
      <c r="H89">
        <f>deerfield_database!H92</f>
        <v>15.817765193306601</v>
      </c>
      <c r="I89">
        <f>deerfield_database!I92</f>
        <v>15.1558912457864</v>
      </c>
      <c r="J89">
        <f>deerfield_database!J92</f>
        <v>14.9274383941491</v>
      </c>
      <c r="K89">
        <f>deerfield_database!K92</f>
        <v>4</v>
      </c>
      <c r="L89">
        <f>deerfield_database!L92</f>
        <v>2</v>
      </c>
      <c r="M89">
        <f>deerfield_database!M92</f>
        <v>0</v>
      </c>
      <c r="N89">
        <f>deerfield_database!N92</f>
        <v>28</v>
      </c>
      <c r="O89">
        <f>deerfield_database!O92</f>
        <v>0</v>
      </c>
      <c r="P89">
        <f>deerfield_database!P92</f>
        <v>6</v>
      </c>
      <c r="Q89">
        <f>deerfield_database!Q92</f>
        <v>0</v>
      </c>
      <c r="R89">
        <f>deerfield_database!R92</f>
        <v>0</v>
      </c>
      <c r="S89">
        <f>deerfield_database!S92</f>
        <v>0</v>
      </c>
      <c r="T89">
        <f>deerfield_database!T92</f>
        <v>0</v>
      </c>
      <c r="U89">
        <f>deerfield_database!U92</f>
        <v>0</v>
      </c>
      <c r="V89">
        <f>deerfield_database!V92</f>
        <v>0.96479999999999999</v>
      </c>
      <c r="W89">
        <f>deerfield_database!W92</f>
        <v>1</v>
      </c>
      <c r="X89">
        <f>deerfield_database!X92</f>
        <v>983.77658285999996</v>
      </c>
      <c r="Y89">
        <f>deerfield_database!Y92</f>
        <v>0</v>
      </c>
      <c r="Z89">
        <f>deerfield_database!Z92</f>
        <v>0</v>
      </c>
      <c r="AA89">
        <f>deerfield_database!AA92</f>
        <v>0</v>
      </c>
      <c r="AB89">
        <f>deerfield_database!AB92</f>
        <v>0</v>
      </c>
      <c r="AC89">
        <f>deerfield_database!AC92</f>
        <v>0</v>
      </c>
      <c r="AD89">
        <f>deerfield_database!AD92</f>
        <v>973.26238856400005</v>
      </c>
      <c r="AE89">
        <f>deerfield_database!AE92</f>
        <v>0.97326238856400005</v>
      </c>
      <c r="AF89">
        <f>deerfield_database!AF92</f>
        <v>0</v>
      </c>
      <c r="AG89">
        <f>deerfield_database!AG92</f>
        <v>1</v>
      </c>
      <c r="AH89">
        <f>deerfield_database!AH92</f>
        <v>1</v>
      </c>
      <c r="AI89">
        <f>deerfield_database!AI92</f>
        <v>1</v>
      </c>
      <c r="AJ89">
        <f>deerfield_database!AJ92</f>
        <v>1</v>
      </c>
      <c r="AK89">
        <f>deerfield_database!AK92</f>
        <v>0</v>
      </c>
      <c r="AL89">
        <f>deerfield_database!AL92</f>
        <v>0</v>
      </c>
      <c r="AM89">
        <f>deerfield_database!AM92</f>
        <v>0</v>
      </c>
      <c r="AN89">
        <f>deerfield_database!AN92</f>
        <v>0</v>
      </c>
      <c r="AO89">
        <f>deerfield_database!AO92</f>
        <v>0</v>
      </c>
      <c r="AP89">
        <f>deerfield_database!AP92</f>
        <v>0</v>
      </c>
    </row>
    <row r="90" spans="1:42">
      <c r="A90">
        <f>deerfield_database!A93</f>
        <v>89</v>
      </c>
      <c r="B90">
        <f>deerfield_database!B93</f>
        <v>819590</v>
      </c>
      <c r="C90">
        <f>deerfield_database!C93</f>
        <v>0</v>
      </c>
      <c r="D90">
        <f>deerfield_database!D93</f>
        <v>42.975596316048801</v>
      </c>
      <c r="E90">
        <f>deerfield_database!E93</f>
        <v>-73.007539881817294</v>
      </c>
      <c r="F90">
        <f>deerfield_database!F93</f>
        <v>19.317947436800299</v>
      </c>
      <c r="G90">
        <f>deerfield_database!G93</f>
        <v>21.050502718125902</v>
      </c>
      <c r="H90">
        <f>deerfield_database!H93</f>
        <v>16.6673849991192</v>
      </c>
      <c r="I90">
        <f>deerfield_database!I93</f>
        <v>16.034670356312599</v>
      </c>
      <c r="J90">
        <f>deerfield_database!J93</f>
        <v>15.7770948296226</v>
      </c>
      <c r="K90">
        <f>deerfield_database!K93</f>
        <v>10</v>
      </c>
      <c r="L90">
        <f>deerfield_database!L93</f>
        <v>2</v>
      </c>
      <c r="M90">
        <f>deerfield_database!M93</f>
        <v>0</v>
      </c>
      <c r="N90">
        <f>deerfield_database!N93</f>
        <v>31</v>
      </c>
      <c r="O90">
        <f>deerfield_database!O93</f>
        <v>0</v>
      </c>
      <c r="P90">
        <f>deerfield_database!P93</f>
        <v>8</v>
      </c>
      <c r="Q90">
        <f>deerfield_database!Q93</f>
        <v>0</v>
      </c>
      <c r="R90">
        <f>deerfield_database!R93</f>
        <v>0</v>
      </c>
      <c r="S90">
        <f>deerfield_database!S93</f>
        <v>0</v>
      </c>
      <c r="T90">
        <f>deerfield_database!T93</f>
        <v>0</v>
      </c>
      <c r="U90">
        <f>deerfield_database!U93</f>
        <v>0</v>
      </c>
      <c r="V90">
        <f>deerfield_database!V93</f>
        <v>26.075700000000001</v>
      </c>
      <c r="W90">
        <f>deerfield_database!W93</f>
        <v>0.99344217029647697</v>
      </c>
      <c r="X90">
        <f>deerfield_database!X93</f>
        <v>795.76443399827599</v>
      </c>
      <c r="Y90">
        <f>deerfield_database!Y93</f>
        <v>4.1417871811661499E-3</v>
      </c>
      <c r="Z90">
        <f>deerfield_database!Z93</f>
        <v>3.38245953128598E-2</v>
      </c>
      <c r="AA90">
        <f>deerfield_database!AA93</f>
        <v>0</v>
      </c>
      <c r="AB90">
        <f>deerfield_database!AB93</f>
        <v>0</v>
      </c>
      <c r="AC90">
        <f>deerfield_database!AC93</f>
        <v>0</v>
      </c>
      <c r="AD90">
        <f>deerfield_database!AD93</f>
        <v>1218.42903574</v>
      </c>
      <c r="AE90">
        <f>deerfield_database!AE93</f>
        <v>1.2184290357400001</v>
      </c>
      <c r="AF90">
        <f>deerfield_database!AF93</f>
        <v>0</v>
      </c>
      <c r="AG90">
        <f>deerfield_database!AG93</f>
        <v>0.99344217029647697</v>
      </c>
      <c r="AH90">
        <f>deerfield_database!AH93</f>
        <v>0.99344217029647697</v>
      </c>
      <c r="AI90">
        <f>deerfield_database!AI93</f>
        <v>0.99344217029647697</v>
      </c>
      <c r="AJ90">
        <f>deerfield_database!AJ93</f>
        <v>0.99344217029647697</v>
      </c>
      <c r="AK90">
        <f>deerfield_database!AK93</f>
        <v>0</v>
      </c>
      <c r="AL90">
        <f>deerfield_database!AL93</f>
        <v>0</v>
      </c>
      <c r="AM90">
        <f>deerfield_database!AM93</f>
        <v>0</v>
      </c>
      <c r="AN90">
        <f>deerfield_database!AN93</f>
        <v>0</v>
      </c>
      <c r="AO90">
        <f>deerfield_database!AO93</f>
        <v>0</v>
      </c>
      <c r="AP90">
        <f>deerfield_database!AP93</f>
        <v>0</v>
      </c>
    </row>
    <row r="91" spans="1:42">
      <c r="A91">
        <f>deerfield_database!A94</f>
        <v>90</v>
      </c>
      <c r="B91">
        <f>deerfield_database!B94</f>
        <v>819591</v>
      </c>
      <c r="C91">
        <f>deerfield_database!C94</f>
        <v>0</v>
      </c>
      <c r="D91">
        <f>deerfield_database!D94</f>
        <v>42.948924473796097</v>
      </c>
      <c r="E91">
        <f>deerfield_database!E94</f>
        <v>-72.832379443238096</v>
      </c>
      <c r="F91">
        <f>deerfield_database!F94</f>
        <v>19.5715165653565</v>
      </c>
      <c r="G91">
        <f>deerfield_database!G94</f>
        <v>21.708367255519999</v>
      </c>
      <c r="H91">
        <f>deerfield_database!H94</f>
        <v>16.9247480160859</v>
      </c>
      <c r="I91">
        <f>deerfield_database!I94</f>
        <v>16.292475045750201</v>
      </c>
      <c r="J91">
        <f>deerfield_database!J94</f>
        <v>16.0260105729405</v>
      </c>
      <c r="K91">
        <f>deerfield_database!K94</f>
        <v>12</v>
      </c>
      <c r="L91">
        <f>deerfield_database!L94</f>
        <v>2</v>
      </c>
      <c r="M91">
        <f>deerfield_database!M94</f>
        <v>0</v>
      </c>
      <c r="N91">
        <f>deerfield_database!N94</f>
        <v>32</v>
      </c>
      <c r="O91">
        <f>deerfield_database!O94</f>
        <v>0</v>
      </c>
      <c r="P91">
        <f>deerfield_database!P94</f>
        <v>12</v>
      </c>
      <c r="Q91">
        <f>deerfield_database!Q94</f>
        <v>0</v>
      </c>
      <c r="R91">
        <f>deerfield_database!R94</f>
        <v>0</v>
      </c>
      <c r="S91">
        <f>deerfield_database!S94</f>
        <v>0</v>
      </c>
      <c r="T91">
        <f>deerfield_database!T94</f>
        <v>0</v>
      </c>
      <c r="U91">
        <f>deerfield_database!U94</f>
        <v>0</v>
      </c>
      <c r="V91">
        <f>deerfield_database!V94</f>
        <v>0.81630000000000003</v>
      </c>
      <c r="W91">
        <f>deerfield_database!W94</f>
        <v>0.98346196251399998</v>
      </c>
      <c r="X91">
        <f>deerfield_database!X94</f>
        <v>642.62655144999997</v>
      </c>
      <c r="Y91">
        <f>deerfield_database!Y94</f>
        <v>1.2127894156600001E-2</v>
      </c>
      <c r="Z91">
        <f>deerfield_database!Z94</f>
        <v>8.8202866593199997E-3</v>
      </c>
      <c r="AA91">
        <f>deerfield_database!AA94</f>
        <v>0</v>
      </c>
      <c r="AB91">
        <f>deerfield_database!AB94</f>
        <v>0</v>
      </c>
      <c r="AC91">
        <f>deerfield_database!AC94</f>
        <v>1</v>
      </c>
      <c r="AD91">
        <f>deerfield_database!AD94</f>
        <v>1344.6514457599999</v>
      </c>
      <c r="AE91">
        <f>deerfield_database!AE94</f>
        <v>1.3446514457599998</v>
      </c>
      <c r="AF91">
        <f>deerfield_database!AF94</f>
        <v>0</v>
      </c>
      <c r="AG91">
        <f>deerfield_database!AG94</f>
        <v>0.98346196251399998</v>
      </c>
      <c r="AH91">
        <f>deerfield_database!AH94</f>
        <v>0.98346196251399998</v>
      </c>
      <c r="AI91">
        <f>deerfield_database!AI94</f>
        <v>0.98346196251399998</v>
      </c>
      <c r="AJ91">
        <f>deerfield_database!AJ94</f>
        <v>0.98346196251399998</v>
      </c>
      <c r="AK91">
        <f>deerfield_database!AK94</f>
        <v>1</v>
      </c>
      <c r="AL91">
        <f>deerfield_database!AL94</f>
        <v>1</v>
      </c>
      <c r="AM91">
        <f>deerfield_database!AM94</f>
        <v>0</v>
      </c>
      <c r="AN91">
        <f>deerfield_database!AN94</f>
        <v>0</v>
      </c>
      <c r="AO91">
        <f>deerfield_database!AO94</f>
        <v>0</v>
      </c>
      <c r="AP91">
        <f>deerfield_database!AP94</f>
        <v>0</v>
      </c>
    </row>
    <row r="92" spans="1:42">
      <c r="A92">
        <f>deerfield_database!A95</f>
        <v>91</v>
      </c>
      <c r="B92">
        <f>deerfield_database!B95</f>
        <v>819592</v>
      </c>
      <c r="C92">
        <f>deerfield_database!C95</f>
        <v>0</v>
      </c>
      <c r="D92">
        <f>deerfield_database!D95</f>
        <v>42.944382861668799</v>
      </c>
      <c r="E92">
        <f>deerfield_database!E95</f>
        <v>-72.831311983636198</v>
      </c>
      <c r="F92">
        <f>deerfield_database!F95</f>
        <v>19.2407371326738</v>
      </c>
      <c r="G92">
        <f>deerfield_database!G95</f>
        <v>21.6275873844092</v>
      </c>
      <c r="H92">
        <f>deerfield_database!H95</f>
        <v>16.569369447690001</v>
      </c>
      <c r="I92">
        <f>deerfield_database!I95</f>
        <v>15.925359022236</v>
      </c>
      <c r="J92">
        <f>deerfield_database!J95</f>
        <v>15.6606690088779</v>
      </c>
      <c r="K92">
        <f>deerfield_database!K95</f>
        <v>8</v>
      </c>
      <c r="L92">
        <f>deerfield_database!L95</f>
        <v>2</v>
      </c>
      <c r="M92">
        <f>deerfield_database!M95</f>
        <v>0</v>
      </c>
      <c r="N92">
        <f>deerfield_database!N95</f>
        <v>30</v>
      </c>
      <c r="O92">
        <f>deerfield_database!O95</f>
        <v>0</v>
      </c>
      <c r="P92">
        <f>deerfield_database!P95</f>
        <v>8</v>
      </c>
      <c r="Q92">
        <f>deerfield_database!Q95</f>
        <v>0</v>
      </c>
      <c r="R92">
        <f>deerfield_database!R95</f>
        <v>0</v>
      </c>
      <c r="S92">
        <f>deerfield_database!S95</f>
        <v>0</v>
      </c>
      <c r="T92">
        <f>deerfield_database!T95</f>
        <v>0</v>
      </c>
      <c r="U92">
        <f>deerfield_database!U95</f>
        <v>0</v>
      </c>
      <c r="V92">
        <f>deerfield_database!V95</f>
        <v>0.79200000000000004</v>
      </c>
      <c r="W92">
        <f>deerfield_database!W95</f>
        <v>0.98750000000000004</v>
      </c>
      <c r="X92">
        <f>deerfield_database!X95</f>
        <v>652.35996267099995</v>
      </c>
      <c r="Y92">
        <f>deerfield_database!Y95</f>
        <v>3.4090909090899999E-3</v>
      </c>
      <c r="Z92">
        <f>deerfield_database!Z95</f>
        <v>0</v>
      </c>
      <c r="AA92">
        <f>deerfield_database!AA95</f>
        <v>0</v>
      </c>
      <c r="AB92">
        <f>deerfield_database!AB95</f>
        <v>0</v>
      </c>
      <c r="AC92">
        <f>deerfield_database!AC95</f>
        <v>1</v>
      </c>
      <c r="AD92">
        <f>deerfield_database!AD95</f>
        <v>1141.6904858600001</v>
      </c>
      <c r="AE92">
        <f>deerfield_database!AE95</f>
        <v>1.1416904858600001</v>
      </c>
      <c r="AF92">
        <f>deerfield_database!AF95</f>
        <v>0</v>
      </c>
      <c r="AG92">
        <f>deerfield_database!AG95</f>
        <v>0.98750000000000004</v>
      </c>
      <c r="AH92">
        <f>deerfield_database!AH95</f>
        <v>0.98750000000000004</v>
      </c>
      <c r="AI92">
        <f>deerfield_database!AI95</f>
        <v>0.98750000000000004</v>
      </c>
      <c r="AJ92">
        <f>deerfield_database!AJ95</f>
        <v>0.98750000000000004</v>
      </c>
      <c r="AK92">
        <f>deerfield_database!AK95</f>
        <v>1</v>
      </c>
      <c r="AL92">
        <f>deerfield_database!AL95</f>
        <v>1</v>
      </c>
      <c r="AM92">
        <f>deerfield_database!AM95</f>
        <v>0</v>
      </c>
      <c r="AN92">
        <f>deerfield_database!AN95</f>
        <v>0</v>
      </c>
      <c r="AO92">
        <f>deerfield_database!AO95</f>
        <v>0</v>
      </c>
      <c r="AP92">
        <f>deerfield_database!AP95</f>
        <v>0</v>
      </c>
    </row>
    <row r="93" spans="1:42">
      <c r="A93">
        <f>deerfield_database!A96</f>
        <v>92</v>
      </c>
      <c r="B93">
        <f>deerfield_database!B96</f>
        <v>819604</v>
      </c>
      <c r="C93">
        <f>deerfield_database!C96</f>
        <v>0</v>
      </c>
      <c r="D93">
        <f>deerfield_database!D96</f>
        <v>42.975646909654799</v>
      </c>
      <c r="E93">
        <f>deerfield_database!E96</f>
        <v>-73.056634709903605</v>
      </c>
      <c r="F93">
        <f>deerfield_database!F96</f>
        <v>19.156716024005501</v>
      </c>
      <c r="G93">
        <f>deerfield_database!G96</f>
        <v>21.1518205676524</v>
      </c>
      <c r="H93">
        <f>deerfield_database!H96</f>
        <v>16.1262381153829</v>
      </c>
      <c r="I93">
        <f>deerfield_database!I96</f>
        <v>15.4798979711634</v>
      </c>
      <c r="J93">
        <f>deerfield_database!J96</f>
        <v>15.241900794515701</v>
      </c>
      <c r="K93">
        <f>deerfield_database!K96</f>
        <v>6</v>
      </c>
      <c r="L93">
        <f>deerfield_database!L96</f>
        <v>1</v>
      </c>
      <c r="M93">
        <f>deerfield_database!M96</f>
        <v>0</v>
      </c>
      <c r="N93">
        <f>deerfield_database!N96</f>
        <v>28</v>
      </c>
      <c r="O93">
        <f>deerfield_database!O96</f>
        <v>0</v>
      </c>
      <c r="P93">
        <f>deerfield_database!P96</f>
        <v>8</v>
      </c>
      <c r="Q93">
        <f>deerfield_database!Q96</f>
        <v>0</v>
      </c>
      <c r="R93">
        <f>deerfield_database!R96</f>
        <v>0</v>
      </c>
      <c r="S93">
        <f>deerfield_database!S96</f>
        <v>0</v>
      </c>
      <c r="T93">
        <f>deerfield_database!T96</f>
        <v>0</v>
      </c>
      <c r="U93">
        <f>deerfield_database!U96</f>
        <v>0</v>
      </c>
      <c r="V93">
        <f>deerfield_database!V96</f>
        <v>1.6092</v>
      </c>
      <c r="W93">
        <f>deerfield_database!W96</f>
        <v>1</v>
      </c>
      <c r="X93">
        <f>deerfield_database!X96</f>
        <v>889.74177967699995</v>
      </c>
      <c r="Y93">
        <f>deerfield_database!Y96</f>
        <v>5.5928411633100002E-4</v>
      </c>
      <c r="Z93">
        <f>deerfield_database!Z96</f>
        <v>1.0067114094000001E-2</v>
      </c>
      <c r="AA93">
        <f>deerfield_database!AA96</f>
        <v>0</v>
      </c>
      <c r="AB93">
        <f>deerfield_database!AB96</f>
        <v>0</v>
      </c>
      <c r="AC93">
        <f>deerfield_database!AC96</f>
        <v>11</v>
      </c>
      <c r="AD93">
        <f>deerfield_database!AD96</f>
        <v>779.283932725</v>
      </c>
      <c r="AE93">
        <f>deerfield_database!AE96</f>
        <v>0.77928393272499996</v>
      </c>
      <c r="AF93">
        <f>deerfield_database!AF96</f>
        <v>0</v>
      </c>
      <c r="AG93">
        <f>deerfield_database!AG96</f>
        <v>1</v>
      </c>
      <c r="AH93">
        <f>deerfield_database!AH96</f>
        <v>1</v>
      </c>
      <c r="AI93">
        <f>deerfield_database!AI96</f>
        <v>1</v>
      </c>
      <c r="AJ93">
        <f>deerfield_database!AJ96</f>
        <v>1</v>
      </c>
      <c r="AK93">
        <f>deerfield_database!AK96</f>
        <v>11</v>
      </c>
      <c r="AL93">
        <f>deerfield_database!AL96</f>
        <v>11</v>
      </c>
      <c r="AM93">
        <f>deerfield_database!AM96</f>
        <v>0</v>
      </c>
      <c r="AN93">
        <f>deerfield_database!AN96</f>
        <v>0</v>
      </c>
      <c r="AO93">
        <f>deerfield_database!AO96</f>
        <v>0</v>
      </c>
      <c r="AP93">
        <f>deerfield_database!AP96</f>
        <v>0</v>
      </c>
    </row>
    <row r="94" spans="1:42">
      <c r="A94">
        <f>deerfield_database!A97</f>
        <v>93</v>
      </c>
      <c r="B94">
        <f>deerfield_database!B97</f>
        <v>819621</v>
      </c>
      <c r="C94">
        <f>deerfield_database!C97</f>
        <v>0</v>
      </c>
      <c r="D94">
        <f>deerfield_database!D97</f>
        <v>42.960093738183303</v>
      </c>
      <c r="E94">
        <f>deerfield_database!E97</f>
        <v>-72.941945213837201</v>
      </c>
      <c r="F94">
        <f>deerfield_database!F97</f>
        <v>20.2504847379283</v>
      </c>
      <c r="G94">
        <f>deerfield_database!G97</f>
        <v>22.9946152558569</v>
      </c>
      <c r="H94">
        <f>deerfield_database!H97</f>
        <v>16.817479833473101</v>
      </c>
      <c r="I94">
        <f>deerfield_database!I97</f>
        <v>16.1811229667838</v>
      </c>
      <c r="J94">
        <f>deerfield_database!J97</f>
        <v>15.9159349226231</v>
      </c>
      <c r="K94">
        <f>deerfield_database!K97</f>
        <v>12</v>
      </c>
      <c r="L94">
        <f>deerfield_database!L97</f>
        <v>2</v>
      </c>
      <c r="M94">
        <f>deerfield_database!M97</f>
        <v>1</v>
      </c>
      <c r="N94">
        <f>deerfield_database!N97</f>
        <v>33</v>
      </c>
      <c r="O94">
        <f>deerfield_database!O97</f>
        <v>0</v>
      </c>
      <c r="P94">
        <f>deerfield_database!P97</f>
        <v>18</v>
      </c>
      <c r="Q94">
        <f>deerfield_database!Q97</f>
        <v>0</v>
      </c>
      <c r="R94">
        <f>deerfield_database!R97</f>
        <v>1</v>
      </c>
      <c r="S94">
        <f>deerfield_database!S97</f>
        <v>0</v>
      </c>
      <c r="T94">
        <f>deerfield_database!T97</f>
        <v>0</v>
      </c>
      <c r="U94">
        <f>deerfield_database!U97</f>
        <v>0</v>
      </c>
      <c r="V94">
        <f>deerfield_database!V97</f>
        <v>1.5209999999999999</v>
      </c>
      <c r="W94">
        <f>deerfield_database!W97</f>
        <v>0.99349112425999997</v>
      </c>
      <c r="X94">
        <f>deerfield_database!X97</f>
        <v>756.15251378200003</v>
      </c>
      <c r="Y94">
        <f>deerfield_database!Y97</f>
        <v>2.8994082840200001E-2</v>
      </c>
      <c r="Z94">
        <f>deerfield_database!Z97</f>
        <v>8.8757396449699998E-3</v>
      </c>
      <c r="AA94">
        <f>deerfield_database!AA97</f>
        <v>0</v>
      </c>
      <c r="AB94">
        <f>deerfield_database!AB97</f>
        <v>0</v>
      </c>
      <c r="AC94">
        <f>deerfield_database!AC97</f>
        <v>0</v>
      </c>
      <c r="AD94">
        <f>deerfield_database!AD97</f>
        <v>1265.41543671</v>
      </c>
      <c r="AE94">
        <f>deerfield_database!AE97</f>
        <v>1.2654154367099999</v>
      </c>
      <c r="AF94">
        <f>deerfield_database!AF97</f>
        <v>0</v>
      </c>
      <c r="AG94">
        <f>deerfield_database!AG97</f>
        <v>0.99349112425999997</v>
      </c>
      <c r="AH94">
        <f>deerfield_database!AH97</f>
        <v>0.99349112425999997</v>
      </c>
      <c r="AI94">
        <f>deerfield_database!AI97</f>
        <v>0.99349112425999997</v>
      </c>
      <c r="AJ94">
        <f>deerfield_database!AJ97</f>
        <v>0.99349112425999997</v>
      </c>
      <c r="AK94">
        <f>deerfield_database!AK97</f>
        <v>0</v>
      </c>
      <c r="AL94">
        <f>deerfield_database!AL97</f>
        <v>0</v>
      </c>
      <c r="AM94">
        <f>deerfield_database!AM97</f>
        <v>0</v>
      </c>
      <c r="AN94">
        <f>deerfield_database!AN97</f>
        <v>0</v>
      </c>
      <c r="AO94">
        <f>deerfield_database!AO97</f>
        <v>0</v>
      </c>
      <c r="AP94">
        <f>deerfield_database!AP97</f>
        <v>0</v>
      </c>
    </row>
    <row r="95" spans="1:42">
      <c r="A95">
        <f>deerfield_database!A98</f>
        <v>94</v>
      </c>
      <c r="B95">
        <f>deerfield_database!B98</f>
        <v>819622</v>
      </c>
      <c r="C95">
        <f>deerfield_database!C98</f>
        <v>0</v>
      </c>
      <c r="D95">
        <f>deerfield_database!D98</f>
        <v>42.944668901423803</v>
      </c>
      <c r="E95">
        <f>deerfield_database!E98</f>
        <v>-72.845300717773995</v>
      </c>
      <c r="F95">
        <f>deerfield_database!F98</f>
        <v>20.714670554337101</v>
      </c>
      <c r="G95">
        <f>deerfield_database!G98</f>
        <v>22.162999412769199</v>
      </c>
      <c r="H95">
        <f>deerfield_database!H98</f>
        <v>17.278241382109101</v>
      </c>
      <c r="I95">
        <f>deerfield_database!I98</f>
        <v>16.6387448865244</v>
      </c>
      <c r="J95">
        <f>deerfield_database!J98</f>
        <v>16.371956495831899</v>
      </c>
      <c r="K95">
        <f>deerfield_database!K98</f>
        <v>19</v>
      </c>
      <c r="L95">
        <f>deerfield_database!L98</f>
        <v>3</v>
      </c>
      <c r="M95">
        <f>deerfield_database!M98</f>
        <v>1</v>
      </c>
      <c r="N95">
        <f>deerfield_database!N98</f>
        <v>33</v>
      </c>
      <c r="O95">
        <f>deerfield_database!O98</f>
        <v>0</v>
      </c>
      <c r="P95">
        <f>deerfield_database!P98</f>
        <v>26</v>
      </c>
      <c r="Q95">
        <f>deerfield_database!Q98</f>
        <v>0</v>
      </c>
      <c r="R95">
        <f>deerfield_database!R98</f>
        <v>3</v>
      </c>
      <c r="S95">
        <f>deerfield_database!S98</f>
        <v>0</v>
      </c>
      <c r="T95">
        <f>deerfield_database!T98</f>
        <v>0</v>
      </c>
      <c r="U95">
        <f>deerfield_database!U98</f>
        <v>0</v>
      </c>
      <c r="V95">
        <f>deerfield_database!V98</f>
        <v>15.617699999999999</v>
      </c>
      <c r="W95">
        <f>deerfield_database!W98</f>
        <v>0.96467469601807898</v>
      </c>
      <c r="X95">
        <f>deerfield_database!X98</f>
        <v>678.90424524877801</v>
      </c>
      <c r="Y95">
        <f>deerfield_database!Y98</f>
        <v>1.84406154555388E-3</v>
      </c>
      <c r="Z95">
        <f>deerfield_database!Z98</f>
        <v>2.0342303924404701E-2</v>
      </c>
      <c r="AA95">
        <f>deerfield_database!AA98</f>
        <v>0.1238402581686</v>
      </c>
      <c r="AB95">
        <f>deerfield_database!AB98</f>
        <v>2.1725350083586802E-2</v>
      </c>
      <c r="AC95">
        <f>deerfield_database!AC98</f>
        <v>0</v>
      </c>
      <c r="AD95">
        <f>deerfield_database!AD98</f>
        <v>1095.0542897600001</v>
      </c>
      <c r="AE95">
        <f>deerfield_database!AE98</f>
        <v>1.09505428976</v>
      </c>
      <c r="AF95">
        <f>deerfield_database!AF98</f>
        <v>0</v>
      </c>
      <c r="AG95">
        <f>deerfield_database!AG98</f>
        <v>0.96467469601807898</v>
      </c>
      <c r="AH95">
        <f>deerfield_database!AH98</f>
        <v>0.96467469601807898</v>
      </c>
      <c r="AI95">
        <f>deerfield_database!AI98</f>
        <v>0.96467469601807898</v>
      </c>
      <c r="AJ95">
        <f>deerfield_database!AJ98</f>
        <v>0.96467469601807898</v>
      </c>
      <c r="AK95">
        <f>deerfield_database!AK98</f>
        <v>0</v>
      </c>
      <c r="AL95">
        <f>deerfield_database!AL98</f>
        <v>0</v>
      </c>
      <c r="AM95">
        <f>deerfield_database!AM98</f>
        <v>0</v>
      </c>
      <c r="AN95">
        <f>deerfield_database!AN98</f>
        <v>0</v>
      </c>
      <c r="AO95">
        <f>deerfield_database!AO98</f>
        <v>0</v>
      </c>
      <c r="AP95">
        <f>deerfield_database!AP98</f>
        <v>0</v>
      </c>
    </row>
    <row r="96" spans="1:42">
      <c r="A96">
        <f>deerfield_database!A99</f>
        <v>95</v>
      </c>
      <c r="B96">
        <f>deerfield_database!B99</f>
        <v>819623</v>
      </c>
      <c r="C96">
        <f>deerfield_database!C99</f>
        <v>0</v>
      </c>
      <c r="D96">
        <f>deerfield_database!D99</f>
        <v>42.9401008146233</v>
      </c>
      <c r="E96">
        <f>deerfield_database!E99</f>
        <v>-72.837303536743306</v>
      </c>
      <c r="F96">
        <f>deerfield_database!F99</f>
        <v>20.9311706074689</v>
      </c>
      <c r="G96">
        <f>deerfield_database!G99</f>
        <v>23.3112472982124</v>
      </c>
      <c r="H96">
        <f>deerfield_database!H99</f>
        <v>17.541053482633199</v>
      </c>
      <c r="I96">
        <f>deerfield_database!I99</f>
        <v>16.924331233598</v>
      </c>
      <c r="J96">
        <f>deerfield_database!J99</f>
        <v>16.638736843340901</v>
      </c>
      <c r="K96">
        <f>deerfield_database!K99</f>
        <v>24</v>
      </c>
      <c r="L96">
        <f>deerfield_database!L99</f>
        <v>4</v>
      </c>
      <c r="M96">
        <f>deerfield_database!M99</f>
        <v>2</v>
      </c>
      <c r="N96">
        <f>deerfield_database!N99</f>
        <v>34</v>
      </c>
      <c r="O96">
        <f>deerfield_database!O99</f>
        <v>1</v>
      </c>
      <c r="P96">
        <f>deerfield_database!P99</f>
        <v>27</v>
      </c>
      <c r="Q96">
        <f>deerfield_database!Q99</f>
        <v>0</v>
      </c>
      <c r="R96">
        <f>deerfield_database!R99</f>
        <v>6</v>
      </c>
      <c r="S96">
        <f>deerfield_database!S99</f>
        <v>0</v>
      </c>
      <c r="T96">
        <f>deerfield_database!T99</f>
        <v>0</v>
      </c>
      <c r="U96">
        <f>deerfield_database!U99</f>
        <v>0</v>
      </c>
      <c r="V96">
        <f>deerfield_database!V99</f>
        <v>1.6434</v>
      </c>
      <c r="W96">
        <f>deerfield_database!W99</f>
        <v>0.98576122672519095</v>
      </c>
      <c r="X96">
        <f>deerfield_database!X99</f>
        <v>645.94198190534996</v>
      </c>
      <c r="Y96">
        <f>deerfield_database!Y99</f>
        <v>7.6670317634366901E-3</v>
      </c>
      <c r="Z96">
        <f>deerfield_database!Z99</f>
        <v>9.3099671412892899E-3</v>
      </c>
      <c r="AA96">
        <f>deerfield_database!AA99</f>
        <v>0</v>
      </c>
      <c r="AB96">
        <f>deerfield_database!AB99</f>
        <v>0</v>
      </c>
      <c r="AC96">
        <f>deerfield_database!AC99</f>
        <v>0</v>
      </c>
      <c r="AD96">
        <f>deerfield_database!AD99</f>
        <v>159.464697175</v>
      </c>
      <c r="AE96">
        <f>deerfield_database!AE99</f>
        <v>0.159464697175</v>
      </c>
      <c r="AF96">
        <f>deerfield_database!AF99</f>
        <v>0</v>
      </c>
      <c r="AG96">
        <f>deerfield_database!AG99</f>
        <v>0.98576122672519095</v>
      </c>
      <c r="AH96">
        <f>deerfield_database!AH99</f>
        <v>0.98576122672519095</v>
      </c>
      <c r="AI96">
        <f>deerfield_database!AI99</f>
        <v>0.98576122672519095</v>
      </c>
      <c r="AJ96">
        <f>deerfield_database!AJ99</f>
        <v>0.98576122672519095</v>
      </c>
      <c r="AK96">
        <f>deerfield_database!AK99</f>
        <v>0</v>
      </c>
      <c r="AL96">
        <f>deerfield_database!AL99</f>
        <v>0</v>
      </c>
      <c r="AM96">
        <f>deerfield_database!AM99</f>
        <v>0</v>
      </c>
      <c r="AN96">
        <f>deerfield_database!AN99</f>
        <v>0</v>
      </c>
      <c r="AO96">
        <f>deerfield_database!AO99</f>
        <v>0</v>
      </c>
      <c r="AP96">
        <f>deerfield_database!AP99</f>
        <v>0</v>
      </c>
    </row>
    <row r="97" spans="1:42">
      <c r="A97">
        <f>deerfield_database!A100</f>
        <v>96</v>
      </c>
      <c r="B97">
        <f>deerfield_database!B100</f>
        <v>819671</v>
      </c>
      <c r="C97">
        <f>deerfield_database!C100</f>
        <v>0</v>
      </c>
      <c r="D97">
        <f>deerfield_database!D100</f>
        <v>42.970188598059103</v>
      </c>
      <c r="E97">
        <f>deerfield_database!E100</f>
        <v>-72.972404072054204</v>
      </c>
      <c r="F97">
        <f>deerfield_database!F100</f>
        <v>20.855849862786801</v>
      </c>
      <c r="G97">
        <f>deerfield_database!G100</f>
        <v>22.667944377216902</v>
      </c>
      <c r="H97">
        <f>deerfield_database!H100</f>
        <v>17.569423116115001</v>
      </c>
      <c r="I97">
        <f>deerfield_database!I100</f>
        <v>16.942931317693599</v>
      </c>
      <c r="J97">
        <f>deerfield_database!J100</f>
        <v>16.687463664409499</v>
      </c>
      <c r="K97">
        <f>deerfield_database!K100</f>
        <v>25</v>
      </c>
      <c r="L97">
        <f>deerfield_database!L100</f>
        <v>4</v>
      </c>
      <c r="M97">
        <f>deerfield_database!M100</f>
        <v>1</v>
      </c>
      <c r="N97">
        <f>deerfield_database!N100</f>
        <v>34</v>
      </c>
      <c r="O97">
        <f>deerfield_database!O100</f>
        <v>1</v>
      </c>
      <c r="P97">
        <f>deerfield_database!P100</f>
        <v>28</v>
      </c>
      <c r="Q97">
        <f>deerfield_database!Q100</f>
        <v>0</v>
      </c>
      <c r="R97">
        <f>deerfield_database!R100</f>
        <v>3</v>
      </c>
      <c r="S97">
        <f>deerfield_database!S100</f>
        <v>0</v>
      </c>
      <c r="T97">
        <f>deerfield_database!T100</f>
        <v>0</v>
      </c>
      <c r="U97">
        <f>deerfield_database!U100</f>
        <v>0</v>
      </c>
      <c r="V97">
        <f>deerfield_database!V100</f>
        <v>2.5739999999999998</v>
      </c>
      <c r="W97">
        <f>deerfield_database!W100</f>
        <v>0.96468531468499996</v>
      </c>
      <c r="X97">
        <f>deerfield_database!X100</f>
        <v>676.23947839300001</v>
      </c>
      <c r="Y97">
        <f>deerfield_database!Y100</f>
        <v>1.0489510489500001E-3</v>
      </c>
      <c r="Z97">
        <f>deerfield_database!Z100</f>
        <v>0.161188811189</v>
      </c>
      <c r="AA97">
        <f>deerfield_database!AA100</f>
        <v>4.8951048950999998E-2</v>
      </c>
      <c r="AB97">
        <f>deerfield_database!AB100</f>
        <v>1.3636363636400001E-2</v>
      </c>
      <c r="AC97">
        <f>deerfield_database!AC100</f>
        <v>0</v>
      </c>
      <c r="AD97">
        <f>deerfield_database!AD100</f>
        <v>857.65695605600001</v>
      </c>
      <c r="AE97">
        <f>deerfield_database!AE100</f>
        <v>0.85765695605600001</v>
      </c>
      <c r="AF97">
        <f>deerfield_database!AF100</f>
        <v>0</v>
      </c>
      <c r="AG97">
        <f>deerfield_database!AG100</f>
        <v>0.96468531468499996</v>
      </c>
      <c r="AH97">
        <f>deerfield_database!AH100</f>
        <v>0.96468531468499996</v>
      </c>
      <c r="AI97">
        <f>deerfield_database!AI100</f>
        <v>0.96468531468499996</v>
      </c>
      <c r="AJ97">
        <f>deerfield_database!AJ100</f>
        <v>0.96468531468499996</v>
      </c>
      <c r="AK97">
        <f>deerfield_database!AK100</f>
        <v>0</v>
      </c>
      <c r="AL97">
        <f>deerfield_database!AL100</f>
        <v>0</v>
      </c>
      <c r="AM97">
        <f>deerfield_database!AM100</f>
        <v>0</v>
      </c>
      <c r="AN97">
        <f>deerfield_database!AN100</f>
        <v>0</v>
      </c>
      <c r="AO97">
        <f>deerfield_database!AO100</f>
        <v>0</v>
      </c>
      <c r="AP97">
        <f>deerfield_database!AP100</f>
        <v>0</v>
      </c>
    </row>
    <row r="98" spans="1:42">
      <c r="A98">
        <f>deerfield_database!A101</f>
        <v>97</v>
      </c>
      <c r="B98">
        <f>deerfield_database!B101</f>
        <v>819672</v>
      </c>
      <c r="C98">
        <f>deerfield_database!C101</f>
        <v>0</v>
      </c>
      <c r="D98">
        <f>deerfield_database!D101</f>
        <v>42.964711643881202</v>
      </c>
      <c r="E98">
        <f>deerfield_database!E101</f>
        <v>-72.957563840545305</v>
      </c>
      <c r="F98">
        <f>deerfield_database!F101</f>
        <v>21.099130071301602</v>
      </c>
      <c r="G98">
        <f>deerfield_database!G101</f>
        <v>23.4819747432072</v>
      </c>
      <c r="H98">
        <f>deerfield_database!H101</f>
        <v>17.876382084993601</v>
      </c>
      <c r="I98">
        <f>deerfield_database!I101</f>
        <v>17.249320251156099</v>
      </c>
      <c r="J98">
        <f>deerfield_database!J101</f>
        <v>16.9920888763378</v>
      </c>
      <c r="K98">
        <f>deerfield_database!K101</f>
        <v>31</v>
      </c>
      <c r="L98">
        <f>deerfield_database!L101</f>
        <v>5</v>
      </c>
      <c r="M98">
        <f>deerfield_database!M101</f>
        <v>2</v>
      </c>
      <c r="N98">
        <f>deerfield_database!N101</f>
        <v>34</v>
      </c>
      <c r="O98">
        <f>deerfield_database!O101</f>
        <v>1</v>
      </c>
      <c r="P98">
        <f>deerfield_database!P101</f>
        <v>28</v>
      </c>
      <c r="Q98">
        <f>deerfield_database!Q101</f>
        <v>0</v>
      </c>
      <c r="R98">
        <f>deerfield_database!R101</f>
        <v>5</v>
      </c>
      <c r="S98">
        <f>deerfield_database!S101</f>
        <v>0</v>
      </c>
      <c r="T98">
        <f>deerfield_database!T101</f>
        <v>0</v>
      </c>
      <c r="U98">
        <f>deerfield_database!U101</f>
        <v>0</v>
      </c>
      <c r="V98">
        <f>deerfield_database!V101</f>
        <v>75.289500000000004</v>
      </c>
      <c r="W98">
        <f>deerfield_database!W101</f>
        <v>0.886653517422755</v>
      </c>
      <c r="X98">
        <f>deerfield_database!X101</f>
        <v>732.08363235638706</v>
      </c>
      <c r="Y98">
        <f>deerfield_database!Y101</f>
        <v>9.2642400334643396E-2</v>
      </c>
      <c r="Z98">
        <f>deerfield_database!Z101</f>
        <v>0.102803179726279</v>
      </c>
      <c r="AA98">
        <f>deerfield_database!AA101</f>
        <v>1.7691709999409399E-2</v>
      </c>
      <c r="AB98">
        <f>deerfield_database!AB101</f>
        <v>4.4229274998498604E-3</v>
      </c>
      <c r="AC98">
        <f>deerfield_database!AC101</f>
        <v>1</v>
      </c>
      <c r="AD98">
        <f>deerfield_database!AD101</f>
        <v>3171.8100115000002</v>
      </c>
      <c r="AE98">
        <f>deerfield_database!AE101</f>
        <v>3.1718100115000003</v>
      </c>
      <c r="AF98">
        <f>deerfield_database!AF101</f>
        <v>0</v>
      </c>
      <c r="AG98">
        <f>deerfield_database!AG101</f>
        <v>0.886653517422755</v>
      </c>
      <c r="AH98">
        <f>deerfield_database!AH101</f>
        <v>0.9</v>
      </c>
      <c r="AI98">
        <f>deerfield_database!AI101</f>
        <v>0.886653517422755</v>
      </c>
      <c r="AJ98">
        <f>deerfield_database!AJ101</f>
        <v>0.886653517422755</v>
      </c>
      <c r="AK98">
        <f>deerfield_database!AK101</f>
        <v>1</v>
      </c>
      <c r="AL98">
        <f>deerfield_database!AL101</f>
        <v>0</v>
      </c>
      <c r="AM98">
        <f>deerfield_database!AM101</f>
        <v>1</v>
      </c>
      <c r="AN98">
        <f>deerfield_database!AN101</f>
        <v>0</v>
      </c>
      <c r="AO98">
        <f>deerfield_database!AO101</f>
        <v>0</v>
      </c>
      <c r="AP98">
        <f>deerfield_database!AP101</f>
        <v>0</v>
      </c>
    </row>
    <row r="99" spans="1:42">
      <c r="A99">
        <f>deerfield_database!A102</f>
        <v>98</v>
      </c>
      <c r="B99">
        <f>deerfield_database!B102</f>
        <v>819674</v>
      </c>
      <c r="C99">
        <f>deerfield_database!C102</f>
        <v>0</v>
      </c>
      <c r="D99">
        <f>deerfield_database!D102</f>
        <v>42.957521401024401</v>
      </c>
      <c r="E99">
        <f>deerfield_database!E102</f>
        <v>-72.8910185593178</v>
      </c>
      <c r="F99">
        <f>deerfield_database!F102</f>
        <v>19.026884757592502</v>
      </c>
      <c r="G99">
        <f>deerfield_database!G102</f>
        <v>21.548352040052102</v>
      </c>
      <c r="H99">
        <f>deerfield_database!H102</f>
        <v>16.299663168827401</v>
      </c>
      <c r="I99">
        <f>deerfield_database!I102</f>
        <v>15.645570096333801</v>
      </c>
      <c r="J99">
        <f>deerfield_database!J102</f>
        <v>15.382701104093</v>
      </c>
      <c r="K99">
        <f>deerfield_database!K102</f>
        <v>7</v>
      </c>
      <c r="L99">
        <f>deerfield_database!L102</f>
        <v>2</v>
      </c>
      <c r="M99">
        <f>deerfield_database!M102</f>
        <v>0</v>
      </c>
      <c r="N99">
        <f>deerfield_database!N102</f>
        <v>27</v>
      </c>
      <c r="O99">
        <f>deerfield_database!O102</f>
        <v>0</v>
      </c>
      <c r="P99">
        <f>deerfield_database!P102</f>
        <v>7</v>
      </c>
      <c r="Q99">
        <f>deerfield_database!Q102</f>
        <v>0</v>
      </c>
      <c r="R99">
        <f>deerfield_database!R102</f>
        <v>0</v>
      </c>
      <c r="S99">
        <f>deerfield_database!S102</f>
        <v>0</v>
      </c>
      <c r="T99">
        <f>deerfield_database!T102</f>
        <v>0</v>
      </c>
      <c r="U99">
        <f>deerfield_database!U102</f>
        <v>0</v>
      </c>
      <c r="V99">
        <f>deerfield_database!V102</f>
        <v>13.268700000000001</v>
      </c>
      <c r="W99">
        <f>deerfield_database!W102</f>
        <v>0.72380112595809898</v>
      </c>
      <c r="X99">
        <f>deerfield_database!X102</f>
        <v>691.54155514639604</v>
      </c>
      <c r="Y99">
        <f>deerfield_database!Y102</f>
        <v>3.3914400054253602E-3</v>
      </c>
      <c r="Z99">
        <f>deerfield_database!Z102</f>
        <v>7.7324832123743699E-3</v>
      </c>
      <c r="AA99">
        <f>deerfield_database!AA102</f>
        <v>4.5636573289018303</v>
      </c>
      <c r="AB99">
        <f>deerfield_database!AB102</f>
        <v>0.15295394424449199</v>
      </c>
      <c r="AC99">
        <f>deerfield_database!AC102</f>
        <v>0</v>
      </c>
      <c r="AD99">
        <f>deerfield_database!AD102</f>
        <v>4449.52547942</v>
      </c>
      <c r="AE99">
        <f>deerfield_database!AE102</f>
        <v>4.4495254794200001</v>
      </c>
      <c r="AF99">
        <f>deerfield_database!AF102</f>
        <v>5</v>
      </c>
      <c r="AG99">
        <f>deerfield_database!AG102</f>
        <v>0.72380112595809898</v>
      </c>
      <c r="AH99">
        <f>deerfield_database!AH102</f>
        <v>0.9</v>
      </c>
      <c r="AI99">
        <f>deerfield_database!AI102</f>
        <v>0.8</v>
      </c>
      <c r="AJ99">
        <f>deerfield_database!AJ102</f>
        <v>0.72380112595809898</v>
      </c>
      <c r="AK99">
        <f>deerfield_database!AK102</f>
        <v>0</v>
      </c>
      <c r="AL99">
        <f>deerfield_database!AL102</f>
        <v>0</v>
      </c>
      <c r="AM99">
        <f>deerfield_database!AM102</f>
        <v>0</v>
      </c>
      <c r="AN99">
        <f>deerfield_database!AN102</f>
        <v>5</v>
      </c>
      <c r="AO99">
        <f>deerfield_database!AO102</f>
        <v>5</v>
      </c>
      <c r="AP99">
        <f>deerfield_database!AP102</f>
        <v>0</v>
      </c>
    </row>
    <row r="100" spans="1:42">
      <c r="A100">
        <f>deerfield_database!A103</f>
        <v>99</v>
      </c>
      <c r="B100">
        <f>deerfield_database!B103</f>
        <v>819787</v>
      </c>
      <c r="C100">
        <f>deerfield_database!C103</f>
        <v>0</v>
      </c>
      <c r="D100">
        <f>deerfield_database!D103</f>
        <v>42.9658088976268</v>
      </c>
      <c r="E100">
        <f>deerfield_database!E103</f>
        <v>-73.003030729725594</v>
      </c>
      <c r="F100">
        <f>deerfield_database!F103</f>
        <v>22.843426518608499</v>
      </c>
      <c r="G100">
        <f>deerfield_database!G103</f>
        <v>25.475434044760501</v>
      </c>
      <c r="H100">
        <f>deerfield_database!H103</f>
        <v>18.632510121691801</v>
      </c>
      <c r="I100">
        <f>deerfield_database!I103</f>
        <v>17.9869399375964</v>
      </c>
      <c r="J100">
        <f>deerfield_database!J103</f>
        <v>17.722307099596801</v>
      </c>
      <c r="K100">
        <f>deerfield_database!K103</f>
        <v>46</v>
      </c>
      <c r="L100">
        <f>deerfield_database!L103</f>
        <v>11</v>
      </c>
      <c r="M100">
        <f>deerfield_database!M103</f>
        <v>2</v>
      </c>
      <c r="N100">
        <f>deerfield_database!N103</f>
        <v>34</v>
      </c>
      <c r="O100">
        <f>deerfield_database!O103</f>
        <v>1</v>
      </c>
      <c r="P100">
        <f>deerfield_database!P103</f>
        <v>33</v>
      </c>
      <c r="Q100">
        <f>deerfield_database!Q103</f>
        <v>0</v>
      </c>
      <c r="R100">
        <f>deerfield_database!R103</f>
        <v>25</v>
      </c>
      <c r="S100">
        <f>deerfield_database!S103</f>
        <v>0</v>
      </c>
      <c r="T100">
        <f>deerfield_database!T103</f>
        <v>0</v>
      </c>
      <c r="U100">
        <f>deerfield_database!U103</f>
        <v>0</v>
      </c>
      <c r="V100">
        <f>deerfield_database!V103</f>
        <v>37.448999999999998</v>
      </c>
      <c r="W100">
        <f>deerfield_database!W103</f>
        <v>0.99115597212215301</v>
      </c>
      <c r="X100">
        <f>deerfield_database!X103</f>
        <v>780.02014952258196</v>
      </c>
      <c r="Y100">
        <f>deerfield_database!Y103</f>
        <v>5.0228310502260301E-3</v>
      </c>
      <c r="Z100">
        <f>deerfield_database!Z103</f>
        <v>4.20331651045351E-2</v>
      </c>
      <c r="AA100">
        <f>deerfield_database!AA103</f>
        <v>1.75438596491378E-3</v>
      </c>
      <c r="AB100">
        <f>deerfield_database!AB103</f>
        <v>1.4419610670528401E-4</v>
      </c>
      <c r="AC100">
        <f>deerfield_database!AC103</f>
        <v>0</v>
      </c>
      <c r="AD100">
        <f>deerfield_database!AD103</f>
        <v>1747.98616141</v>
      </c>
      <c r="AE100">
        <f>deerfield_database!AE103</f>
        <v>1.7479861614100001</v>
      </c>
      <c r="AF100">
        <f>deerfield_database!AF103</f>
        <v>1</v>
      </c>
      <c r="AG100">
        <f>deerfield_database!AG103</f>
        <v>0.99115597212215301</v>
      </c>
      <c r="AH100">
        <f>deerfield_database!AH103</f>
        <v>0.99115597212215301</v>
      </c>
      <c r="AI100">
        <f>deerfield_database!AI103</f>
        <v>0.99115597212215301</v>
      </c>
      <c r="AJ100">
        <f>deerfield_database!AJ103</f>
        <v>0.99115597212215301</v>
      </c>
      <c r="AK100">
        <f>deerfield_database!AK103</f>
        <v>0</v>
      </c>
      <c r="AL100">
        <f>deerfield_database!AL103</f>
        <v>0</v>
      </c>
      <c r="AM100">
        <f>deerfield_database!AM103</f>
        <v>0</v>
      </c>
      <c r="AN100">
        <f>deerfield_database!AN103</f>
        <v>1</v>
      </c>
      <c r="AO100">
        <f>deerfield_database!AO103</f>
        <v>0</v>
      </c>
      <c r="AP100">
        <f>deerfield_database!AP103</f>
        <v>1</v>
      </c>
    </row>
    <row r="101" spans="1:42">
      <c r="A101">
        <f>deerfield_database!A104</f>
        <v>100</v>
      </c>
      <c r="B101">
        <f>deerfield_database!B104</f>
        <v>819788</v>
      </c>
      <c r="C101">
        <f>deerfield_database!C104</f>
        <v>0</v>
      </c>
      <c r="D101">
        <f>deerfield_database!D104</f>
        <v>42.968407565120003</v>
      </c>
      <c r="E101">
        <f>deerfield_database!E104</f>
        <v>-72.990957616078703</v>
      </c>
      <c r="F101">
        <f>deerfield_database!F104</f>
        <v>22.6281398867213</v>
      </c>
      <c r="G101">
        <f>deerfield_database!G104</f>
        <v>24.9922028693687</v>
      </c>
      <c r="H101">
        <f>deerfield_database!H104</f>
        <v>18.592002720405301</v>
      </c>
      <c r="I101">
        <f>deerfield_database!I104</f>
        <v>17.9670650630548</v>
      </c>
      <c r="J101">
        <f>deerfield_database!J104</f>
        <v>17.7005652139296</v>
      </c>
      <c r="K101">
        <f>deerfield_database!K104</f>
        <v>46</v>
      </c>
      <c r="L101">
        <f>deerfield_database!L104</f>
        <v>12</v>
      </c>
      <c r="M101">
        <f>deerfield_database!M104</f>
        <v>2</v>
      </c>
      <c r="N101">
        <f>deerfield_database!N104</f>
        <v>34</v>
      </c>
      <c r="O101">
        <f>deerfield_database!O104</f>
        <v>1</v>
      </c>
      <c r="P101">
        <f>deerfield_database!P104</f>
        <v>34</v>
      </c>
      <c r="Q101">
        <f>deerfield_database!Q104</f>
        <v>1</v>
      </c>
      <c r="R101">
        <f>deerfield_database!R104</f>
        <v>24</v>
      </c>
      <c r="S101">
        <f>deerfield_database!S104</f>
        <v>0</v>
      </c>
      <c r="T101">
        <f>deerfield_database!T104</f>
        <v>0</v>
      </c>
      <c r="U101">
        <f>deerfield_database!U104</f>
        <v>0</v>
      </c>
      <c r="V101">
        <f>deerfield_database!V104</f>
        <v>23.175000000000001</v>
      </c>
      <c r="W101">
        <f>deerfield_database!W104</f>
        <v>0.98275728155345399</v>
      </c>
      <c r="X101">
        <f>deerfield_database!X104</f>
        <v>695.94565045471404</v>
      </c>
      <c r="Y101">
        <f>deerfield_database!Y104</f>
        <v>1.86407766990328E-3</v>
      </c>
      <c r="Z101">
        <f>deerfield_database!Z104</f>
        <v>0.14951456310684</v>
      </c>
      <c r="AA101">
        <f>deerfield_database!AA104</f>
        <v>2.0660194174734699E-2</v>
      </c>
      <c r="AB101">
        <f>deerfield_database!AB104</f>
        <v>7.9611650485312893E-3</v>
      </c>
      <c r="AC101">
        <f>deerfield_database!AC104</f>
        <v>0</v>
      </c>
      <c r="AD101">
        <f>deerfield_database!AD104</f>
        <v>1627.34266837</v>
      </c>
      <c r="AE101">
        <f>deerfield_database!AE104</f>
        <v>1.6273426683699999</v>
      </c>
      <c r="AF101">
        <f>deerfield_database!AF104</f>
        <v>1</v>
      </c>
      <c r="AG101">
        <f>deerfield_database!AG104</f>
        <v>0.98275728155345399</v>
      </c>
      <c r="AH101">
        <f>deerfield_database!AH104</f>
        <v>0.98275728155345399</v>
      </c>
      <c r="AI101">
        <f>deerfield_database!AI104</f>
        <v>0.98275728155345399</v>
      </c>
      <c r="AJ101">
        <f>deerfield_database!AJ104</f>
        <v>0.98275728155345399</v>
      </c>
      <c r="AK101">
        <f>deerfield_database!AK104</f>
        <v>0</v>
      </c>
      <c r="AL101">
        <f>deerfield_database!AL104</f>
        <v>0</v>
      </c>
      <c r="AM101">
        <f>deerfield_database!AM104</f>
        <v>0</v>
      </c>
      <c r="AN101">
        <f>deerfield_database!AN104</f>
        <v>1</v>
      </c>
      <c r="AO101">
        <f>deerfield_database!AO104</f>
        <v>0</v>
      </c>
      <c r="AP101">
        <f>deerfield_database!AP104</f>
        <v>1</v>
      </c>
    </row>
    <row r="102" spans="1:42">
      <c r="A102">
        <f>deerfield_database!A105</f>
        <v>101</v>
      </c>
      <c r="B102">
        <f>deerfield_database!B105</f>
        <v>820041</v>
      </c>
      <c r="C102">
        <f>deerfield_database!C105</f>
        <v>0</v>
      </c>
      <c r="D102">
        <f>deerfield_database!D105</f>
        <v>42.956852812316001</v>
      </c>
      <c r="E102">
        <f>deerfield_database!E105</f>
        <v>-72.995812385584898</v>
      </c>
      <c r="F102">
        <f>deerfield_database!F105</f>
        <v>20.2421082524878</v>
      </c>
      <c r="G102">
        <f>deerfield_database!G105</f>
        <v>22.451988367698899</v>
      </c>
      <c r="H102">
        <f>deerfield_database!H105</f>
        <v>17.147082351445199</v>
      </c>
      <c r="I102">
        <f>deerfield_database!I105</f>
        <v>16.5130236695375</v>
      </c>
      <c r="J102">
        <f>deerfield_database!J105</f>
        <v>16.268041739239401</v>
      </c>
      <c r="K102">
        <f>deerfield_database!K105</f>
        <v>18</v>
      </c>
      <c r="L102">
        <f>deerfield_database!L105</f>
        <v>3</v>
      </c>
      <c r="M102">
        <f>deerfield_database!M105</f>
        <v>1</v>
      </c>
      <c r="N102">
        <f>deerfield_database!N105</f>
        <v>34</v>
      </c>
      <c r="O102">
        <f>deerfield_database!O105</f>
        <v>1</v>
      </c>
      <c r="P102">
        <f>deerfield_database!P105</f>
        <v>20</v>
      </c>
      <c r="Q102">
        <f>deerfield_database!Q105</f>
        <v>0</v>
      </c>
      <c r="R102">
        <f>deerfield_database!R105</f>
        <v>2</v>
      </c>
      <c r="S102">
        <f>deerfield_database!S105</f>
        <v>0</v>
      </c>
      <c r="T102">
        <f>deerfield_database!T105</f>
        <v>0</v>
      </c>
      <c r="U102">
        <f>deerfield_database!U105</f>
        <v>0</v>
      </c>
      <c r="V102">
        <f>deerfield_database!V105</f>
        <v>62.680500000000002</v>
      </c>
      <c r="W102">
        <f>deerfield_database!W105</f>
        <v>0.98750807667463403</v>
      </c>
      <c r="X102">
        <f>deerfield_database!X105</f>
        <v>743.35185238748704</v>
      </c>
      <c r="Y102">
        <f>deerfield_database!Y105</f>
        <v>3.8480867255354999E-3</v>
      </c>
      <c r="Z102">
        <f>deerfield_database!Z105</f>
        <v>8.5375834589706295E-2</v>
      </c>
      <c r="AA102">
        <f>deerfield_database!AA105</f>
        <v>1.3812908320755501E-2</v>
      </c>
      <c r="AB102">
        <f>deerfield_database!AB105</f>
        <v>3.7906525953015201E-3</v>
      </c>
      <c r="AC102">
        <f>deerfield_database!AC105</f>
        <v>0</v>
      </c>
      <c r="AD102">
        <f>deerfield_database!AD105</f>
        <v>2095.0992656100002</v>
      </c>
      <c r="AE102">
        <f>deerfield_database!AE105</f>
        <v>2.09509926561</v>
      </c>
      <c r="AF102">
        <f>deerfield_database!AF105</f>
        <v>0</v>
      </c>
      <c r="AG102">
        <f>deerfield_database!AG105</f>
        <v>0.98750807667463403</v>
      </c>
      <c r="AH102">
        <f>deerfield_database!AH105</f>
        <v>0.98750807667463403</v>
      </c>
      <c r="AI102">
        <f>deerfield_database!AI105</f>
        <v>0.98750807667463403</v>
      </c>
      <c r="AJ102">
        <f>deerfield_database!AJ105</f>
        <v>0.98750807667463403</v>
      </c>
      <c r="AK102">
        <f>deerfield_database!AK105</f>
        <v>0</v>
      </c>
      <c r="AL102">
        <f>deerfield_database!AL105</f>
        <v>0</v>
      </c>
      <c r="AM102">
        <f>deerfield_database!AM105</f>
        <v>0</v>
      </c>
      <c r="AN102">
        <f>deerfield_database!AN105</f>
        <v>0</v>
      </c>
      <c r="AO102">
        <f>deerfield_database!AO105</f>
        <v>0</v>
      </c>
      <c r="AP102">
        <f>deerfield_database!AP105</f>
        <v>0</v>
      </c>
    </row>
    <row r="103" spans="1:42">
      <c r="A103">
        <f>deerfield_database!A106</f>
        <v>102</v>
      </c>
      <c r="B103">
        <f>deerfield_database!B106</f>
        <v>820128</v>
      </c>
      <c r="C103">
        <f>deerfield_database!C106</f>
        <v>0</v>
      </c>
      <c r="D103">
        <f>deerfield_database!D106</f>
        <v>42.931860694762698</v>
      </c>
      <c r="E103">
        <f>deerfield_database!E106</f>
        <v>-72.839414032746205</v>
      </c>
      <c r="F103">
        <f>deerfield_database!F106</f>
        <v>23.847790518359201</v>
      </c>
      <c r="G103">
        <f>deerfield_database!G106</f>
        <v>26.7636205188685</v>
      </c>
      <c r="H103">
        <f>deerfield_database!H106</f>
        <v>17.6862885709224</v>
      </c>
      <c r="I103">
        <f>deerfield_database!I106</f>
        <v>17.0512578560012</v>
      </c>
      <c r="J103">
        <f>deerfield_database!J106</f>
        <v>16.754207374987001</v>
      </c>
      <c r="K103">
        <f>deerfield_database!K106</f>
        <v>26</v>
      </c>
      <c r="L103">
        <f>deerfield_database!L106</f>
        <v>6</v>
      </c>
      <c r="M103">
        <f>deerfield_database!M106</f>
        <v>3</v>
      </c>
      <c r="N103">
        <f>deerfield_database!N106</f>
        <v>34</v>
      </c>
      <c r="O103">
        <f>deerfield_database!O106</f>
        <v>1</v>
      </c>
      <c r="P103">
        <f>deerfield_database!P106</f>
        <v>34</v>
      </c>
      <c r="Q103">
        <f>deerfield_database!Q106</f>
        <v>1</v>
      </c>
      <c r="R103">
        <f>deerfield_database!R106</f>
        <v>33</v>
      </c>
      <c r="S103">
        <f>deerfield_database!S106</f>
        <v>0</v>
      </c>
      <c r="T103">
        <f>deerfield_database!T106</f>
        <v>0</v>
      </c>
      <c r="U103">
        <f>deerfield_database!U106</f>
        <v>0</v>
      </c>
      <c r="V103">
        <f>deerfield_database!V106</f>
        <v>18.932400000000001</v>
      </c>
      <c r="W103">
        <f>deerfield_database!W106</f>
        <v>0.95184445712118104</v>
      </c>
      <c r="X103">
        <f>deerfield_database!X106</f>
        <v>663.60413787127402</v>
      </c>
      <c r="Y103">
        <f>deerfield_database!Y106</f>
        <v>3.56531660011363E-3</v>
      </c>
      <c r="Z103">
        <f>deerfield_database!Z106</f>
        <v>1.9300247195294499E-2</v>
      </c>
      <c r="AA103">
        <f>deerfield_database!AA106</f>
        <v>0.14869747100206099</v>
      </c>
      <c r="AB103">
        <f>deerfield_database!AB106</f>
        <v>2.0013310515328502E-2</v>
      </c>
      <c r="AC103">
        <f>deerfield_database!AC106</f>
        <v>0</v>
      </c>
      <c r="AD103">
        <f>deerfield_database!AD106</f>
        <v>2304.4123688200002</v>
      </c>
      <c r="AE103">
        <f>deerfield_database!AE106</f>
        <v>2.30441236882</v>
      </c>
      <c r="AF103">
        <f>deerfield_database!AF106</f>
        <v>1</v>
      </c>
      <c r="AG103">
        <f>deerfield_database!AG106</f>
        <v>0.95184445712118104</v>
      </c>
      <c r="AH103">
        <f>deerfield_database!AH106</f>
        <v>0.95184445712118104</v>
      </c>
      <c r="AI103">
        <f>deerfield_database!AI106</f>
        <v>0.95184445712118104</v>
      </c>
      <c r="AJ103">
        <f>deerfield_database!AJ106</f>
        <v>0.95184445712118104</v>
      </c>
      <c r="AK103">
        <f>deerfield_database!AK106</f>
        <v>0</v>
      </c>
      <c r="AL103">
        <f>deerfield_database!AL106</f>
        <v>0</v>
      </c>
      <c r="AM103">
        <f>deerfield_database!AM106</f>
        <v>0</v>
      </c>
      <c r="AN103">
        <f>deerfield_database!AN106</f>
        <v>1</v>
      </c>
      <c r="AO103">
        <f>deerfield_database!AO106</f>
        <v>1</v>
      </c>
      <c r="AP103">
        <f>deerfield_database!AP106</f>
        <v>0</v>
      </c>
    </row>
    <row r="104" spans="1:42">
      <c r="A104">
        <f>deerfield_database!A107</f>
        <v>103</v>
      </c>
      <c r="B104">
        <f>deerfield_database!B107</f>
        <v>820129</v>
      </c>
      <c r="C104">
        <f>deerfield_database!C107</f>
        <v>0</v>
      </c>
      <c r="D104">
        <f>deerfield_database!D107</f>
        <v>42.933672617558798</v>
      </c>
      <c r="E104">
        <f>deerfield_database!E107</f>
        <v>-72.822221028143204</v>
      </c>
      <c r="F104">
        <f>deerfield_database!F107</f>
        <v>23.280482267188901</v>
      </c>
      <c r="G104">
        <f>deerfield_database!G107</f>
        <v>25.993308675834999</v>
      </c>
      <c r="H104">
        <f>deerfield_database!H107</f>
        <v>17.3683256832608</v>
      </c>
      <c r="I104">
        <f>deerfield_database!I107</f>
        <v>16.7790182621175</v>
      </c>
      <c r="J104">
        <f>deerfield_database!J107</f>
        <v>16.466268332472701</v>
      </c>
      <c r="K104">
        <f>deerfield_database!K107</f>
        <v>20</v>
      </c>
      <c r="L104">
        <f>deerfield_database!L107</f>
        <v>6</v>
      </c>
      <c r="M104">
        <f>deerfield_database!M107</f>
        <v>2</v>
      </c>
      <c r="N104">
        <f>deerfield_database!N107</f>
        <v>34</v>
      </c>
      <c r="O104">
        <f>deerfield_database!O107</f>
        <v>1</v>
      </c>
      <c r="P104">
        <f>deerfield_database!P107</f>
        <v>34</v>
      </c>
      <c r="Q104">
        <f>deerfield_database!Q107</f>
        <v>1</v>
      </c>
      <c r="R104">
        <f>deerfield_database!R107</f>
        <v>32</v>
      </c>
      <c r="S104">
        <f>deerfield_database!S107</f>
        <v>0</v>
      </c>
      <c r="T104">
        <f>deerfield_database!T107</f>
        <v>0</v>
      </c>
      <c r="U104">
        <f>deerfield_database!U107</f>
        <v>0</v>
      </c>
      <c r="V104">
        <f>deerfield_database!V107</f>
        <v>5.0670000000000002</v>
      </c>
      <c r="W104">
        <f>deerfield_database!W107</f>
        <v>0.87317939609200002</v>
      </c>
      <c r="X104">
        <f>deerfield_database!X107</f>
        <v>620.49791029899995</v>
      </c>
      <c r="Y104">
        <f>deerfield_database!Y107</f>
        <v>0</v>
      </c>
      <c r="Z104">
        <f>deerfield_database!Z107</f>
        <v>3.9076376554199998E-3</v>
      </c>
      <c r="AA104">
        <f>deerfield_database!AA107</f>
        <v>0.79893428063899996</v>
      </c>
      <c r="AB104">
        <f>deerfield_database!AB107</f>
        <v>4.9555950266400001E-2</v>
      </c>
      <c r="AC104">
        <f>deerfield_database!AC107</f>
        <v>0</v>
      </c>
      <c r="AD104">
        <f>deerfield_database!AD107</f>
        <v>3545.1146136299999</v>
      </c>
      <c r="AE104">
        <f>deerfield_database!AE107</f>
        <v>3.54511461363</v>
      </c>
      <c r="AF104">
        <f>deerfield_database!AF107</f>
        <v>4</v>
      </c>
      <c r="AG104">
        <f>deerfield_database!AG107</f>
        <v>0.87317939609200002</v>
      </c>
      <c r="AH104">
        <f>deerfield_database!AH107</f>
        <v>0.9</v>
      </c>
      <c r="AI104">
        <f>deerfield_database!AI107</f>
        <v>0.87317939609200002</v>
      </c>
      <c r="AJ104">
        <f>deerfield_database!AJ107</f>
        <v>0.87317939609200002</v>
      </c>
      <c r="AK104">
        <f>deerfield_database!AK107</f>
        <v>0</v>
      </c>
      <c r="AL104">
        <f>deerfield_database!AL107</f>
        <v>0</v>
      </c>
      <c r="AM104">
        <f>deerfield_database!AM107</f>
        <v>0</v>
      </c>
      <c r="AN104">
        <f>deerfield_database!AN107</f>
        <v>4</v>
      </c>
      <c r="AO104">
        <f>deerfield_database!AO107</f>
        <v>4</v>
      </c>
      <c r="AP104">
        <f>deerfield_database!AP107</f>
        <v>0</v>
      </c>
    </row>
    <row r="105" spans="1:42">
      <c r="A105">
        <f>deerfield_database!A108</f>
        <v>104</v>
      </c>
      <c r="B105">
        <f>deerfield_database!B108</f>
        <v>820191</v>
      </c>
      <c r="C105">
        <f>deerfield_database!C108</f>
        <v>0</v>
      </c>
      <c r="D105">
        <f>deerfield_database!D108</f>
        <v>42.9350360895398</v>
      </c>
      <c r="E105">
        <f>deerfield_database!E108</f>
        <v>-72.881798702525202</v>
      </c>
      <c r="F105">
        <f>deerfield_database!F108</f>
        <v>19.870819649736202</v>
      </c>
      <c r="G105">
        <f>deerfield_database!G108</f>
        <v>22.059493483632099</v>
      </c>
      <c r="H105">
        <f>deerfield_database!H108</f>
        <v>17.182854647545501</v>
      </c>
      <c r="I105">
        <f>deerfield_database!I108</f>
        <v>16.5568984256013</v>
      </c>
      <c r="J105">
        <f>deerfield_database!J108</f>
        <v>16.2818431731407</v>
      </c>
      <c r="K105">
        <f>deerfield_database!K108</f>
        <v>16</v>
      </c>
      <c r="L105">
        <f>deerfield_database!L108</f>
        <v>2</v>
      </c>
      <c r="M105">
        <f>deerfield_database!M108</f>
        <v>1</v>
      </c>
      <c r="N105">
        <f>deerfield_database!N108</f>
        <v>32</v>
      </c>
      <c r="O105">
        <f>deerfield_database!O108</f>
        <v>0</v>
      </c>
      <c r="P105">
        <f>deerfield_database!P108</f>
        <v>15</v>
      </c>
      <c r="Q105">
        <f>deerfield_database!Q108</f>
        <v>0</v>
      </c>
      <c r="R105">
        <f>deerfield_database!R108</f>
        <v>1</v>
      </c>
      <c r="S105">
        <f>deerfield_database!S108</f>
        <v>0</v>
      </c>
      <c r="T105">
        <f>deerfield_database!T108</f>
        <v>0</v>
      </c>
      <c r="U105">
        <f>deerfield_database!U108</f>
        <v>0</v>
      </c>
      <c r="V105">
        <f>deerfield_database!V108</f>
        <v>2.0411999999999999</v>
      </c>
      <c r="W105">
        <f>deerfield_database!W108</f>
        <v>0.92504409171099999</v>
      </c>
      <c r="X105">
        <f>deerfield_database!X108</f>
        <v>588.04873554999995</v>
      </c>
      <c r="Y105">
        <f>deerfield_database!Y108</f>
        <v>1.19047619048E-2</v>
      </c>
      <c r="Z105">
        <f>deerfield_database!Z108</f>
        <v>6.9664902998199996E-2</v>
      </c>
      <c r="AA105">
        <f>deerfield_database!AA108</f>
        <v>0.27557319223999999</v>
      </c>
      <c r="AB105">
        <f>deerfield_database!AB108</f>
        <v>4.7178130511500001E-2</v>
      </c>
      <c r="AC105">
        <f>deerfield_database!AC108</f>
        <v>1</v>
      </c>
      <c r="AD105">
        <f>deerfield_database!AD108</f>
        <v>1574.0023662999999</v>
      </c>
      <c r="AE105">
        <f>deerfield_database!AE108</f>
        <v>1.5740023663</v>
      </c>
      <c r="AF105">
        <f>deerfield_database!AF108</f>
        <v>0</v>
      </c>
      <c r="AG105">
        <f>deerfield_database!AG108</f>
        <v>0.92504409171099999</v>
      </c>
      <c r="AH105">
        <f>deerfield_database!AH108</f>
        <v>0.92504409171099999</v>
      </c>
      <c r="AI105">
        <f>deerfield_database!AI108</f>
        <v>0.92504409171099999</v>
      </c>
      <c r="AJ105">
        <f>deerfield_database!AJ108</f>
        <v>0.92504409171099999</v>
      </c>
      <c r="AK105">
        <f>deerfield_database!AK108</f>
        <v>1</v>
      </c>
      <c r="AL105">
        <f>deerfield_database!AL108</f>
        <v>1</v>
      </c>
      <c r="AM105">
        <f>deerfield_database!AM108</f>
        <v>0</v>
      </c>
      <c r="AN105">
        <f>deerfield_database!AN108</f>
        <v>0</v>
      </c>
      <c r="AO105">
        <f>deerfield_database!AO108</f>
        <v>0</v>
      </c>
      <c r="AP105">
        <f>deerfield_database!AP108</f>
        <v>0</v>
      </c>
    </row>
    <row r="106" spans="1:42">
      <c r="A106">
        <f>deerfield_database!A109</f>
        <v>105</v>
      </c>
      <c r="B106">
        <f>deerfield_database!B109</f>
        <v>820192</v>
      </c>
      <c r="C106">
        <f>deerfield_database!C109</f>
        <v>0</v>
      </c>
      <c r="D106">
        <f>deerfield_database!D109</f>
        <v>42.931013096765099</v>
      </c>
      <c r="E106">
        <f>deerfield_database!E109</f>
        <v>-72.869707507113901</v>
      </c>
      <c r="F106">
        <f>deerfield_database!F109</f>
        <v>20.000706971457301</v>
      </c>
      <c r="G106">
        <f>deerfield_database!G109</f>
        <v>22.173631903772399</v>
      </c>
      <c r="H106">
        <f>deerfield_database!H109</f>
        <v>17.3517519095682</v>
      </c>
      <c r="I106">
        <f>deerfield_database!I109</f>
        <v>16.727394014107901</v>
      </c>
      <c r="J106">
        <f>deerfield_database!J109</f>
        <v>16.458195550074599</v>
      </c>
      <c r="K106">
        <f>deerfield_database!K109</f>
        <v>19</v>
      </c>
      <c r="L106">
        <f>deerfield_database!L109</f>
        <v>2</v>
      </c>
      <c r="M106">
        <f>deerfield_database!M109</f>
        <v>1</v>
      </c>
      <c r="N106">
        <f>deerfield_database!N109</f>
        <v>33</v>
      </c>
      <c r="O106">
        <f>deerfield_database!O109</f>
        <v>0</v>
      </c>
      <c r="P106">
        <f>deerfield_database!P109</f>
        <v>19</v>
      </c>
      <c r="Q106">
        <f>deerfield_database!Q109</f>
        <v>0</v>
      </c>
      <c r="R106">
        <f>deerfield_database!R109</f>
        <v>1</v>
      </c>
      <c r="S106">
        <f>deerfield_database!S109</f>
        <v>0</v>
      </c>
      <c r="T106">
        <f>deerfield_database!T109</f>
        <v>0</v>
      </c>
      <c r="U106">
        <f>deerfield_database!U109</f>
        <v>0</v>
      </c>
      <c r="V106">
        <f>deerfield_database!V109</f>
        <v>0.97289999999999999</v>
      </c>
      <c r="W106">
        <f>deerfield_database!W109</f>
        <v>0.44773358001899999</v>
      </c>
      <c r="X106">
        <f>deerfield_database!X109</f>
        <v>581.55077001400002</v>
      </c>
      <c r="Y106">
        <f>deerfield_database!Y109</f>
        <v>1.20259019426E-2</v>
      </c>
      <c r="Z106">
        <f>deerfield_database!Z109</f>
        <v>0</v>
      </c>
      <c r="AA106">
        <f>deerfield_database!AA109</f>
        <v>4.4236817761299996</v>
      </c>
      <c r="AB106">
        <f>deerfield_database!AB109</f>
        <v>0.52543940795599997</v>
      </c>
      <c r="AC106">
        <f>deerfield_database!AC109</f>
        <v>0</v>
      </c>
      <c r="AD106">
        <f>deerfield_database!AD109</f>
        <v>505.183988387</v>
      </c>
      <c r="AE106">
        <f>deerfield_database!AE109</f>
        <v>0.50518398838699996</v>
      </c>
      <c r="AF106">
        <f>deerfield_database!AF109</f>
        <v>0</v>
      </c>
      <c r="AG106">
        <f>deerfield_database!AG109</f>
        <v>0.44773358001899999</v>
      </c>
      <c r="AH106">
        <f>deerfield_database!AH109</f>
        <v>0.9</v>
      </c>
      <c r="AI106">
        <f>deerfield_database!AI109</f>
        <v>0.8</v>
      </c>
      <c r="AJ106">
        <f>deerfield_database!AJ109</f>
        <v>0.7</v>
      </c>
      <c r="AK106">
        <f>deerfield_database!AK109</f>
        <v>0</v>
      </c>
      <c r="AL106">
        <f>deerfield_database!AL109</f>
        <v>0</v>
      </c>
      <c r="AM106">
        <f>deerfield_database!AM109</f>
        <v>0</v>
      </c>
      <c r="AN106">
        <f>deerfield_database!AN109</f>
        <v>0</v>
      </c>
      <c r="AO106">
        <f>deerfield_database!AO109</f>
        <v>0</v>
      </c>
      <c r="AP106">
        <f>deerfield_database!AP109</f>
        <v>0</v>
      </c>
    </row>
    <row r="107" spans="1:42">
      <c r="A107">
        <f>deerfield_database!A110</f>
        <v>106</v>
      </c>
      <c r="B107">
        <f>deerfield_database!B110</f>
        <v>820229</v>
      </c>
      <c r="C107">
        <f>deerfield_database!C110</f>
        <v>0</v>
      </c>
      <c r="D107">
        <f>deerfield_database!D110</f>
        <v>42.937399355964303</v>
      </c>
      <c r="E107">
        <f>deerfield_database!E110</f>
        <v>-72.855845529226798</v>
      </c>
      <c r="F107">
        <f>deerfield_database!F110</f>
        <v>21.1773236858849</v>
      </c>
      <c r="G107">
        <f>deerfield_database!G110</f>
        <v>23.282428472922799</v>
      </c>
      <c r="H107">
        <f>deerfield_database!H110</f>
        <v>17.6544751097823</v>
      </c>
      <c r="I107">
        <f>deerfield_database!I110</f>
        <v>17.0321099405494</v>
      </c>
      <c r="J107">
        <f>deerfield_database!J110</f>
        <v>16.750575196090999</v>
      </c>
      <c r="K107">
        <f>deerfield_database!K110</f>
        <v>26</v>
      </c>
      <c r="L107">
        <f>deerfield_database!L110</f>
        <v>4</v>
      </c>
      <c r="M107">
        <f>deerfield_database!M110</f>
        <v>1</v>
      </c>
      <c r="N107">
        <f>deerfield_database!N110</f>
        <v>34</v>
      </c>
      <c r="O107">
        <f>deerfield_database!O110</f>
        <v>1</v>
      </c>
      <c r="P107">
        <f>deerfield_database!P110</f>
        <v>30</v>
      </c>
      <c r="Q107">
        <f>deerfield_database!Q110</f>
        <v>0</v>
      </c>
      <c r="R107">
        <f>deerfield_database!R110</f>
        <v>8</v>
      </c>
      <c r="S107">
        <f>deerfield_database!S110</f>
        <v>0</v>
      </c>
      <c r="T107">
        <f>deerfield_database!T110</f>
        <v>0</v>
      </c>
      <c r="U107">
        <f>deerfield_database!U110</f>
        <v>0</v>
      </c>
      <c r="V107">
        <f>deerfield_database!V110</f>
        <v>28.326599999999999</v>
      </c>
      <c r="W107">
        <f>deerfield_database!W110</f>
        <v>0.77479824617147997</v>
      </c>
      <c r="X107">
        <f>deerfield_database!X110</f>
        <v>667.75847986670999</v>
      </c>
      <c r="Y107">
        <f>deerfield_database!Y110</f>
        <v>1.84279087500742E-3</v>
      </c>
      <c r="Z107">
        <f>deerfield_database!Z110</f>
        <v>9.9764885302229701E-3</v>
      </c>
      <c r="AA107">
        <f>deerfield_database!AA110</f>
        <v>3.4725169981578099</v>
      </c>
      <c r="AB107">
        <f>deerfield_database!AB110</f>
        <v>0.14233970896600701</v>
      </c>
      <c r="AC107">
        <f>deerfield_database!AC110</f>
        <v>0</v>
      </c>
      <c r="AD107">
        <f>deerfield_database!AD110</f>
        <v>5565.09122673</v>
      </c>
      <c r="AE107">
        <f>deerfield_database!AE110</f>
        <v>5.5650912267299999</v>
      </c>
      <c r="AF107">
        <f>deerfield_database!AF110</f>
        <v>3</v>
      </c>
      <c r="AG107">
        <f>deerfield_database!AG110</f>
        <v>0.77479824617147997</v>
      </c>
      <c r="AH107">
        <f>deerfield_database!AH110</f>
        <v>0.9</v>
      </c>
      <c r="AI107">
        <f>deerfield_database!AI110</f>
        <v>0.8</v>
      </c>
      <c r="AJ107">
        <f>deerfield_database!AJ110</f>
        <v>0.77479824617147997</v>
      </c>
      <c r="AK107">
        <f>deerfield_database!AK110</f>
        <v>0</v>
      </c>
      <c r="AL107">
        <f>deerfield_database!AL110</f>
        <v>0</v>
      </c>
      <c r="AM107">
        <f>deerfield_database!AM110</f>
        <v>0</v>
      </c>
      <c r="AN107">
        <f>deerfield_database!AN110</f>
        <v>3</v>
      </c>
      <c r="AO107">
        <f>deerfield_database!AO110</f>
        <v>0</v>
      </c>
      <c r="AP107">
        <f>deerfield_database!AP110</f>
        <v>3</v>
      </c>
    </row>
    <row r="108" spans="1:42">
      <c r="A108">
        <f>deerfield_database!A111</f>
        <v>107</v>
      </c>
      <c r="B108">
        <f>deerfield_database!B111</f>
        <v>820230</v>
      </c>
      <c r="C108">
        <f>deerfield_database!C111</f>
        <v>0</v>
      </c>
      <c r="D108">
        <f>deerfield_database!D111</f>
        <v>42.918806079588101</v>
      </c>
      <c r="E108">
        <f>deerfield_database!E111</f>
        <v>-72.835237976351607</v>
      </c>
      <c r="F108">
        <f>deerfield_database!F111</f>
        <v>21.542304414179799</v>
      </c>
      <c r="G108">
        <f>deerfield_database!G111</f>
        <v>23.627144685082701</v>
      </c>
      <c r="H108">
        <f>deerfield_database!H111</f>
        <v>18.028531087884399</v>
      </c>
      <c r="I108">
        <f>deerfield_database!I111</f>
        <v>17.442711665156299</v>
      </c>
      <c r="J108">
        <f>deerfield_database!J111</f>
        <v>17.1339463500425</v>
      </c>
      <c r="K108">
        <f>deerfield_database!K111</f>
        <v>32</v>
      </c>
      <c r="L108">
        <f>deerfield_database!L111</f>
        <v>6</v>
      </c>
      <c r="M108">
        <f>deerfield_database!M111</f>
        <v>2</v>
      </c>
      <c r="N108">
        <f>deerfield_database!N111</f>
        <v>34</v>
      </c>
      <c r="O108">
        <f>deerfield_database!O111</f>
        <v>1</v>
      </c>
      <c r="P108">
        <f>deerfield_database!P111</f>
        <v>32</v>
      </c>
      <c r="Q108">
        <f>deerfield_database!Q111</f>
        <v>0</v>
      </c>
      <c r="R108">
        <f>deerfield_database!R111</f>
        <v>11</v>
      </c>
      <c r="S108">
        <f>deerfield_database!S111</f>
        <v>0</v>
      </c>
      <c r="T108">
        <f>deerfield_database!T111</f>
        <v>0</v>
      </c>
      <c r="U108">
        <f>deerfield_database!U111</f>
        <v>0</v>
      </c>
      <c r="V108">
        <f>deerfield_database!V111</f>
        <v>24.180299999999999</v>
      </c>
      <c r="W108">
        <f>deerfield_database!W111</f>
        <v>0.93147727695683302</v>
      </c>
      <c r="X108">
        <f>deerfield_database!X111</f>
        <v>653.35489954219497</v>
      </c>
      <c r="Y108">
        <f>deerfield_database!Y111</f>
        <v>2.7915286410834898E-3</v>
      </c>
      <c r="Z108">
        <f>deerfield_database!Z111</f>
        <v>1.64886291733435E-2</v>
      </c>
      <c r="AA108">
        <f>deerfield_database!AA111</f>
        <v>0.28793687423221498</v>
      </c>
      <c r="AB108">
        <f>deerfield_database!AB111</f>
        <v>2.64636915174855E-2</v>
      </c>
      <c r="AC108">
        <f>deerfield_database!AC111</f>
        <v>0</v>
      </c>
      <c r="AD108">
        <f>deerfield_database!AD111</f>
        <v>334.56611972299999</v>
      </c>
      <c r="AE108">
        <f>deerfield_database!AE111</f>
        <v>0.33456611972299999</v>
      </c>
      <c r="AF108">
        <f>deerfield_database!AF111</f>
        <v>0</v>
      </c>
      <c r="AG108">
        <f>deerfield_database!AG111</f>
        <v>0.93147727695683302</v>
      </c>
      <c r="AH108">
        <f>deerfield_database!AH111</f>
        <v>0.93147727695683302</v>
      </c>
      <c r="AI108">
        <f>deerfield_database!AI111</f>
        <v>0.93147727695683302</v>
      </c>
      <c r="AJ108">
        <f>deerfield_database!AJ111</f>
        <v>0.93147727695683302</v>
      </c>
      <c r="AK108">
        <f>deerfield_database!AK111</f>
        <v>0</v>
      </c>
      <c r="AL108">
        <f>deerfield_database!AL111</f>
        <v>0</v>
      </c>
      <c r="AM108">
        <f>deerfield_database!AM111</f>
        <v>0</v>
      </c>
      <c r="AN108">
        <f>deerfield_database!AN111</f>
        <v>0</v>
      </c>
      <c r="AO108">
        <f>deerfield_database!AO111</f>
        <v>0</v>
      </c>
      <c r="AP108">
        <f>deerfield_database!AP111</f>
        <v>0</v>
      </c>
    </row>
    <row r="109" spans="1:42">
      <c r="A109">
        <f>deerfield_database!A112</f>
        <v>108</v>
      </c>
      <c r="B109">
        <f>deerfield_database!B112</f>
        <v>820249</v>
      </c>
      <c r="C109">
        <f>deerfield_database!C112</f>
        <v>0</v>
      </c>
      <c r="D109">
        <f>deerfield_database!D112</f>
        <v>42.948115279887602</v>
      </c>
      <c r="E109">
        <f>deerfield_database!E112</f>
        <v>-72.946845980817997</v>
      </c>
      <c r="F109">
        <f>deerfield_database!F112</f>
        <v>21.118627137926701</v>
      </c>
      <c r="G109">
        <f>deerfield_database!G112</f>
        <v>23.6600018765001</v>
      </c>
      <c r="H109">
        <f>deerfield_database!H112</f>
        <v>16.954953898932899</v>
      </c>
      <c r="I109">
        <f>deerfield_database!I112</f>
        <v>16.330562164160099</v>
      </c>
      <c r="J109">
        <f>deerfield_database!J112</f>
        <v>16.0754299145094</v>
      </c>
      <c r="K109">
        <f>deerfield_database!K112</f>
        <v>16</v>
      </c>
      <c r="L109">
        <f>deerfield_database!L112</f>
        <v>2</v>
      </c>
      <c r="M109">
        <f>deerfield_database!M112</f>
        <v>1</v>
      </c>
      <c r="N109">
        <f>deerfield_database!N112</f>
        <v>33</v>
      </c>
      <c r="O109">
        <f>deerfield_database!O112</f>
        <v>0</v>
      </c>
      <c r="P109">
        <f>deerfield_database!P112</f>
        <v>27</v>
      </c>
      <c r="Q109">
        <f>deerfield_database!Q112</f>
        <v>0</v>
      </c>
      <c r="R109">
        <f>deerfield_database!R112</f>
        <v>10</v>
      </c>
      <c r="S109">
        <f>deerfield_database!S112</f>
        <v>0</v>
      </c>
      <c r="T109">
        <f>deerfield_database!T112</f>
        <v>0</v>
      </c>
      <c r="U109">
        <f>deerfield_database!U112</f>
        <v>0</v>
      </c>
      <c r="V109">
        <f>deerfield_database!V112</f>
        <v>1.8152999999999999</v>
      </c>
      <c r="W109">
        <f>deerfield_database!W112</f>
        <v>0.99305899851299995</v>
      </c>
      <c r="X109">
        <f>deerfield_database!X112</f>
        <v>683.45682351300002</v>
      </c>
      <c r="Y109">
        <f>deerfield_database!Y112</f>
        <v>0</v>
      </c>
      <c r="Z109">
        <f>deerfield_database!Z112</f>
        <v>1.48735746158E-3</v>
      </c>
      <c r="AA109">
        <f>deerfield_database!AA112</f>
        <v>0</v>
      </c>
      <c r="AB109">
        <f>deerfield_database!AB112</f>
        <v>0</v>
      </c>
      <c r="AC109">
        <f>deerfield_database!AC112</f>
        <v>11</v>
      </c>
      <c r="AD109">
        <f>deerfield_database!AD112</f>
        <v>2552.9417293199999</v>
      </c>
      <c r="AE109">
        <f>deerfield_database!AE112</f>
        <v>2.5529417293200001</v>
      </c>
      <c r="AF109">
        <f>deerfield_database!AF112</f>
        <v>0</v>
      </c>
      <c r="AG109">
        <f>deerfield_database!AG112</f>
        <v>0.99305899851299995</v>
      </c>
      <c r="AH109">
        <f>deerfield_database!AH112</f>
        <v>0.99305899851299995</v>
      </c>
      <c r="AI109">
        <f>deerfield_database!AI112</f>
        <v>0.99305899851299995</v>
      </c>
      <c r="AJ109">
        <f>deerfield_database!AJ112</f>
        <v>0.99305899851299995</v>
      </c>
      <c r="AK109">
        <f>deerfield_database!AK112</f>
        <v>11</v>
      </c>
      <c r="AL109">
        <f>deerfield_database!AL112</f>
        <v>11</v>
      </c>
      <c r="AM109">
        <f>deerfield_database!AM112</f>
        <v>0</v>
      </c>
      <c r="AN109">
        <f>deerfield_database!AN112</f>
        <v>0</v>
      </c>
      <c r="AO109">
        <f>deerfield_database!AO112</f>
        <v>0</v>
      </c>
      <c r="AP109">
        <f>deerfield_database!AP112</f>
        <v>0</v>
      </c>
    </row>
    <row r="110" spans="1:42">
      <c r="A110">
        <f>deerfield_database!A113</f>
        <v>109</v>
      </c>
      <c r="B110">
        <f>deerfield_database!B113</f>
        <v>820250</v>
      </c>
      <c r="C110">
        <f>deerfield_database!C113</f>
        <v>0</v>
      </c>
      <c r="D110">
        <f>deerfield_database!D113</f>
        <v>42.936393801453697</v>
      </c>
      <c r="E110">
        <f>deerfield_database!E113</f>
        <v>-72.946911057603003</v>
      </c>
      <c r="F110">
        <f>deerfield_database!F113</f>
        <v>21.6776553368816</v>
      </c>
      <c r="G110">
        <f>deerfield_database!G113</f>
        <v>23.758820779298201</v>
      </c>
      <c r="H110">
        <f>deerfield_database!H113</f>
        <v>17.8198848208322</v>
      </c>
      <c r="I110">
        <f>deerfield_database!I113</f>
        <v>17.224540119382201</v>
      </c>
      <c r="J110">
        <f>deerfield_database!J113</f>
        <v>16.937527426151401</v>
      </c>
      <c r="K110">
        <f>deerfield_database!K113</f>
        <v>31</v>
      </c>
      <c r="L110">
        <f>deerfield_database!L113</f>
        <v>4</v>
      </c>
      <c r="M110">
        <f>deerfield_database!M113</f>
        <v>1</v>
      </c>
      <c r="N110">
        <f>deerfield_database!N113</f>
        <v>34</v>
      </c>
      <c r="O110">
        <f>deerfield_database!O113</f>
        <v>1</v>
      </c>
      <c r="P110">
        <f>deerfield_database!P113</f>
        <v>32</v>
      </c>
      <c r="Q110">
        <f>deerfield_database!Q113</f>
        <v>0</v>
      </c>
      <c r="R110">
        <f>deerfield_database!R113</f>
        <v>13</v>
      </c>
      <c r="S110">
        <f>deerfield_database!S113</f>
        <v>0</v>
      </c>
      <c r="T110">
        <f>deerfield_database!T113</f>
        <v>0</v>
      </c>
      <c r="U110">
        <f>deerfield_database!U113</f>
        <v>0</v>
      </c>
      <c r="V110">
        <f>deerfield_database!V113</f>
        <v>84.812399999999997</v>
      </c>
      <c r="W110">
        <f>deerfield_database!W113</f>
        <v>0.89707754998090194</v>
      </c>
      <c r="X110">
        <f>deerfield_database!X113</f>
        <v>722.95021146385898</v>
      </c>
      <c r="Y110">
        <f>deerfield_database!Y113</f>
        <v>8.2664799015181395E-2</v>
      </c>
      <c r="Z110">
        <f>deerfield_database!Z113</f>
        <v>0.102041682584171</v>
      </c>
      <c r="AA110">
        <f>deerfield_database!AA113</f>
        <v>1.7190882465304699E-2</v>
      </c>
      <c r="AB110">
        <f>deerfield_database!AB113</f>
        <v>4.3401672396965497E-3</v>
      </c>
      <c r="AC110">
        <f>deerfield_database!AC113</f>
        <v>0</v>
      </c>
      <c r="AD110">
        <f>deerfield_database!AD113</f>
        <v>79.670132901599999</v>
      </c>
      <c r="AE110">
        <f>deerfield_database!AE113</f>
        <v>7.9670132901599994E-2</v>
      </c>
      <c r="AF110">
        <f>deerfield_database!AF113</f>
        <v>0</v>
      </c>
      <c r="AG110">
        <f>deerfield_database!AG113</f>
        <v>0.89707754998090194</v>
      </c>
      <c r="AH110">
        <f>deerfield_database!AH113</f>
        <v>0.9</v>
      </c>
      <c r="AI110">
        <f>deerfield_database!AI113</f>
        <v>0.89707754998090194</v>
      </c>
      <c r="AJ110">
        <f>deerfield_database!AJ113</f>
        <v>0.89707754998090194</v>
      </c>
      <c r="AK110">
        <f>deerfield_database!AK113</f>
        <v>0</v>
      </c>
      <c r="AL110">
        <f>deerfield_database!AL113</f>
        <v>0</v>
      </c>
      <c r="AM110">
        <f>deerfield_database!AM113</f>
        <v>0</v>
      </c>
      <c r="AN110">
        <f>deerfield_database!AN113</f>
        <v>0</v>
      </c>
      <c r="AO110">
        <f>deerfield_database!AO113</f>
        <v>0</v>
      </c>
      <c r="AP110">
        <f>deerfield_database!AP113</f>
        <v>0</v>
      </c>
    </row>
    <row r="111" spans="1:42">
      <c r="A111">
        <f>deerfield_database!A114</f>
        <v>110</v>
      </c>
      <c r="B111">
        <f>deerfield_database!B114</f>
        <v>820251</v>
      </c>
      <c r="C111">
        <f>deerfield_database!C114</f>
        <v>0</v>
      </c>
      <c r="D111">
        <f>deerfield_database!D114</f>
        <v>42.947845641687998</v>
      </c>
      <c r="E111">
        <f>deerfield_database!E114</f>
        <v>-72.933786637692094</v>
      </c>
      <c r="F111">
        <f>deerfield_database!F114</f>
        <v>20.3274177785154</v>
      </c>
      <c r="G111">
        <f>deerfield_database!G114</f>
        <v>22.8931281513531</v>
      </c>
      <c r="H111">
        <f>deerfield_database!H114</f>
        <v>16.4137694075038</v>
      </c>
      <c r="I111">
        <f>deerfield_database!I114</f>
        <v>15.7770667920033</v>
      </c>
      <c r="J111">
        <f>deerfield_database!J114</f>
        <v>15.513241517480401</v>
      </c>
      <c r="K111">
        <f>deerfield_database!K114</f>
        <v>10</v>
      </c>
      <c r="L111">
        <f>deerfield_database!L114</f>
        <v>2</v>
      </c>
      <c r="M111">
        <f>deerfield_database!M114</f>
        <v>2</v>
      </c>
      <c r="N111">
        <f>deerfield_database!N114</f>
        <v>34</v>
      </c>
      <c r="O111">
        <f>deerfield_database!O114</f>
        <v>1</v>
      </c>
      <c r="P111">
        <f>deerfield_database!P114</f>
        <v>19</v>
      </c>
      <c r="Q111">
        <f>deerfield_database!Q114</f>
        <v>0</v>
      </c>
      <c r="R111">
        <f>deerfield_database!R114</f>
        <v>3</v>
      </c>
      <c r="S111">
        <f>deerfield_database!S114</f>
        <v>0</v>
      </c>
      <c r="T111">
        <f>deerfield_database!T114</f>
        <v>0</v>
      </c>
      <c r="U111">
        <f>deerfield_database!U114</f>
        <v>0</v>
      </c>
      <c r="V111">
        <f>deerfield_database!V114</f>
        <v>2.2473000000000001</v>
      </c>
      <c r="W111">
        <f>deerfield_database!W114</f>
        <v>1</v>
      </c>
      <c r="X111">
        <f>deerfield_database!X114</f>
        <v>831.09740118299999</v>
      </c>
      <c r="Y111">
        <f>deerfield_database!Y114</f>
        <v>0</v>
      </c>
      <c r="Z111">
        <f>deerfield_database!Z114</f>
        <v>8.0096115338400004E-4</v>
      </c>
      <c r="AA111">
        <f>deerfield_database!AA114</f>
        <v>0</v>
      </c>
      <c r="AB111">
        <f>deerfield_database!AB114</f>
        <v>0</v>
      </c>
      <c r="AC111">
        <f>deerfield_database!AC114</f>
        <v>0</v>
      </c>
      <c r="AD111">
        <f>deerfield_database!AD114</f>
        <v>1971.2224412600001</v>
      </c>
      <c r="AE111">
        <f>deerfield_database!AE114</f>
        <v>1.9712224412600001</v>
      </c>
      <c r="AF111">
        <f>deerfield_database!AF114</f>
        <v>0</v>
      </c>
      <c r="AG111">
        <f>deerfield_database!AG114</f>
        <v>1</v>
      </c>
      <c r="AH111">
        <f>deerfield_database!AH114</f>
        <v>1</v>
      </c>
      <c r="AI111">
        <f>deerfield_database!AI114</f>
        <v>1</v>
      </c>
      <c r="AJ111">
        <f>deerfield_database!AJ114</f>
        <v>1</v>
      </c>
      <c r="AK111">
        <f>deerfield_database!AK114</f>
        <v>0</v>
      </c>
      <c r="AL111">
        <f>deerfield_database!AL114</f>
        <v>0</v>
      </c>
      <c r="AM111">
        <f>deerfield_database!AM114</f>
        <v>0</v>
      </c>
      <c r="AN111">
        <f>deerfield_database!AN114</f>
        <v>0</v>
      </c>
      <c r="AO111">
        <f>deerfield_database!AO114</f>
        <v>0</v>
      </c>
      <c r="AP111">
        <f>deerfield_database!AP114</f>
        <v>0</v>
      </c>
    </row>
    <row r="112" spans="1:42">
      <c r="A112">
        <f>deerfield_database!A115</f>
        <v>111</v>
      </c>
      <c r="B112">
        <f>deerfield_database!B115</f>
        <v>820255</v>
      </c>
      <c r="C112">
        <f>deerfield_database!C115</f>
        <v>0</v>
      </c>
      <c r="D112">
        <f>deerfield_database!D115</f>
        <v>42.941112927612501</v>
      </c>
      <c r="E112">
        <f>deerfield_database!E115</f>
        <v>-72.906856170491395</v>
      </c>
      <c r="F112">
        <f>deerfield_database!F115</f>
        <v>20.8788149362951</v>
      </c>
      <c r="G112">
        <f>deerfield_database!G115</f>
        <v>23.654593370172702</v>
      </c>
      <c r="H112">
        <f>deerfield_database!H115</f>
        <v>17.1206212652984</v>
      </c>
      <c r="I112">
        <f>deerfield_database!I115</f>
        <v>16.4536102134442</v>
      </c>
      <c r="J112">
        <f>deerfield_database!J115</f>
        <v>16.2007804238823</v>
      </c>
      <c r="K112">
        <f>deerfield_database!K115</f>
        <v>17</v>
      </c>
      <c r="L112">
        <f>deerfield_database!L115</f>
        <v>3</v>
      </c>
      <c r="M112">
        <f>deerfield_database!M115</f>
        <v>1</v>
      </c>
      <c r="N112">
        <f>deerfield_database!N115</f>
        <v>34</v>
      </c>
      <c r="O112">
        <f>deerfield_database!O115</f>
        <v>1</v>
      </c>
      <c r="P112">
        <f>deerfield_database!P115</f>
        <v>23</v>
      </c>
      <c r="Q112">
        <f>deerfield_database!Q115</f>
        <v>0</v>
      </c>
      <c r="R112">
        <f>deerfield_database!R115</f>
        <v>8</v>
      </c>
      <c r="S112">
        <f>deerfield_database!S115</f>
        <v>0</v>
      </c>
      <c r="T112">
        <f>deerfield_database!T115</f>
        <v>0</v>
      </c>
      <c r="U112">
        <f>deerfield_database!U115</f>
        <v>0</v>
      </c>
      <c r="V112">
        <f>deerfield_database!V115</f>
        <v>6.6492000000000004</v>
      </c>
      <c r="W112">
        <f>deerfield_database!W115</f>
        <v>0.96426637791000003</v>
      </c>
      <c r="X112">
        <f>deerfield_database!X115</f>
        <v>800.08837379199997</v>
      </c>
      <c r="Y112">
        <f>deerfield_database!Y115</f>
        <v>2.7070925825699999E-4</v>
      </c>
      <c r="Z112">
        <f>deerfield_database!Z115</f>
        <v>4.3313481321099996E-3</v>
      </c>
      <c r="AA112">
        <f>deerfield_database!AA115</f>
        <v>0.11383324309700001</v>
      </c>
      <c r="AB112">
        <f>deerfield_database!AB115</f>
        <v>6.2263129399000002E-3</v>
      </c>
      <c r="AC112">
        <f>deerfield_database!AC115</f>
        <v>0</v>
      </c>
      <c r="AD112">
        <f>deerfield_database!AD115</f>
        <v>5214.7314626699999</v>
      </c>
      <c r="AE112">
        <f>deerfield_database!AE115</f>
        <v>5.2147314626699997</v>
      </c>
      <c r="AF112">
        <f>deerfield_database!AF115</f>
        <v>1</v>
      </c>
      <c r="AG112">
        <f>deerfield_database!AG115</f>
        <v>0.96426637791000003</v>
      </c>
      <c r="AH112">
        <f>deerfield_database!AH115</f>
        <v>0.96426637791000003</v>
      </c>
      <c r="AI112">
        <f>deerfield_database!AI115</f>
        <v>0.96426637791000003</v>
      </c>
      <c r="AJ112">
        <f>deerfield_database!AJ115</f>
        <v>0.96426637791000003</v>
      </c>
      <c r="AK112">
        <f>deerfield_database!AK115</f>
        <v>0</v>
      </c>
      <c r="AL112">
        <f>deerfield_database!AL115</f>
        <v>0</v>
      </c>
      <c r="AM112">
        <f>deerfield_database!AM115</f>
        <v>0</v>
      </c>
      <c r="AN112">
        <f>deerfield_database!AN115</f>
        <v>1</v>
      </c>
      <c r="AO112">
        <f>deerfield_database!AO115</f>
        <v>1</v>
      </c>
      <c r="AP112">
        <f>deerfield_database!AP115</f>
        <v>0</v>
      </c>
    </row>
    <row r="113" spans="1:42">
      <c r="A113">
        <f>deerfield_database!A116</f>
        <v>112</v>
      </c>
      <c r="B113">
        <f>deerfield_database!B116</f>
        <v>820265</v>
      </c>
      <c r="C113">
        <f>deerfield_database!C116</f>
        <v>0</v>
      </c>
      <c r="D113">
        <f>deerfield_database!D116</f>
        <v>42.950413692564702</v>
      </c>
      <c r="E113">
        <f>deerfield_database!E116</f>
        <v>-72.963690124351601</v>
      </c>
      <c r="F113">
        <f>deerfield_database!F116</f>
        <v>20.709298970023699</v>
      </c>
      <c r="G113">
        <f>deerfield_database!G116</f>
        <v>22.536020479284801</v>
      </c>
      <c r="H113">
        <f>deerfield_database!H116</f>
        <v>17.619216486649702</v>
      </c>
      <c r="I113">
        <f>deerfield_database!I116</f>
        <v>17.0036163748806</v>
      </c>
      <c r="J113">
        <f>deerfield_database!J116</f>
        <v>16.7345576358566</v>
      </c>
      <c r="K113">
        <f>deerfield_database!K116</f>
        <v>24</v>
      </c>
      <c r="L113">
        <f>deerfield_database!L116</f>
        <v>3</v>
      </c>
      <c r="M113">
        <f>deerfield_database!M116</f>
        <v>2</v>
      </c>
      <c r="N113">
        <f>deerfield_database!N116</f>
        <v>34</v>
      </c>
      <c r="O113">
        <f>deerfield_database!O116</f>
        <v>1</v>
      </c>
      <c r="P113">
        <f>deerfield_database!P116</f>
        <v>26</v>
      </c>
      <c r="Q113">
        <f>deerfield_database!Q116</f>
        <v>0</v>
      </c>
      <c r="R113">
        <f>deerfield_database!R116</f>
        <v>2</v>
      </c>
      <c r="S113">
        <f>deerfield_database!S116</f>
        <v>0</v>
      </c>
      <c r="T113">
        <f>deerfield_database!T116</f>
        <v>0</v>
      </c>
      <c r="U113">
        <f>deerfield_database!U116</f>
        <v>0</v>
      </c>
      <c r="V113">
        <f>deerfield_database!V116</f>
        <v>80.891099999999994</v>
      </c>
      <c r="W113">
        <f>deerfield_database!W116</f>
        <v>0.89302284182065705</v>
      </c>
      <c r="X113">
        <f>deerfield_database!X116</f>
        <v>726.55244956900299</v>
      </c>
      <c r="Y113">
        <f>deerfield_database!Y116</f>
        <v>8.6271542851996397E-2</v>
      </c>
      <c r="Z113">
        <f>deerfield_database!Z116</f>
        <v>0.10397311941613099</v>
      </c>
      <c r="AA113">
        <f>deerfield_database!AA116</f>
        <v>1.8024232579361699E-2</v>
      </c>
      <c r="AB113">
        <f>deerfield_database!AB116</f>
        <v>4.55056242281338E-3</v>
      </c>
      <c r="AC113">
        <f>deerfield_database!AC116</f>
        <v>0</v>
      </c>
      <c r="AD113">
        <f>deerfield_database!AD116</f>
        <v>3287.2500270700002</v>
      </c>
      <c r="AE113">
        <f>deerfield_database!AE116</f>
        <v>3.2872500270700002</v>
      </c>
      <c r="AF113">
        <f>deerfield_database!AF116</f>
        <v>0</v>
      </c>
      <c r="AG113">
        <f>deerfield_database!AG116</f>
        <v>0.89302284182065705</v>
      </c>
      <c r="AH113">
        <f>deerfield_database!AH116</f>
        <v>0.9</v>
      </c>
      <c r="AI113">
        <f>deerfield_database!AI116</f>
        <v>0.89302284182065705</v>
      </c>
      <c r="AJ113">
        <f>deerfield_database!AJ116</f>
        <v>0.89302284182065705</v>
      </c>
      <c r="AK113">
        <f>deerfield_database!AK116</f>
        <v>0</v>
      </c>
      <c r="AL113">
        <f>deerfield_database!AL116</f>
        <v>0</v>
      </c>
      <c r="AM113">
        <f>deerfield_database!AM116</f>
        <v>0</v>
      </c>
      <c r="AN113">
        <f>deerfield_database!AN116</f>
        <v>0</v>
      </c>
      <c r="AO113">
        <f>deerfield_database!AO116</f>
        <v>0</v>
      </c>
      <c r="AP113">
        <f>deerfield_database!AP116</f>
        <v>0</v>
      </c>
    </row>
    <row r="114" spans="1:42">
      <c r="A114">
        <f>deerfield_database!A117</f>
        <v>113</v>
      </c>
      <c r="B114">
        <f>deerfield_database!B117</f>
        <v>820266</v>
      </c>
      <c r="C114">
        <f>deerfield_database!C117</f>
        <v>0</v>
      </c>
      <c r="D114">
        <f>deerfield_database!D117</f>
        <v>42.935541295990099</v>
      </c>
      <c r="E114">
        <f>deerfield_database!E117</f>
        <v>-72.954349492118794</v>
      </c>
      <c r="F114">
        <f>deerfield_database!F117</f>
        <v>20.974739606178801</v>
      </c>
      <c r="G114">
        <f>deerfield_database!G117</f>
        <v>23.403129930202201</v>
      </c>
      <c r="H114">
        <f>deerfield_database!H117</f>
        <v>17.820596207168599</v>
      </c>
      <c r="I114">
        <f>deerfield_database!I117</f>
        <v>17.187241159331201</v>
      </c>
      <c r="J114">
        <f>deerfield_database!J117</f>
        <v>16.919821150804101</v>
      </c>
      <c r="K114">
        <f>deerfield_database!K117</f>
        <v>29</v>
      </c>
      <c r="L114">
        <f>deerfield_database!L117</f>
        <v>5</v>
      </c>
      <c r="M114">
        <f>deerfield_database!M117</f>
        <v>2</v>
      </c>
      <c r="N114">
        <f>deerfield_database!N117</f>
        <v>34</v>
      </c>
      <c r="O114">
        <f>deerfield_database!O117</f>
        <v>1</v>
      </c>
      <c r="P114">
        <f>deerfield_database!P117</f>
        <v>27</v>
      </c>
      <c r="Q114">
        <f>deerfield_database!Q117</f>
        <v>0</v>
      </c>
      <c r="R114">
        <f>deerfield_database!R117</f>
        <v>4</v>
      </c>
      <c r="S114">
        <f>deerfield_database!S117</f>
        <v>0</v>
      </c>
      <c r="T114">
        <f>deerfield_database!T117</f>
        <v>0</v>
      </c>
      <c r="U114">
        <f>deerfield_database!U117</f>
        <v>0</v>
      </c>
      <c r="V114">
        <f>deerfield_database!V117</f>
        <v>82.991699999999994</v>
      </c>
      <c r="W114">
        <f>deerfield_database!W117</f>
        <v>0.89497142485332304</v>
      </c>
      <c r="X114">
        <f>deerfield_database!X117</f>
        <v>723.82378835864404</v>
      </c>
      <c r="Y114">
        <f>deerfield_database!Y117</f>
        <v>8.4478327350749199E-2</v>
      </c>
      <c r="Z114">
        <f>deerfield_database!Z117</f>
        <v>0.104215240801209</v>
      </c>
      <c r="AA114">
        <f>deerfield_database!AA117</f>
        <v>1.7568021862432101E-2</v>
      </c>
      <c r="AB114">
        <f>deerfield_database!AB117</f>
        <v>4.4353832973663496E-3</v>
      </c>
      <c r="AC114">
        <f>deerfield_database!AC117</f>
        <v>1</v>
      </c>
      <c r="AD114">
        <f>deerfield_database!AD117</f>
        <v>887.60420641099995</v>
      </c>
      <c r="AE114">
        <f>deerfield_database!AE117</f>
        <v>0.88760420641099991</v>
      </c>
      <c r="AF114">
        <f>deerfield_database!AF117</f>
        <v>0</v>
      </c>
      <c r="AG114">
        <f>deerfield_database!AG117</f>
        <v>0.89497142485332304</v>
      </c>
      <c r="AH114">
        <f>deerfield_database!AH117</f>
        <v>0.9</v>
      </c>
      <c r="AI114">
        <f>deerfield_database!AI117</f>
        <v>0.89497142485332304</v>
      </c>
      <c r="AJ114">
        <f>deerfield_database!AJ117</f>
        <v>0.89497142485332304</v>
      </c>
      <c r="AK114">
        <f>deerfield_database!AK117</f>
        <v>1</v>
      </c>
      <c r="AL114">
        <f>deerfield_database!AL117</f>
        <v>0</v>
      </c>
      <c r="AM114">
        <f>deerfield_database!AM117</f>
        <v>1</v>
      </c>
      <c r="AN114">
        <f>deerfield_database!AN117</f>
        <v>0</v>
      </c>
      <c r="AO114">
        <f>deerfield_database!AO117</f>
        <v>0</v>
      </c>
      <c r="AP114">
        <f>deerfield_database!AP117</f>
        <v>0</v>
      </c>
    </row>
    <row r="115" spans="1:42">
      <c r="A115">
        <f>deerfield_database!A118</f>
        <v>114</v>
      </c>
      <c r="B115">
        <f>deerfield_database!B118</f>
        <v>820285</v>
      </c>
      <c r="C115">
        <f>deerfield_database!C118</f>
        <v>0</v>
      </c>
      <c r="D115">
        <f>deerfield_database!D118</f>
        <v>42.916841119550703</v>
      </c>
      <c r="E115">
        <f>deerfield_database!E118</f>
        <v>-72.839514434716094</v>
      </c>
      <c r="F115">
        <f>deerfield_database!F118</f>
        <v>20.444730371155</v>
      </c>
      <c r="G115">
        <f>deerfield_database!G118</f>
        <v>22.435711060796201</v>
      </c>
      <c r="H115">
        <f>deerfield_database!H118</f>
        <v>17.855057704954699</v>
      </c>
      <c r="I115">
        <f>deerfield_database!I118</f>
        <v>17.235592044749001</v>
      </c>
      <c r="J115">
        <f>deerfield_database!J118</f>
        <v>16.9499589723066</v>
      </c>
      <c r="K115">
        <f>deerfield_database!K118</f>
        <v>28</v>
      </c>
      <c r="L115">
        <f>deerfield_database!L118</f>
        <v>3</v>
      </c>
      <c r="M115">
        <f>deerfield_database!M118</f>
        <v>1</v>
      </c>
      <c r="N115">
        <f>deerfield_database!N118</f>
        <v>34</v>
      </c>
      <c r="O115">
        <f>deerfield_database!O118</f>
        <v>1</v>
      </c>
      <c r="P115">
        <f>deerfield_database!P118</f>
        <v>25</v>
      </c>
      <c r="Q115">
        <f>deerfield_database!Q118</f>
        <v>0</v>
      </c>
      <c r="R115">
        <f>deerfield_database!R118</f>
        <v>1</v>
      </c>
      <c r="S115">
        <f>deerfield_database!S118</f>
        <v>0</v>
      </c>
      <c r="T115">
        <f>deerfield_database!T118</f>
        <v>0</v>
      </c>
      <c r="U115">
        <f>deerfield_database!U118</f>
        <v>0</v>
      </c>
      <c r="V115">
        <f>deerfield_database!V118</f>
        <v>52.678800000000003</v>
      </c>
      <c r="W115">
        <f>deerfield_database!W118</f>
        <v>0.84581083851568994</v>
      </c>
      <c r="X115">
        <f>deerfield_database!X118</f>
        <v>660.61716935695199</v>
      </c>
      <c r="Y115">
        <f>deerfield_database!Y118</f>
        <v>2.27226132713685E-3</v>
      </c>
      <c r="Z115">
        <f>deerfield_database!Z118</f>
        <v>1.29330964258945E-2</v>
      </c>
      <c r="AA115">
        <f>deerfield_database!AA118</f>
        <v>2.0127280803665601</v>
      </c>
      <c r="AB115">
        <f>deerfield_database!AB118</f>
        <v>8.9472425339922904E-2</v>
      </c>
      <c r="AC115">
        <f>deerfield_database!AC118</f>
        <v>0</v>
      </c>
      <c r="AD115">
        <f>deerfield_database!AD118</f>
        <v>246.188501879</v>
      </c>
      <c r="AE115">
        <f>deerfield_database!AE118</f>
        <v>0.24618850187899999</v>
      </c>
      <c r="AF115">
        <f>deerfield_database!AF118</f>
        <v>0</v>
      </c>
      <c r="AG115">
        <f>deerfield_database!AG118</f>
        <v>0.84581083851568994</v>
      </c>
      <c r="AH115">
        <f>deerfield_database!AH118</f>
        <v>0.9</v>
      </c>
      <c r="AI115">
        <f>deerfield_database!AI118</f>
        <v>0.84581083851568994</v>
      </c>
      <c r="AJ115">
        <f>deerfield_database!AJ118</f>
        <v>0.84581083851568994</v>
      </c>
      <c r="AK115">
        <f>deerfield_database!AK118</f>
        <v>0</v>
      </c>
      <c r="AL115">
        <f>deerfield_database!AL118</f>
        <v>0</v>
      </c>
      <c r="AM115">
        <f>deerfield_database!AM118</f>
        <v>0</v>
      </c>
      <c r="AN115">
        <f>deerfield_database!AN118</f>
        <v>0</v>
      </c>
      <c r="AO115">
        <f>deerfield_database!AO118</f>
        <v>0</v>
      </c>
      <c r="AP115">
        <f>deerfield_database!AP118</f>
        <v>0</v>
      </c>
    </row>
    <row r="116" spans="1:42">
      <c r="A116">
        <f>deerfield_database!A119</f>
        <v>115</v>
      </c>
      <c r="B116">
        <f>deerfield_database!B119</f>
        <v>820286</v>
      </c>
      <c r="C116">
        <f>deerfield_database!C119</f>
        <v>0</v>
      </c>
      <c r="D116">
        <f>deerfield_database!D119</f>
        <v>42.9174214330883</v>
      </c>
      <c r="E116">
        <f>deerfield_database!E119</f>
        <v>-72.819354201208597</v>
      </c>
      <c r="F116">
        <f>deerfield_database!F119</f>
        <v>19.619057368224201</v>
      </c>
      <c r="G116">
        <f>deerfield_database!G119</f>
        <v>21.6962637151873</v>
      </c>
      <c r="H116">
        <f>deerfield_database!H119</f>
        <v>17.0356423563493</v>
      </c>
      <c r="I116">
        <f>deerfield_database!I119</f>
        <v>16.406902272941402</v>
      </c>
      <c r="J116">
        <f>deerfield_database!J119</f>
        <v>16.125687738886299</v>
      </c>
      <c r="K116">
        <f>deerfield_database!K119</f>
        <v>14</v>
      </c>
      <c r="L116">
        <f>deerfield_database!L119</f>
        <v>2</v>
      </c>
      <c r="M116">
        <f>deerfield_database!M119</f>
        <v>0</v>
      </c>
      <c r="N116">
        <f>deerfield_database!N119</f>
        <v>32</v>
      </c>
      <c r="O116">
        <f>deerfield_database!O119</f>
        <v>0</v>
      </c>
      <c r="P116">
        <f>deerfield_database!P119</f>
        <v>13</v>
      </c>
      <c r="Q116">
        <f>deerfield_database!Q119</f>
        <v>0</v>
      </c>
      <c r="R116">
        <f>deerfield_database!R119</f>
        <v>0</v>
      </c>
      <c r="S116">
        <f>deerfield_database!S119</f>
        <v>0</v>
      </c>
      <c r="T116">
        <f>deerfield_database!T119</f>
        <v>0</v>
      </c>
      <c r="U116">
        <f>deerfield_database!U119</f>
        <v>0</v>
      </c>
      <c r="V116">
        <f>deerfield_database!V119</f>
        <v>2.9133</v>
      </c>
      <c r="W116">
        <f>deerfield_database!W119</f>
        <v>0.90176088971299995</v>
      </c>
      <c r="X116">
        <f>deerfield_database!X119</f>
        <v>594.81331489599995</v>
      </c>
      <c r="Y116">
        <f>deerfield_database!Y119</f>
        <v>3.3982082174900002E-3</v>
      </c>
      <c r="Z116">
        <f>deerfield_database!Z119</f>
        <v>3.7071362372600003E-2</v>
      </c>
      <c r="AA116">
        <f>deerfield_database!AA119</f>
        <v>0.30892801977099998</v>
      </c>
      <c r="AB116">
        <f>deerfield_database!AB119</f>
        <v>2.71856657399E-2</v>
      </c>
      <c r="AC116">
        <f>deerfield_database!AC119</f>
        <v>3</v>
      </c>
      <c r="AD116">
        <f>deerfield_database!AD119</f>
        <v>3574.9427374500001</v>
      </c>
      <c r="AE116">
        <f>deerfield_database!AE119</f>
        <v>3.5749427374500002</v>
      </c>
      <c r="AF116">
        <f>deerfield_database!AF119</f>
        <v>3</v>
      </c>
      <c r="AG116">
        <f>deerfield_database!AG119</f>
        <v>0.90176088971299995</v>
      </c>
      <c r="AH116">
        <f>deerfield_database!AH119</f>
        <v>0.90176088971299995</v>
      </c>
      <c r="AI116">
        <f>deerfield_database!AI119</f>
        <v>0.90176088971299995</v>
      </c>
      <c r="AJ116">
        <f>deerfield_database!AJ119</f>
        <v>0.90176088971299995</v>
      </c>
      <c r="AK116">
        <f>deerfield_database!AK119</f>
        <v>3</v>
      </c>
      <c r="AL116">
        <f>deerfield_database!AL119</f>
        <v>3</v>
      </c>
      <c r="AM116">
        <f>deerfield_database!AM119</f>
        <v>0</v>
      </c>
      <c r="AN116">
        <f>deerfield_database!AN119</f>
        <v>3</v>
      </c>
      <c r="AO116">
        <f>deerfield_database!AO119</f>
        <v>3</v>
      </c>
      <c r="AP116">
        <f>deerfield_database!AP119</f>
        <v>0</v>
      </c>
    </row>
    <row r="117" spans="1:42">
      <c r="A117">
        <f>deerfield_database!A120</f>
        <v>116</v>
      </c>
      <c r="B117">
        <f>deerfield_database!B120</f>
        <v>820339</v>
      </c>
      <c r="C117">
        <f>deerfield_database!C120</f>
        <v>0</v>
      </c>
      <c r="D117">
        <f>deerfield_database!D120</f>
        <v>42.950724964208</v>
      </c>
      <c r="E117">
        <f>deerfield_database!E120</f>
        <v>-72.980210830215597</v>
      </c>
      <c r="F117">
        <f>deerfield_database!F120</f>
        <v>19.823538194937001</v>
      </c>
      <c r="G117">
        <f>deerfield_database!G120</f>
        <v>22.0200261021592</v>
      </c>
      <c r="H117">
        <f>deerfield_database!H120</f>
        <v>17.0054040041279</v>
      </c>
      <c r="I117">
        <f>deerfield_database!I120</f>
        <v>16.3694338284553</v>
      </c>
      <c r="J117">
        <f>deerfield_database!J120</f>
        <v>16.108433439689701</v>
      </c>
      <c r="K117">
        <f>deerfield_database!K120</f>
        <v>14</v>
      </c>
      <c r="L117">
        <f>deerfield_database!L120</f>
        <v>3</v>
      </c>
      <c r="M117">
        <f>deerfield_database!M120</f>
        <v>1</v>
      </c>
      <c r="N117">
        <f>deerfield_database!N120</f>
        <v>33</v>
      </c>
      <c r="O117">
        <f>deerfield_database!O120</f>
        <v>0</v>
      </c>
      <c r="P117">
        <f>deerfield_database!P120</f>
        <v>14</v>
      </c>
      <c r="Q117">
        <f>deerfield_database!Q120</f>
        <v>0</v>
      </c>
      <c r="R117">
        <f>deerfield_database!R120</f>
        <v>1</v>
      </c>
      <c r="S117">
        <f>deerfield_database!S120</f>
        <v>0</v>
      </c>
      <c r="T117">
        <f>deerfield_database!T120</f>
        <v>0</v>
      </c>
      <c r="U117">
        <f>deerfield_database!U120</f>
        <v>0</v>
      </c>
      <c r="V117">
        <f>deerfield_database!V120</f>
        <v>75.924000000000007</v>
      </c>
      <c r="W117">
        <f>deerfield_database!W120</f>
        <v>0.98477951635848704</v>
      </c>
      <c r="X117">
        <f>deerfield_database!X120</f>
        <v>731.10062972355604</v>
      </c>
      <c r="Y117">
        <f>deerfield_database!Y120</f>
        <v>3.8999525841620299E-3</v>
      </c>
      <c r="Z117">
        <f>deerfield_database!Z120</f>
        <v>8.3653390232340599E-2</v>
      </c>
      <c r="AA117">
        <f>deerfield_database!AA120</f>
        <v>2.3067804646724002E-2</v>
      </c>
      <c r="AB117">
        <f>deerfield_database!AB120</f>
        <v>4.5756282598379203E-3</v>
      </c>
      <c r="AC117">
        <f>deerfield_database!AC120</f>
        <v>0</v>
      </c>
      <c r="AD117">
        <f>deerfield_database!AD120</f>
        <v>3039.6166055799999</v>
      </c>
      <c r="AE117">
        <f>deerfield_database!AE120</f>
        <v>3.03961660558</v>
      </c>
      <c r="AF117">
        <f>deerfield_database!AF120</f>
        <v>1</v>
      </c>
      <c r="AG117">
        <f>deerfield_database!AG120</f>
        <v>0.98477951635848704</v>
      </c>
      <c r="AH117">
        <f>deerfield_database!AH120</f>
        <v>0.98477951635848704</v>
      </c>
      <c r="AI117">
        <f>deerfield_database!AI120</f>
        <v>0.98477951635848704</v>
      </c>
      <c r="AJ117">
        <f>deerfield_database!AJ120</f>
        <v>0.98477951635848704</v>
      </c>
      <c r="AK117">
        <f>deerfield_database!AK120</f>
        <v>0</v>
      </c>
      <c r="AL117">
        <f>deerfield_database!AL120</f>
        <v>0</v>
      </c>
      <c r="AM117">
        <f>deerfield_database!AM120</f>
        <v>0</v>
      </c>
      <c r="AN117">
        <f>deerfield_database!AN120</f>
        <v>1</v>
      </c>
      <c r="AO117">
        <f>deerfield_database!AO120</f>
        <v>0</v>
      </c>
      <c r="AP117">
        <f>deerfield_database!AP120</f>
        <v>1</v>
      </c>
    </row>
    <row r="118" spans="1:42">
      <c r="A118">
        <f>deerfield_database!A121</f>
        <v>117</v>
      </c>
      <c r="B118">
        <f>deerfield_database!B121</f>
        <v>820344</v>
      </c>
      <c r="C118">
        <f>deerfield_database!C121</f>
        <v>0</v>
      </c>
      <c r="D118">
        <f>deerfield_database!D121</f>
        <v>42.933808869276703</v>
      </c>
      <c r="E118">
        <f>deerfield_database!E121</f>
        <v>-72.963919038946301</v>
      </c>
      <c r="F118">
        <f>deerfield_database!F121</f>
        <v>20.009739464584602</v>
      </c>
      <c r="G118">
        <f>deerfield_database!G121</f>
        <v>21.857004914962999</v>
      </c>
      <c r="H118">
        <f>deerfield_database!H121</f>
        <v>17.166175565597399</v>
      </c>
      <c r="I118">
        <f>deerfield_database!I121</f>
        <v>16.526688372515601</v>
      </c>
      <c r="J118">
        <f>deerfield_database!J121</f>
        <v>16.2752086227697</v>
      </c>
      <c r="K118">
        <f>deerfield_database!K121</f>
        <v>17</v>
      </c>
      <c r="L118">
        <f>deerfield_database!L121</f>
        <v>4</v>
      </c>
      <c r="M118">
        <f>deerfield_database!M121</f>
        <v>0</v>
      </c>
      <c r="N118">
        <f>deerfield_database!N121</f>
        <v>33</v>
      </c>
      <c r="O118">
        <f>deerfield_database!O121</f>
        <v>0</v>
      </c>
      <c r="P118">
        <f>deerfield_database!P121</f>
        <v>17</v>
      </c>
      <c r="Q118">
        <f>deerfield_database!Q121</f>
        <v>0</v>
      </c>
      <c r="R118">
        <f>deerfield_database!R121</f>
        <v>0</v>
      </c>
      <c r="S118">
        <f>deerfield_database!S121</f>
        <v>0</v>
      </c>
      <c r="T118">
        <f>deerfield_database!T121</f>
        <v>0</v>
      </c>
      <c r="U118">
        <f>deerfield_database!U121</f>
        <v>0</v>
      </c>
      <c r="V118">
        <f>deerfield_database!V121</f>
        <v>1.0754999999999999</v>
      </c>
      <c r="W118">
        <f>deerfield_database!W121</f>
        <v>0.99246861924700003</v>
      </c>
      <c r="X118">
        <f>deerfield_database!X121</f>
        <v>626.29700161599999</v>
      </c>
      <c r="Y118">
        <f>deerfield_database!Y121</f>
        <v>1.6736401673600001E-3</v>
      </c>
      <c r="Z118">
        <f>deerfield_database!Z121</f>
        <v>0.107112970711</v>
      </c>
      <c r="AA118">
        <f>deerfield_database!AA121</f>
        <v>0</v>
      </c>
      <c r="AB118">
        <f>deerfield_database!AB121</f>
        <v>0</v>
      </c>
      <c r="AC118">
        <f>deerfield_database!AC121</f>
        <v>18</v>
      </c>
      <c r="AD118">
        <f>deerfield_database!AD121</f>
        <v>991.00406513899998</v>
      </c>
      <c r="AE118">
        <f>deerfield_database!AE121</f>
        <v>0.99100406513899997</v>
      </c>
      <c r="AF118">
        <f>deerfield_database!AF121</f>
        <v>0</v>
      </c>
      <c r="AG118">
        <f>deerfield_database!AG121</f>
        <v>0.99246861924700003</v>
      </c>
      <c r="AH118">
        <f>deerfield_database!AH121</f>
        <v>0.99246861924700003</v>
      </c>
      <c r="AI118">
        <f>deerfield_database!AI121</f>
        <v>0.99246861924700003</v>
      </c>
      <c r="AJ118">
        <f>deerfield_database!AJ121</f>
        <v>0.99246861924700003</v>
      </c>
      <c r="AK118">
        <f>deerfield_database!AK121</f>
        <v>18</v>
      </c>
      <c r="AL118">
        <f>deerfield_database!AL121</f>
        <v>18</v>
      </c>
      <c r="AM118">
        <f>deerfield_database!AM121</f>
        <v>0</v>
      </c>
      <c r="AN118">
        <f>deerfield_database!AN121</f>
        <v>0</v>
      </c>
      <c r="AO118">
        <f>deerfield_database!AO121</f>
        <v>0</v>
      </c>
      <c r="AP118">
        <f>deerfield_database!AP121</f>
        <v>0</v>
      </c>
    </row>
    <row r="119" spans="1:42">
      <c r="A119">
        <f>deerfield_database!A122</f>
        <v>118</v>
      </c>
      <c r="B119">
        <f>deerfield_database!B122</f>
        <v>820345</v>
      </c>
      <c r="C119">
        <f>deerfield_database!C122</f>
        <v>0</v>
      </c>
      <c r="D119">
        <f>deerfield_database!D122</f>
        <v>42.925842575143101</v>
      </c>
      <c r="E119">
        <f>deerfield_database!E122</f>
        <v>-72.905032691077295</v>
      </c>
      <c r="F119">
        <f>deerfield_database!F122</f>
        <v>19.276411700307701</v>
      </c>
      <c r="G119">
        <f>deerfield_database!G122</f>
        <v>21.807215438483599</v>
      </c>
      <c r="H119">
        <f>deerfield_database!H122</f>
        <v>16.2669849432083</v>
      </c>
      <c r="I119">
        <f>deerfield_database!I122</f>
        <v>15.632781546804001</v>
      </c>
      <c r="J119">
        <f>deerfield_database!J122</f>
        <v>15.3621030601774</v>
      </c>
      <c r="K119">
        <f>deerfield_database!K122</f>
        <v>8</v>
      </c>
      <c r="L119">
        <f>deerfield_database!L122</f>
        <v>1</v>
      </c>
      <c r="M119">
        <f>deerfield_database!M122</f>
        <v>0</v>
      </c>
      <c r="N119">
        <f>deerfield_database!N122</f>
        <v>29</v>
      </c>
      <c r="O119">
        <f>deerfield_database!O122</f>
        <v>0</v>
      </c>
      <c r="P119">
        <f>deerfield_database!P122</f>
        <v>8</v>
      </c>
      <c r="Q119">
        <f>deerfield_database!Q122</f>
        <v>0</v>
      </c>
      <c r="R119">
        <f>deerfield_database!R122</f>
        <v>0</v>
      </c>
      <c r="S119">
        <f>deerfield_database!S122</f>
        <v>0</v>
      </c>
      <c r="T119">
        <f>deerfield_database!T122</f>
        <v>0</v>
      </c>
      <c r="U119">
        <f>deerfield_database!U122</f>
        <v>0</v>
      </c>
      <c r="V119">
        <f>deerfield_database!V122</f>
        <v>1.5911999999999999</v>
      </c>
      <c r="W119">
        <f>deerfield_database!W122</f>
        <v>0.80033936651600002</v>
      </c>
      <c r="X119">
        <f>deerfield_database!X122</f>
        <v>777.07138783000005</v>
      </c>
      <c r="Y119">
        <f>deerfield_database!Y122</f>
        <v>0</v>
      </c>
      <c r="Z119">
        <f>deerfield_database!Z122</f>
        <v>0</v>
      </c>
      <c r="AA119">
        <f>deerfield_database!AA122</f>
        <v>0.30542986425300001</v>
      </c>
      <c r="AB119">
        <f>deerfield_database!AB122</f>
        <v>1.0746606334800001E-2</v>
      </c>
      <c r="AC119">
        <f>deerfield_database!AC122</f>
        <v>0</v>
      </c>
      <c r="AD119">
        <f>deerfield_database!AD122</f>
        <v>2245.3118252999998</v>
      </c>
      <c r="AE119">
        <f>deerfield_database!AE122</f>
        <v>2.2453118253</v>
      </c>
      <c r="AF119">
        <f>deerfield_database!AF122</f>
        <v>1</v>
      </c>
      <c r="AG119">
        <f>deerfield_database!AG122</f>
        <v>0.80033936651600002</v>
      </c>
      <c r="AH119">
        <f>deerfield_database!AH122</f>
        <v>0.9</v>
      </c>
      <c r="AI119">
        <f>deerfield_database!AI122</f>
        <v>0.80033936651600002</v>
      </c>
      <c r="AJ119">
        <f>deerfield_database!AJ122</f>
        <v>0.80033936651600002</v>
      </c>
      <c r="AK119">
        <f>deerfield_database!AK122</f>
        <v>0</v>
      </c>
      <c r="AL119">
        <f>deerfield_database!AL122</f>
        <v>0</v>
      </c>
      <c r="AM119">
        <f>deerfield_database!AM122</f>
        <v>0</v>
      </c>
      <c r="AN119">
        <f>deerfield_database!AN122</f>
        <v>1</v>
      </c>
      <c r="AO119">
        <f>deerfield_database!AO122</f>
        <v>1</v>
      </c>
      <c r="AP119">
        <f>deerfield_database!AP122</f>
        <v>0</v>
      </c>
    </row>
    <row r="120" spans="1:42">
      <c r="A120">
        <f>deerfield_database!A123</f>
        <v>119</v>
      </c>
      <c r="B120">
        <f>deerfield_database!B123</f>
        <v>820364</v>
      </c>
      <c r="C120">
        <f>deerfield_database!C123</f>
        <v>0</v>
      </c>
      <c r="D120">
        <f>deerfield_database!D123</f>
        <v>42.9478721174942</v>
      </c>
      <c r="E120">
        <f>deerfield_database!E123</f>
        <v>-73.005094221814105</v>
      </c>
      <c r="F120">
        <f>deerfield_database!F123</f>
        <v>20.607410881449901</v>
      </c>
      <c r="G120">
        <f>deerfield_database!G123</f>
        <v>23.096428375287001</v>
      </c>
      <c r="H120">
        <f>deerfield_database!H123</f>
        <v>17.3389112991484</v>
      </c>
      <c r="I120">
        <f>deerfield_database!I123</f>
        <v>16.6687481135274</v>
      </c>
      <c r="J120">
        <f>deerfield_database!J123</f>
        <v>16.435715214778</v>
      </c>
      <c r="K120">
        <f>deerfield_database!K123</f>
        <v>20</v>
      </c>
      <c r="L120">
        <f>deerfield_database!L123</f>
        <v>4</v>
      </c>
      <c r="M120">
        <f>deerfield_database!M123</f>
        <v>1</v>
      </c>
      <c r="N120">
        <f>deerfield_database!N123</f>
        <v>34</v>
      </c>
      <c r="O120">
        <f>deerfield_database!O123</f>
        <v>1</v>
      </c>
      <c r="P120">
        <f>deerfield_database!P123</f>
        <v>21</v>
      </c>
      <c r="Q120">
        <f>deerfield_database!Q123</f>
        <v>0</v>
      </c>
      <c r="R120">
        <f>deerfield_database!R123</f>
        <v>3</v>
      </c>
      <c r="S120">
        <f>deerfield_database!S123</f>
        <v>0</v>
      </c>
      <c r="T120">
        <f>deerfield_database!T123</f>
        <v>0</v>
      </c>
      <c r="U120">
        <f>deerfield_database!U123</f>
        <v>0</v>
      </c>
      <c r="V120">
        <f>deerfield_database!V123</f>
        <v>9.5202000000000009</v>
      </c>
      <c r="W120">
        <f>deerfield_database!W123</f>
        <v>0.98194365664576599</v>
      </c>
      <c r="X120">
        <f>deerfield_database!X123</f>
        <v>685.61237573935205</v>
      </c>
      <c r="Y120">
        <f>deerfield_database!Y123</f>
        <v>2.1743240688226898E-3</v>
      </c>
      <c r="Z120">
        <f>deerfield_database!Z123</f>
        <v>8.3664208735108894E-2</v>
      </c>
      <c r="AA120">
        <f>deerfield_database!AA123</f>
        <v>0</v>
      </c>
      <c r="AB120">
        <f>deerfield_database!AB123</f>
        <v>0</v>
      </c>
      <c r="AC120">
        <f>deerfield_database!AC123</f>
        <v>0</v>
      </c>
      <c r="AD120">
        <f>deerfield_database!AD123</f>
        <v>3010.0895970000001</v>
      </c>
      <c r="AE120">
        <f>deerfield_database!AE123</f>
        <v>3.0100895970000003</v>
      </c>
      <c r="AF120">
        <f>deerfield_database!AF123</f>
        <v>6</v>
      </c>
      <c r="AG120">
        <f>deerfield_database!AG123</f>
        <v>0.98194365664576599</v>
      </c>
      <c r="AH120">
        <f>deerfield_database!AH123</f>
        <v>0.98194365664576599</v>
      </c>
      <c r="AI120">
        <f>deerfield_database!AI123</f>
        <v>0.98194365664576599</v>
      </c>
      <c r="AJ120">
        <f>deerfield_database!AJ123</f>
        <v>0.98194365664576599</v>
      </c>
      <c r="AK120">
        <f>deerfield_database!AK123</f>
        <v>0</v>
      </c>
      <c r="AL120">
        <f>deerfield_database!AL123</f>
        <v>0</v>
      </c>
      <c r="AM120">
        <f>deerfield_database!AM123</f>
        <v>0</v>
      </c>
      <c r="AN120">
        <f>deerfield_database!AN123</f>
        <v>6</v>
      </c>
      <c r="AO120">
        <f>deerfield_database!AO123</f>
        <v>6</v>
      </c>
      <c r="AP120">
        <f>deerfield_database!AP123</f>
        <v>0</v>
      </c>
    </row>
    <row r="121" spans="1:42">
      <c r="A121">
        <f>deerfield_database!A124</f>
        <v>120</v>
      </c>
      <c r="B121">
        <f>deerfield_database!B124</f>
        <v>820373</v>
      </c>
      <c r="C121">
        <f>deerfield_database!C124</f>
        <v>0</v>
      </c>
      <c r="D121">
        <f>deerfield_database!D124</f>
        <v>42.953074368085502</v>
      </c>
      <c r="E121">
        <f>deerfield_database!E124</f>
        <v>-73.0243108079584</v>
      </c>
      <c r="F121">
        <f>deerfield_database!F124</f>
        <v>20.515318396615701</v>
      </c>
      <c r="G121">
        <f>deerfield_database!G124</f>
        <v>22.4955835408465</v>
      </c>
      <c r="H121">
        <f>deerfield_database!H124</f>
        <v>17.5572323588706</v>
      </c>
      <c r="I121">
        <f>deerfield_database!I124</f>
        <v>16.9115147122445</v>
      </c>
      <c r="J121">
        <f>deerfield_database!J124</f>
        <v>16.665010801788402</v>
      </c>
      <c r="K121">
        <f>deerfield_database!K124</f>
        <v>22</v>
      </c>
      <c r="L121">
        <f>deerfield_database!L124</f>
        <v>3</v>
      </c>
      <c r="M121">
        <f>deerfield_database!M124</f>
        <v>1</v>
      </c>
      <c r="N121">
        <f>deerfield_database!N124</f>
        <v>34</v>
      </c>
      <c r="O121">
        <f>deerfield_database!O124</f>
        <v>1</v>
      </c>
      <c r="P121">
        <f>deerfield_database!P124</f>
        <v>26</v>
      </c>
      <c r="Q121">
        <f>deerfield_database!Q124</f>
        <v>0</v>
      </c>
      <c r="R121">
        <f>deerfield_database!R124</f>
        <v>3</v>
      </c>
      <c r="S121">
        <f>deerfield_database!S124</f>
        <v>0</v>
      </c>
      <c r="T121">
        <f>deerfield_database!T124</f>
        <v>0</v>
      </c>
      <c r="U121">
        <f>deerfield_database!U124</f>
        <v>0</v>
      </c>
      <c r="V121">
        <f>deerfield_database!V124</f>
        <v>2.7242999999999999</v>
      </c>
      <c r="W121">
        <f>deerfield_database!W124</f>
        <v>0.97753551371000003</v>
      </c>
      <c r="X121">
        <f>deerfield_database!X124</f>
        <v>693.01412983</v>
      </c>
      <c r="Y121">
        <f>deerfield_database!Y124</f>
        <v>0</v>
      </c>
      <c r="Z121">
        <f>deerfield_database!Z124</f>
        <v>8.7215064420199995E-2</v>
      </c>
      <c r="AA121">
        <f>deerfield_database!AA124</f>
        <v>0</v>
      </c>
      <c r="AB121">
        <f>deerfield_database!AB124</f>
        <v>0</v>
      </c>
      <c r="AC121">
        <f>deerfield_database!AC124</f>
        <v>0</v>
      </c>
      <c r="AD121">
        <f>deerfield_database!AD124</f>
        <v>2183.0244069</v>
      </c>
      <c r="AE121">
        <f>deerfield_database!AE124</f>
        <v>2.1830244069</v>
      </c>
      <c r="AF121">
        <f>deerfield_database!AF124</f>
        <v>0</v>
      </c>
      <c r="AG121">
        <f>deerfield_database!AG124</f>
        <v>0.97753551371000003</v>
      </c>
      <c r="AH121">
        <f>deerfield_database!AH124</f>
        <v>0.97753551371000003</v>
      </c>
      <c r="AI121">
        <f>deerfield_database!AI124</f>
        <v>0.97753551371000003</v>
      </c>
      <c r="AJ121">
        <f>deerfield_database!AJ124</f>
        <v>0.97753551371000003</v>
      </c>
      <c r="AK121">
        <f>deerfield_database!AK124</f>
        <v>0</v>
      </c>
      <c r="AL121">
        <f>deerfield_database!AL124</f>
        <v>0</v>
      </c>
      <c r="AM121">
        <f>deerfield_database!AM124</f>
        <v>0</v>
      </c>
      <c r="AN121">
        <f>deerfield_database!AN124</f>
        <v>0</v>
      </c>
      <c r="AO121">
        <f>deerfield_database!AO124</f>
        <v>0</v>
      </c>
      <c r="AP121">
        <f>deerfield_database!AP124</f>
        <v>0</v>
      </c>
    </row>
    <row r="122" spans="1:42">
      <c r="A122">
        <f>deerfield_database!A125</f>
        <v>121</v>
      </c>
      <c r="B122">
        <f>deerfield_database!B125</f>
        <v>820447</v>
      </c>
      <c r="C122">
        <f>deerfield_database!C125</f>
        <v>1</v>
      </c>
      <c r="D122">
        <f>deerfield_database!D125</f>
        <v>42.962476320659199</v>
      </c>
      <c r="E122">
        <f>deerfield_database!E125</f>
        <v>-73.038498366849197</v>
      </c>
      <c r="F122">
        <f>deerfield_database!F125</f>
        <v>0</v>
      </c>
      <c r="G122">
        <f>deerfield_database!G125</f>
        <v>0</v>
      </c>
      <c r="H122">
        <f>deerfield_database!H125</f>
        <v>0</v>
      </c>
      <c r="I122">
        <f>deerfield_database!I125</f>
        <v>0</v>
      </c>
      <c r="J122">
        <f>deerfield_database!J125</f>
        <v>0</v>
      </c>
      <c r="K122">
        <f>deerfield_database!K125</f>
        <v>0</v>
      </c>
      <c r="L122">
        <f>deerfield_database!L125</f>
        <v>0</v>
      </c>
      <c r="M122">
        <f>deerfield_database!M125</f>
        <v>0</v>
      </c>
      <c r="N122">
        <f>deerfield_database!N125</f>
        <v>0</v>
      </c>
      <c r="O122">
        <f>deerfield_database!O125</f>
        <v>0</v>
      </c>
      <c r="P122">
        <f>deerfield_database!P125</f>
        <v>0</v>
      </c>
      <c r="Q122">
        <f>deerfield_database!Q125</f>
        <v>0</v>
      </c>
      <c r="R122">
        <f>deerfield_database!R125</f>
        <v>0</v>
      </c>
      <c r="S122">
        <f>deerfield_database!S125</f>
        <v>0</v>
      </c>
      <c r="T122">
        <f>deerfield_database!T125</f>
        <v>0</v>
      </c>
      <c r="U122">
        <f>deerfield_database!U125</f>
        <v>0</v>
      </c>
      <c r="V122">
        <f>deerfield_database!V125</f>
        <v>10.0962</v>
      </c>
      <c r="W122">
        <f>deerfield_database!W125</f>
        <v>0.98957033339300005</v>
      </c>
      <c r="X122">
        <f>deerfield_database!X125</f>
        <v>759.35049095700003</v>
      </c>
      <c r="Y122">
        <f>deerfield_database!Y125</f>
        <v>7.9336780174700007E-3</v>
      </c>
      <c r="Z122">
        <f>deerfield_database!Z125</f>
        <v>5.10786236406E-2</v>
      </c>
      <c r="AA122">
        <f>deerfield_database!AA125</f>
        <v>0</v>
      </c>
      <c r="AB122">
        <f>deerfield_database!AB125</f>
        <v>0</v>
      </c>
      <c r="AC122">
        <f>deerfield_database!AC125</f>
        <v>0</v>
      </c>
      <c r="AD122">
        <f>deerfield_database!AD125</f>
        <v>6593.6542581900003</v>
      </c>
      <c r="AE122">
        <f>deerfield_database!AE125</f>
        <v>6.59365425819</v>
      </c>
      <c r="AF122">
        <f>deerfield_database!AF125</f>
        <v>4</v>
      </c>
      <c r="AG122">
        <f>deerfield_database!AG125</f>
        <v>0.98957033339300005</v>
      </c>
      <c r="AH122">
        <f>deerfield_database!AH125</f>
        <v>0.98957033339300005</v>
      </c>
      <c r="AI122">
        <f>deerfield_database!AI125</f>
        <v>0.98957033339300005</v>
      </c>
      <c r="AJ122">
        <f>deerfield_database!AJ125</f>
        <v>0.98957033339300005</v>
      </c>
      <c r="AK122">
        <f>deerfield_database!AK125</f>
        <v>0</v>
      </c>
      <c r="AL122">
        <f>deerfield_database!AL125</f>
        <v>0</v>
      </c>
      <c r="AM122">
        <f>deerfield_database!AM125</f>
        <v>0</v>
      </c>
      <c r="AN122">
        <f>deerfield_database!AN125</f>
        <v>4</v>
      </c>
      <c r="AO122">
        <f>deerfield_database!AO125</f>
        <v>4</v>
      </c>
      <c r="AP122">
        <f>deerfield_database!AP125</f>
        <v>0</v>
      </c>
    </row>
    <row r="123" spans="1:42">
      <c r="A123">
        <f>deerfield_database!A126</f>
        <v>122</v>
      </c>
      <c r="B123">
        <f>deerfield_database!B126</f>
        <v>820488</v>
      </c>
      <c r="C123">
        <f>deerfield_database!C126</f>
        <v>0</v>
      </c>
      <c r="D123">
        <f>deerfield_database!D126</f>
        <v>42.921176951189302</v>
      </c>
      <c r="E123">
        <f>deerfield_database!E126</f>
        <v>-72.888777940390796</v>
      </c>
      <c r="F123">
        <f>deerfield_database!F126</f>
        <v>19.833913371893601</v>
      </c>
      <c r="G123">
        <f>deerfield_database!G126</f>
        <v>21.7650602871561</v>
      </c>
      <c r="H123">
        <f>deerfield_database!H126</f>
        <v>17.2047846207257</v>
      </c>
      <c r="I123">
        <f>deerfield_database!I126</f>
        <v>16.582159312905201</v>
      </c>
      <c r="J123">
        <f>deerfield_database!J126</f>
        <v>16.300587661260501</v>
      </c>
      <c r="K123">
        <f>deerfield_database!K126</f>
        <v>17</v>
      </c>
      <c r="L123">
        <f>deerfield_database!L126</f>
        <v>2</v>
      </c>
      <c r="M123">
        <f>deerfield_database!M126</f>
        <v>0</v>
      </c>
      <c r="N123">
        <f>deerfield_database!N126</f>
        <v>32</v>
      </c>
      <c r="O123">
        <f>deerfield_database!O126</f>
        <v>0</v>
      </c>
      <c r="P123">
        <f>deerfield_database!P126</f>
        <v>15</v>
      </c>
      <c r="Q123">
        <f>deerfield_database!Q126</f>
        <v>0</v>
      </c>
      <c r="R123">
        <f>deerfield_database!R126</f>
        <v>0</v>
      </c>
      <c r="S123">
        <f>deerfield_database!S126</f>
        <v>0</v>
      </c>
      <c r="T123">
        <f>deerfield_database!T126</f>
        <v>0</v>
      </c>
      <c r="U123">
        <f>deerfield_database!U126</f>
        <v>0</v>
      </c>
      <c r="V123">
        <f>deerfield_database!V126</f>
        <v>9.2357999999999993</v>
      </c>
      <c r="W123">
        <f>deerfield_database!W126</f>
        <v>0.903430130578741</v>
      </c>
      <c r="X123">
        <f>deerfield_database!X126</f>
        <v>772.78661602596799</v>
      </c>
      <c r="Y123">
        <f>deerfield_database!Y126</f>
        <v>1.94893782888027E-3</v>
      </c>
      <c r="Z123">
        <f>deerfield_database!Z126</f>
        <v>4.4825570064341499E-3</v>
      </c>
      <c r="AA123">
        <f>deerfield_database!AA126</f>
        <v>0.51685831221936296</v>
      </c>
      <c r="AB123">
        <f>deerfield_database!AB126</f>
        <v>2.3971935295221802E-2</v>
      </c>
      <c r="AC123">
        <f>deerfield_database!AC126</f>
        <v>3</v>
      </c>
      <c r="AD123">
        <f>deerfield_database!AD126</f>
        <v>1362.8617392399999</v>
      </c>
      <c r="AE123">
        <f>deerfield_database!AE126</f>
        <v>1.36286173924</v>
      </c>
      <c r="AF123">
        <f>deerfield_database!AF126</f>
        <v>3</v>
      </c>
      <c r="AG123">
        <f>deerfield_database!AG126</f>
        <v>0.903430130578741</v>
      </c>
      <c r="AH123">
        <f>deerfield_database!AH126</f>
        <v>0.903430130578741</v>
      </c>
      <c r="AI123">
        <f>deerfield_database!AI126</f>
        <v>0.903430130578741</v>
      </c>
      <c r="AJ123">
        <f>deerfield_database!AJ126</f>
        <v>0.903430130578741</v>
      </c>
      <c r="AK123">
        <f>deerfield_database!AK126</f>
        <v>3</v>
      </c>
      <c r="AL123">
        <f>deerfield_database!AL126</f>
        <v>3</v>
      </c>
      <c r="AM123">
        <f>deerfield_database!AM126</f>
        <v>0</v>
      </c>
      <c r="AN123">
        <f>deerfield_database!AN126</f>
        <v>3</v>
      </c>
      <c r="AO123">
        <f>deerfield_database!AO126</f>
        <v>3</v>
      </c>
      <c r="AP123">
        <f>deerfield_database!AP126</f>
        <v>0</v>
      </c>
    </row>
    <row r="124" spans="1:42">
      <c r="A124">
        <f>deerfield_database!A127</f>
        <v>123</v>
      </c>
      <c r="B124">
        <f>deerfield_database!B127</f>
        <v>820499</v>
      </c>
      <c r="C124">
        <f>deerfield_database!C127</f>
        <v>0</v>
      </c>
      <c r="D124">
        <f>deerfield_database!D127</f>
        <v>42.921751404791003</v>
      </c>
      <c r="E124">
        <f>deerfield_database!E127</f>
        <v>-72.872964572360104</v>
      </c>
      <c r="F124">
        <f>deerfield_database!F127</f>
        <v>23.005221962047699</v>
      </c>
      <c r="G124">
        <f>deerfield_database!G127</f>
        <v>25.072792227054801</v>
      </c>
      <c r="H124">
        <f>deerfield_database!H127</f>
        <v>20.161465595953899</v>
      </c>
      <c r="I124">
        <f>deerfield_database!I127</f>
        <v>19.528270516092402</v>
      </c>
      <c r="J124">
        <f>deerfield_database!J127</f>
        <v>19.247368899670899</v>
      </c>
      <c r="K124">
        <f>deerfield_database!K127</f>
        <v>78</v>
      </c>
      <c r="L124">
        <f>deerfield_database!L127</f>
        <v>37</v>
      </c>
      <c r="M124">
        <f>deerfield_database!M127</f>
        <v>6</v>
      </c>
      <c r="N124">
        <f>deerfield_database!N127</f>
        <v>34</v>
      </c>
      <c r="O124">
        <f>deerfield_database!O127</f>
        <v>1</v>
      </c>
      <c r="P124">
        <f>deerfield_database!P127</f>
        <v>34</v>
      </c>
      <c r="Q124">
        <f>deerfield_database!Q127</f>
        <v>1</v>
      </c>
      <c r="R124">
        <f>deerfield_database!R127</f>
        <v>29</v>
      </c>
      <c r="S124">
        <f>deerfield_database!S127</f>
        <v>0</v>
      </c>
      <c r="T124">
        <f>deerfield_database!T127</f>
        <v>0</v>
      </c>
      <c r="U124">
        <f>deerfield_database!U127</f>
        <v>0</v>
      </c>
      <c r="V124">
        <f>deerfield_database!V127</f>
        <v>4.1498999999999997</v>
      </c>
      <c r="W124">
        <f>deerfield_database!W127</f>
        <v>0.82151377141633697</v>
      </c>
      <c r="X124">
        <f>deerfield_database!X127</f>
        <v>577.60245670287998</v>
      </c>
      <c r="Y124">
        <f>deerfield_database!Y127</f>
        <v>8.6749078291123403E-3</v>
      </c>
      <c r="Z124">
        <f>deerfield_database!Z127</f>
        <v>3.9470830622408803E-2</v>
      </c>
      <c r="AA124">
        <f>deerfield_database!AA127</f>
        <v>1.2869225764469201</v>
      </c>
      <c r="AB124">
        <f>deerfield_database!AB127</f>
        <v>0.15224463240088901</v>
      </c>
      <c r="AC124">
        <f>deerfield_database!AC127</f>
        <v>0</v>
      </c>
      <c r="AD124">
        <f>deerfield_database!AD127</f>
        <v>1239.4988528700001</v>
      </c>
      <c r="AE124">
        <f>deerfield_database!AE127</f>
        <v>1.2394988528700002</v>
      </c>
      <c r="AF124">
        <f>deerfield_database!AF127</f>
        <v>0</v>
      </c>
      <c r="AG124">
        <f>deerfield_database!AG127</f>
        <v>0.82151377141633697</v>
      </c>
      <c r="AH124">
        <f>deerfield_database!AH127</f>
        <v>0.9</v>
      </c>
      <c r="AI124">
        <f>deerfield_database!AI127</f>
        <v>0.82151377141633697</v>
      </c>
      <c r="AJ124">
        <f>deerfield_database!AJ127</f>
        <v>0.82151377141633697</v>
      </c>
      <c r="AK124">
        <f>deerfield_database!AK127</f>
        <v>0</v>
      </c>
      <c r="AL124">
        <f>deerfield_database!AL127</f>
        <v>0</v>
      </c>
      <c r="AM124">
        <f>deerfield_database!AM127</f>
        <v>0</v>
      </c>
      <c r="AN124">
        <f>deerfield_database!AN127</f>
        <v>0</v>
      </c>
      <c r="AO124">
        <f>deerfield_database!AO127</f>
        <v>0</v>
      </c>
      <c r="AP124">
        <f>deerfield_database!AP127</f>
        <v>0</v>
      </c>
    </row>
    <row r="125" spans="1:42">
      <c r="A125">
        <f>deerfield_database!A128</f>
        <v>124</v>
      </c>
      <c r="B125">
        <f>deerfield_database!B128</f>
        <v>820500</v>
      </c>
      <c r="C125">
        <f>deerfield_database!C128</f>
        <v>0</v>
      </c>
      <c r="D125">
        <f>deerfield_database!D128</f>
        <v>42.912945860918903</v>
      </c>
      <c r="E125">
        <f>deerfield_database!E128</f>
        <v>-72.840031922816706</v>
      </c>
      <c r="F125">
        <f>deerfield_database!F128</f>
        <v>23.2059572343091</v>
      </c>
      <c r="G125">
        <f>deerfield_database!G128</f>
        <v>24.700399491625902</v>
      </c>
      <c r="H125">
        <f>deerfield_database!H128</f>
        <v>20.361895532633799</v>
      </c>
      <c r="I125">
        <f>deerfield_database!I128</f>
        <v>19.734118719036399</v>
      </c>
      <c r="J125">
        <f>deerfield_database!J128</f>
        <v>19.4532267350023</v>
      </c>
      <c r="K125">
        <f>deerfield_database!K128</f>
        <v>82</v>
      </c>
      <c r="L125">
        <f>deerfield_database!L128</f>
        <v>40</v>
      </c>
      <c r="M125">
        <f>deerfield_database!M128</f>
        <v>8</v>
      </c>
      <c r="N125">
        <f>deerfield_database!N128</f>
        <v>34</v>
      </c>
      <c r="O125">
        <f>deerfield_database!O128</f>
        <v>1</v>
      </c>
      <c r="P125">
        <f>deerfield_database!P128</f>
        <v>34</v>
      </c>
      <c r="Q125">
        <f>deerfield_database!Q128</f>
        <v>1</v>
      </c>
      <c r="R125">
        <f>deerfield_database!R128</f>
        <v>31</v>
      </c>
      <c r="S125">
        <f>deerfield_database!S128</f>
        <v>0</v>
      </c>
      <c r="T125">
        <f>deerfield_database!T128</f>
        <v>0</v>
      </c>
      <c r="U125">
        <f>deerfield_database!U128</f>
        <v>0</v>
      </c>
      <c r="V125">
        <f>deerfield_database!V128</f>
        <v>56.461500000000001</v>
      </c>
      <c r="W125">
        <f>deerfield_database!W128</f>
        <v>0.84528572567148996</v>
      </c>
      <c r="X125">
        <f>deerfield_database!X128</f>
        <v>654.88766524639402</v>
      </c>
      <c r="Y125">
        <f>deerfield_database!Y128</f>
        <v>2.3113094763686699E-3</v>
      </c>
      <c r="Z125">
        <f>deerfield_database!Z128</f>
        <v>1.4043197577119E-2</v>
      </c>
      <c r="AA125">
        <f>deerfield_database!AA128</f>
        <v>1.9568502430861701</v>
      </c>
      <c r="AB125">
        <f>deerfield_database!AB128</f>
        <v>8.8323902127941001E-2</v>
      </c>
      <c r="AC125">
        <f>deerfield_database!AC128</f>
        <v>4</v>
      </c>
      <c r="AD125">
        <f>deerfield_database!AD128</f>
        <v>1715.90402169</v>
      </c>
      <c r="AE125">
        <f>deerfield_database!AE128</f>
        <v>1.7159040216900001</v>
      </c>
      <c r="AF125">
        <f>deerfield_database!AF128</f>
        <v>3</v>
      </c>
      <c r="AG125">
        <f>deerfield_database!AG128</f>
        <v>0.84528572567148996</v>
      </c>
      <c r="AH125">
        <f>deerfield_database!AH128</f>
        <v>0.9</v>
      </c>
      <c r="AI125">
        <f>deerfield_database!AI128</f>
        <v>0.84528572567148996</v>
      </c>
      <c r="AJ125">
        <f>deerfield_database!AJ128</f>
        <v>0.84528572567148996</v>
      </c>
      <c r="AK125">
        <f>deerfield_database!AK128</f>
        <v>4</v>
      </c>
      <c r="AL125">
        <f>deerfield_database!AL128</f>
        <v>0</v>
      </c>
      <c r="AM125">
        <f>deerfield_database!AM128</f>
        <v>4</v>
      </c>
      <c r="AN125">
        <f>deerfield_database!AN128</f>
        <v>3</v>
      </c>
      <c r="AO125">
        <f>deerfield_database!AO128</f>
        <v>0</v>
      </c>
      <c r="AP125">
        <f>deerfield_database!AP128</f>
        <v>3</v>
      </c>
    </row>
    <row r="126" spans="1:42">
      <c r="A126">
        <f>deerfield_database!A129</f>
        <v>125</v>
      </c>
      <c r="B126">
        <f>deerfield_database!B129</f>
        <v>820505</v>
      </c>
      <c r="C126">
        <f>deerfield_database!C129</f>
        <v>0</v>
      </c>
      <c r="D126">
        <f>deerfield_database!D129</f>
        <v>42.9153521229807</v>
      </c>
      <c r="E126">
        <f>deerfield_database!E129</f>
        <v>-72.876204187029401</v>
      </c>
      <c r="F126">
        <f>deerfield_database!F129</f>
        <v>20.359130966571101</v>
      </c>
      <c r="G126">
        <f>deerfield_database!G129</f>
        <v>22.201375537360999</v>
      </c>
      <c r="H126">
        <f>deerfield_database!H129</f>
        <v>17.5366019714189</v>
      </c>
      <c r="I126">
        <f>deerfield_database!I129</f>
        <v>16.8983485239009</v>
      </c>
      <c r="J126">
        <f>deerfield_database!J129</f>
        <v>16.6243227300291</v>
      </c>
      <c r="K126">
        <f>deerfield_database!K129</f>
        <v>22</v>
      </c>
      <c r="L126">
        <f>deerfield_database!L129</f>
        <v>3</v>
      </c>
      <c r="M126">
        <f>deerfield_database!M129</f>
        <v>1</v>
      </c>
      <c r="N126">
        <f>deerfield_database!N129</f>
        <v>34</v>
      </c>
      <c r="O126">
        <f>deerfield_database!O129</f>
        <v>1</v>
      </c>
      <c r="P126">
        <f>deerfield_database!P129</f>
        <v>22</v>
      </c>
      <c r="Q126">
        <f>deerfield_database!Q129</f>
        <v>0</v>
      </c>
      <c r="R126">
        <f>deerfield_database!R129</f>
        <v>1</v>
      </c>
      <c r="S126">
        <f>deerfield_database!S129</f>
        <v>0</v>
      </c>
      <c r="T126">
        <f>deerfield_database!T129</f>
        <v>0</v>
      </c>
      <c r="U126">
        <f>deerfield_database!U129</f>
        <v>0</v>
      </c>
      <c r="V126">
        <f>deerfield_database!V129</f>
        <v>16.792200000000001</v>
      </c>
      <c r="W126">
        <f>deerfield_database!W129</f>
        <v>0.88921642191013694</v>
      </c>
      <c r="X126">
        <f>deerfield_database!X129</f>
        <v>709.36377242445201</v>
      </c>
      <c r="Y126">
        <f>deerfield_database!Y129</f>
        <v>3.4301640047160898E-3</v>
      </c>
      <c r="Z126">
        <f>deerfield_database!Z129</f>
        <v>1.38278486440109E-2</v>
      </c>
      <c r="AA126">
        <f>deerfield_database!AA129</f>
        <v>0.62102047379096204</v>
      </c>
      <c r="AB126">
        <f>deerfield_database!AB129</f>
        <v>5.1827634258766797E-2</v>
      </c>
      <c r="AC126">
        <f>deerfield_database!AC129</f>
        <v>0</v>
      </c>
      <c r="AD126">
        <f>deerfield_database!AD129</f>
        <v>153.733782789</v>
      </c>
      <c r="AE126">
        <f>deerfield_database!AE129</f>
        <v>0.15373378278899999</v>
      </c>
      <c r="AF126">
        <f>deerfield_database!AF129</f>
        <v>0</v>
      </c>
      <c r="AG126">
        <f>deerfield_database!AG129</f>
        <v>0.88921642191013694</v>
      </c>
      <c r="AH126">
        <f>deerfield_database!AH129</f>
        <v>0.9</v>
      </c>
      <c r="AI126">
        <f>deerfield_database!AI129</f>
        <v>0.88921642191013694</v>
      </c>
      <c r="AJ126">
        <f>deerfield_database!AJ129</f>
        <v>0.88921642191013694</v>
      </c>
      <c r="AK126">
        <f>deerfield_database!AK129</f>
        <v>0</v>
      </c>
      <c r="AL126">
        <f>deerfield_database!AL129</f>
        <v>0</v>
      </c>
      <c r="AM126">
        <f>deerfield_database!AM129</f>
        <v>0</v>
      </c>
      <c r="AN126">
        <f>deerfield_database!AN129</f>
        <v>0</v>
      </c>
      <c r="AO126">
        <f>deerfield_database!AO129</f>
        <v>0</v>
      </c>
      <c r="AP126">
        <f>deerfield_database!AP129</f>
        <v>0</v>
      </c>
    </row>
    <row r="127" spans="1:42">
      <c r="A127">
        <f>deerfield_database!A130</f>
        <v>126</v>
      </c>
      <c r="B127">
        <f>deerfield_database!B130</f>
        <v>820510</v>
      </c>
      <c r="C127">
        <f>deerfield_database!C130</f>
        <v>0</v>
      </c>
      <c r="D127">
        <f>deerfield_database!D130</f>
        <v>42.932653887149499</v>
      </c>
      <c r="E127">
        <f>deerfield_database!E130</f>
        <v>-72.943672104229805</v>
      </c>
      <c r="F127">
        <f>deerfield_database!F130</f>
        <v>19.866830999939101</v>
      </c>
      <c r="G127">
        <f>deerfield_database!G130</f>
        <v>22.4369006459948</v>
      </c>
      <c r="H127">
        <f>deerfield_database!H130</f>
        <v>16.982226774288801</v>
      </c>
      <c r="I127">
        <f>deerfield_database!I130</f>
        <v>16.341860010672999</v>
      </c>
      <c r="J127">
        <f>deerfield_database!J130</f>
        <v>16.073820388578</v>
      </c>
      <c r="K127">
        <f>deerfield_database!K130</f>
        <v>12</v>
      </c>
      <c r="L127">
        <f>deerfield_database!L130</f>
        <v>2</v>
      </c>
      <c r="M127">
        <f>deerfield_database!M130</f>
        <v>1</v>
      </c>
      <c r="N127">
        <f>deerfield_database!N130</f>
        <v>33</v>
      </c>
      <c r="O127">
        <f>deerfield_database!O130</f>
        <v>0</v>
      </c>
      <c r="P127">
        <f>deerfield_database!P130</f>
        <v>15</v>
      </c>
      <c r="Q127">
        <f>deerfield_database!Q130</f>
        <v>0</v>
      </c>
      <c r="R127">
        <f>deerfield_database!R130</f>
        <v>2</v>
      </c>
      <c r="S127">
        <f>deerfield_database!S130</f>
        <v>0</v>
      </c>
      <c r="T127">
        <f>deerfield_database!T130</f>
        <v>0</v>
      </c>
      <c r="U127">
        <f>deerfield_database!U130</f>
        <v>0</v>
      </c>
      <c r="V127">
        <f>deerfield_database!V130</f>
        <v>89.080200000000005</v>
      </c>
      <c r="W127">
        <f>deerfield_database!W130</f>
        <v>0.90194790761582799</v>
      </c>
      <c r="X127">
        <f>deerfield_database!X130</f>
        <v>723.85707080048905</v>
      </c>
      <c r="Y127">
        <f>deerfield_database!Y130</f>
        <v>7.8704358544268702E-2</v>
      </c>
      <c r="Z127">
        <f>deerfield_database!Z130</f>
        <v>9.86582877003159E-2</v>
      </c>
      <c r="AA127">
        <f>deerfield_database!AA130</f>
        <v>1.6367273535537699E-2</v>
      </c>
      <c r="AB127">
        <f>deerfield_database!AB130</f>
        <v>4.1322314049591202E-3</v>
      </c>
      <c r="AC127">
        <f>deerfield_database!AC130</f>
        <v>0</v>
      </c>
      <c r="AD127">
        <f>deerfield_database!AD130</f>
        <v>2256.3516360899998</v>
      </c>
      <c r="AE127">
        <f>deerfield_database!AE130</f>
        <v>2.2563516360899998</v>
      </c>
      <c r="AF127">
        <f>deerfield_database!AF130</f>
        <v>0</v>
      </c>
      <c r="AG127">
        <f>deerfield_database!AG130</f>
        <v>0.90194790761582799</v>
      </c>
      <c r="AH127">
        <f>deerfield_database!AH130</f>
        <v>0.90194790761582799</v>
      </c>
      <c r="AI127">
        <f>deerfield_database!AI130</f>
        <v>0.90194790761582799</v>
      </c>
      <c r="AJ127">
        <f>deerfield_database!AJ130</f>
        <v>0.90194790761582799</v>
      </c>
      <c r="AK127">
        <f>deerfield_database!AK130</f>
        <v>0</v>
      </c>
      <c r="AL127">
        <f>deerfield_database!AL130</f>
        <v>0</v>
      </c>
      <c r="AM127">
        <f>deerfield_database!AM130</f>
        <v>0</v>
      </c>
      <c r="AN127">
        <f>deerfield_database!AN130</f>
        <v>0</v>
      </c>
      <c r="AO127">
        <f>deerfield_database!AO130</f>
        <v>0</v>
      </c>
      <c r="AP127">
        <f>deerfield_database!AP130</f>
        <v>0</v>
      </c>
    </row>
    <row r="128" spans="1:42">
      <c r="A128">
        <f>deerfield_database!A131</f>
        <v>127</v>
      </c>
      <c r="B128">
        <f>deerfield_database!B131</f>
        <v>820511</v>
      </c>
      <c r="C128">
        <f>deerfield_database!C131</f>
        <v>0</v>
      </c>
      <c r="D128">
        <f>deerfield_database!D131</f>
        <v>42.9148131949636</v>
      </c>
      <c r="E128">
        <f>deerfield_database!E131</f>
        <v>-72.8816358082763</v>
      </c>
      <c r="F128">
        <f>deerfield_database!F131</f>
        <v>20.393818528556</v>
      </c>
      <c r="G128">
        <f>deerfield_database!G131</f>
        <v>21.853875237111399</v>
      </c>
      <c r="H128">
        <f>deerfield_database!H131</f>
        <v>17.544946518854999</v>
      </c>
      <c r="I128">
        <f>deerfield_database!I131</f>
        <v>16.9171228896667</v>
      </c>
      <c r="J128">
        <f>deerfield_database!J131</f>
        <v>16.630720704192601</v>
      </c>
      <c r="K128">
        <f>deerfield_database!K131</f>
        <v>22</v>
      </c>
      <c r="L128">
        <f>deerfield_database!L131</f>
        <v>3</v>
      </c>
      <c r="M128">
        <f>deerfield_database!M131</f>
        <v>0</v>
      </c>
      <c r="N128">
        <f>deerfield_database!N131</f>
        <v>34</v>
      </c>
      <c r="O128">
        <f>deerfield_database!O131</f>
        <v>1</v>
      </c>
      <c r="P128">
        <f>deerfield_database!P131</f>
        <v>24</v>
      </c>
      <c r="Q128">
        <f>deerfield_database!Q131</f>
        <v>0</v>
      </c>
      <c r="R128">
        <f>deerfield_database!R131</f>
        <v>0</v>
      </c>
      <c r="S128">
        <f>deerfield_database!S131</f>
        <v>0</v>
      </c>
      <c r="T128">
        <f>deerfield_database!T131</f>
        <v>0</v>
      </c>
      <c r="U128">
        <f>deerfield_database!U131</f>
        <v>0</v>
      </c>
      <c r="V128">
        <f>deerfield_database!V131</f>
        <v>12.606299999999999</v>
      </c>
      <c r="W128">
        <f>deerfield_database!W131</f>
        <v>0.91232954951085998</v>
      </c>
      <c r="X128">
        <f>deerfield_database!X131</f>
        <v>753.29058338054199</v>
      </c>
      <c r="Y128">
        <f>deerfield_database!Y131</f>
        <v>1.71342899978267E-3</v>
      </c>
      <c r="Z128">
        <f>deerfield_database!Z131</f>
        <v>5.4258584993238596E-3</v>
      </c>
      <c r="AA128">
        <f>deerfield_database!AA131</f>
        <v>0.40358392232419799</v>
      </c>
      <c r="AB128">
        <f>deerfield_database!AB131</f>
        <v>1.8919111872604699E-2</v>
      </c>
      <c r="AC128">
        <f>deerfield_database!AC131</f>
        <v>0</v>
      </c>
      <c r="AD128">
        <f>deerfield_database!AD131</f>
        <v>498.08335939</v>
      </c>
      <c r="AE128">
        <f>deerfield_database!AE131</f>
        <v>0.49808335938999998</v>
      </c>
      <c r="AF128">
        <f>deerfield_database!AF131</f>
        <v>0</v>
      </c>
      <c r="AG128">
        <f>deerfield_database!AG131</f>
        <v>0.91232954951085998</v>
      </c>
      <c r="AH128">
        <f>deerfield_database!AH131</f>
        <v>0.91232954951085998</v>
      </c>
      <c r="AI128">
        <f>deerfield_database!AI131</f>
        <v>0.91232954951085998</v>
      </c>
      <c r="AJ128">
        <f>deerfield_database!AJ131</f>
        <v>0.91232954951085998</v>
      </c>
      <c r="AK128">
        <f>deerfield_database!AK131</f>
        <v>0</v>
      </c>
      <c r="AL128">
        <f>deerfield_database!AL131</f>
        <v>0</v>
      </c>
      <c r="AM128">
        <f>deerfield_database!AM131</f>
        <v>0</v>
      </c>
      <c r="AN128">
        <f>deerfield_database!AN131</f>
        <v>0</v>
      </c>
      <c r="AO128">
        <f>deerfield_database!AO131</f>
        <v>0</v>
      </c>
      <c r="AP128">
        <f>deerfield_database!AP131</f>
        <v>0</v>
      </c>
    </row>
    <row r="129" spans="1:42">
      <c r="A129">
        <f>deerfield_database!A132</f>
        <v>128</v>
      </c>
      <c r="B129">
        <f>deerfield_database!B132</f>
        <v>820512</v>
      </c>
      <c r="C129">
        <f>deerfield_database!C132</f>
        <v>0</v>
      </c>
      <c r="D129">
        <f>deerfield_database!D132</f>
        <v>42.9189978676607</v>
      </c>
      <c r="E129">
        <f>deerfield_database!E132</f>
        <v>-72.857154613834197</v>
      </c>
      <c r="F129">
        <f>deerfield_database!F132</f>
        <v>20.612753822324301</v>
      </c>
      <c r="G129">
        <f>deerfield_database!G132</f>
        <v>22.425039548649199</v>
      </c>
      <c r="H129">
        <f>deerfield_database!H132</f>
        <v>17.3701801221303</v>
      </c>
      <c r="I129">
        <f>deerfield_database!I132</f>
        <v>16.819874113363799</v>
      </c>
      <c r="J129">
        <f>deerfield_database!J132</f>
        <v>16.499977956813801</v>
      </c>
      <c r="K129">
        <f>deerfield_database!K132</f>
        <v>23</v>
      </c>
      <c r="L129">
        <f>deerfield_database!L132</f>
        <v>3</v>
      </c>
      <c r="M129">
        <f>deerfield_database!M132</f>
        <v>1</v>
      </c>
      <c r="N129">
        <f>deerfield_database!N132</f>
        <v>34</v>
      </c>
      <c r="O129">
        <f>deerfield_database!O132</f>
        <v>1</v>
      </c>
      <c r="P129">
        <f>deerfield_database!P132</f>
        <v>25</v>
      </c>
      <c r="Q129">
        <f>deerfield_database!Q132</f>
        <v>0</v>
      </c>
      <c r="R129">
        <f>deerfield_database!R132</f>
        <v>1</v>
      </c>
      <c r="S129">
        <f>deerfield_database!S132</f>
        <v>0</v>
      </c>
      <c r="T129">
        <f>deerfield_database!T132</f>
        <v>0</v>
      </c>
      <c r="U129">
        <f>deerfield_database!U132</f>
        <v>0</v>
      </c>
      <c r="V129">
        <f>deerfield_database!V132</f>
        <v>2.1177000000000001</v>
      </c>
      <c r="W129">
        <f>deerfield_database!W132</f>
        <v>0.71780705482399998</v>
      </c>
      <c r="X129">
        <f>deerfield_database!X132</f>
        <v>565.52330684399999</v>
      </c>
      <c r="Y129">
        <f>deerfield_database!Y132</f>
        <v>8.4997875053100002E-4</v>
      </c>
      <c r="Z129">
        <f>deerfield_database!Z132</f>
        <v>2.1249468763299998E-3</v>
      </c>
      <c r="AA129">
        <f>deerfield_database!AA132</f>
        <v>1.3812154696100001</v>
      </c>
      <c r="AB129">
        <f>deerfield_database!AB132</f>
        <v>8.7122821929499994E-2</v>
      </c>
      <c r="AC129">
        <f>deerfield_database!AC132</f>
        <v>0</v>
      </c>
      <c r="AD129">
        <f>deerfield_database!AD132</f>
        <v>2320.9985559699999</v>
      </c>
      <c r="AE129">
        <f>deerfield_database!AE132</f>
        <v>2.3209985559699997</v>
      </c>
      <c r="AF129">
        <f>deerfield_database!AF132</f>
        <v>5</v>
      </c>
      <c r="AG129">
        <f>deerfield_database!AG132</f>
        <v>0.71780705482399998</v>
      </c>
      <c r="AH129">
        <f>deerfield_database!AH132</f>
        <v>0.9</v>
      </c>
      <c r="AI129">
        <f>deerfield_database!AI132</f>
        <v>0.8</v>
      </c>
      <c r="AJ129">
        <f>deerfield_database!AJ132</f>
        <v>0.71780705482399998</v>
      </c>
      <c r="AK129">
        <f>deerfield_database!AK132</f>
        <v>0</v>
      </c>
      <c r="AL129">
        <f>deerfield_database!AL132</f>
        <v>0</v>
      </c>
      <c r="AM129">
        <f>deerfield_database!AM132</f>
        <v>0</v>
      </c>
      <c r="AN129">
        <f>deerfield_database!AN132</f>
        <v>5</v>
      </c>
      <c r="AO129">
        <f>deerfield_database!AO132</f>
        <v>5</v>
      </c>
      <c r="AP129">
        <f>deerfield_database!AP132</f>
        <v>0</v>
      </c>
    </row>
    <row r="130" spans="1:42">
      <c r="A130">
        <f>deerfield_database!A133</f>
        <v>129</v>
      </c>
      <c r="B130">
        <f>deerfield_database!B133</f>
        <v>820517</v>
      </c>
      <c r="C130">
        <f>deerfield_database!C133</f>
        <v>0</v>
      </c>
      <c r="D130">
        <f>deerfield_database!D133</f>
        <v>42.909066759707599</v>
      </c>
      <c r="E130">
        <f>deerfield_database!E133</f>
        <v>-72.844564051523307</v>
      </c>
      <c r="F130">
        <f>deerfield_database!F133</f>
        <v>20.944960489702101</v>
      </c>
      <c r="G130">
        <f>deerfield_database!G133</f>
        <v>23.08072597524</v>
      </c>
      <c r="H130">
        <f>deerfield_database!H133</f>
        <v>17.663659220982701</v>
      </c>
      <c r="I130">
        <f>deerfield_database!I133</f>
        <v>17.108845923512</v>
      </c>
      <c r="J130">
        <f>deerfield_database!J133</f>
        <v>16.7908330626633</v>
      </c>
      <c r="K130">
        <f>deerfield_database!K133</f>
        <v>28</v>
      </c>
      <c r="L130">
        <f>deerfield_database!L133</f>
        <v>5</v>
      </c>
      <c r="M130">
        <f>deerfield_database!M133</f>
        <v>2</v>
      </c>
      <c r="N130">
        <f>deerfield_database!N133</f>
        <v>34</v>
      </c>
      <c r="O130">
        <f>deerfield_database!O133</f>
        <v>1</v>
      </c>
      <c r="P130">
        <f>deerfield_database!P133</f>
        <v>28</v>
      </c>
      <c r="Q130">
        <f>deerfield_database!Q133</f>
        <v>0</v>
      </c>
      <c r="R130">
        <f>deerfield_database!R133</f>
        <v>4</v>
      </c>
      <c r="S130">
        <f>deerfield_database!S133</f>
        <v>0</v>
      </c>
      <c r="T130">
        <f>deerfield_database!T133</f>
        <v>0</v>
      </c>
      <c r="U130">
        <f>deerfield_database!U133</f>
        <v>0</v>
      </c>
      <c r="V130">
        <f>deerfield_database!V133</f>
        <v>74.395799999999994</v>
      </c>
      <c r="W130">
        <f>deerfield_database!W133</f>
        <v>0.84504367182016504</v>
      </c>
      <c r="X130">
        <f>deerfield_database!X133</f>
        <v>638.987985482883</v>
      </c>
      <c r="Y130">
        <f>deerfield_database!Y133</f>
        <v>8.5529021799436097E-3</v>
      </c>
      <c r="Z130">
        <f>deerfield_database!Z133</f>
        <v>1.62226899905706E-2</v>
      </c>
      <c r="AA130">
        <f>deerfield_database!AA133</f>
        <v>1.60666327937883</v>
      </c>
      <c r="AB130">
        <f>deerfield_database!AB133</f>
        <v>7.8101183131261007E-2</v>
      </c>
      <c r="AC130">
        <f>deerfield_database!AC133</f>
        <v>4</v>
      </c>
      <c r="AD130">
        <f>deerfield_database!AD133</f>
        <v>419.24263022999997</v>
      </c>
      <c r="AE130">
        <f>deerfield_database!AE133</f>
        <v>0.41924263022999997</v>
      </c>
      <c r="AF130">
        <f>deerfield_database!AF133</f>
        <v>0</v>
      </c>
      <c r="AG130">
        <f>deerfield_database!AG133</f>
        <v>0.84504367182016504</v>
      </c>
      <c r="AH130">
        <f>deerfield_database!AH133</f>
        <v>0.9</v>
      </c>
      <c r="AI130">
        <f>deerfield_database!AI133</f>
        <v>0.84504367182016504</v>
      </c>
      <c r="AJ130">
        <f>deerfield_database!AJ133</f>
        <v>0.84504367182016504</v>
      </c>
      <c r="AK130">
        <f>deerfield_database!AK133</f>
        <v>4</v>
      </c>
      <c r="AL130">
        <f>deerfield_database!AL133</f>
        <v>0</v>
      </c>
      <c r="AM130">
        <f>deerfield_database!AM133</f>
        <v>4</v>
      </c>
      <c r="AN130">
        <f>deerfield_database!AN133</f>
        <v>0</v>
      </c>
      <c r="AO130">
        <f>deerfield_database!AO133</f>
        <v>0</v>
      </c>
      <c r="AP130">
        <f>deerfield_database!AP133</f>
        <v>0</v>
      </c>
    </row>
    <row r="131" spans="1:42">
      <c r="A131">
        <f>deerfield_database!A134</f>
        <v>130</v>
      </c>
      <c r="B131">
        <f>deerfield_database!B134</f>
        <v>820528</v>
      </c>
      <c r="C131">
        <f>deerfield_database!C134</f>
        <v>0</v>
      </c>
      <c r="D131">
        <f>deerfield_database!D134</f>
        <v>42.908969720579002</v>
      </c>
      <c r="E131">
        <f>deerfield_database!E134</f>
        <v>-72.885468533742795</v>
      </c>
      <c r="F131">
        <f>deerfield_database!F134</f>
        <v>21.554486701527601</v>
      </c>
      <c r="G131">
        <f>deerfield_database!G134</f>
        <v>23.575276414943001</v>
      </c>
      <c r="H131">
        <f>deerfield_database!H134</f>
        <v>18.452332286216201</v>
      </c>
      <c r="I131">
        <f>deerfield_database!I134</f>
        <v>17.853606384601299</v>
      </c>
      <c r="J131">
        <f>deerfield_database!J134</f>
        <v>17.577045449675101</v>
      </c>
      <c r="K131">
        <f>deerfield_database!K134</f>
        <v>42</v>
      </c>
      <c r="L131">
        <f>deerfield_database!L134</f>
        <v>8</v>
      </c>
      <c r="M131">
        <f>deerfield_database!M134</f>
        <v>2</v>
      </c>
      <c r="N131">
        <f>deerfield_database!N134</f>
        <v>34</v>
      </c>
      <c r="O131">
        <f>deerfield_database!O134</f>
        <v>1</v>
      </c>
      <c r="P131">
        <f>deerfield_database!P134</f>
        <v>32</v>
      </c>
      <c r="Q131">
        <f>deerfield_database!Q134</f>
        <v>0</v>
      </c>
      <c r="R131">
        <f>deerfield_database!R134</f>
        <v>10</v>
      </c>
      <c r="S131">
        <f>deerfield_database!S134</f>
        <v>0</v>
      </c>
      <c r="T131">
        <f>deerfield_database!T134</f>
        <v>0</v>
      </c>
      <c r="U131">
        <f>deerfield_database!U134</f>
        <v>0</v>
      </c>
      <c r="V131">
        <f>deerfield_database!V134</f>
        <v>0.79290000000000005</v>
      </c>
      <c r="W131">
        <f>deerfield_database!W134</f>
        <v>0.72304199773</v>
      </c>
      <c r="X131">
        <f>deerfield_database!X134</f>
        <v>583.65598233900005</v>
      </c>
      <c r="Y131">
        <f>deerfield_database!Y134</f>
        <v>1.02156640182E-2</v>
      </c>
      <c r="Z131">
        <f>deerfield_database!Z134</f>
        <v>2.3836549375700001E-2</v>
      </c>
      <c r="AA131">
        <f>deerfield_database!AA134</f>
        <v>1.1328036322399999</v>
      </c>
      <c r="AB131">
        <f>deerfield_database!AB134</f>
        <v>0.15777525539199999</v>
      </c>
      <c r="AC131">
        <f>deerfield_database!AC134</f>
        <v>0</v>
      </c>
      <c r="AD131">
        <f>deerfield_database!AD134</f>
        <v>1174.20532746</v>
      </c>
      <c r="AE131">
        <f>deerfield_database!AE134</f>
        <v>1.1742053274599999</v>
      </c>
      <c r="AF131">
        <f>deerfield_database!AF134</f>
        <v>2</v>
      </c>
      <c r="AG131">
        <f>deerfield_database!AG134</f>
        <v>0.72304199773</v>
      </c>
      <c r="AH131">
        <f>deerfield_database!AH134</f>
        <v>0.9</v>
      </c>
      <c r="AI131">
        <f>deerfield_database!AI134</f>
        <v>0.8</v>
      </c>
      <c r="AJ131">
        <f>deerfield_database!AJ134</f>
        <v>0.72304199773</v>
      </c>
      <c r="AK131">
        <f>deerfield_database!AK134</f>
        <v>0</v>
      </c>
      <c r="AL131">
        <f>deerfield_database!AL134</f>
        <v>0</v>
      </c>
      <c r="AM131">
        <f>deerfield_database!AM134</f>
        <v>0</v>
      </c>
      <c r="AN131">
        <f>deerfield_database!AN134</f>
        <v>2</v>
      </c>
      <c r="AO131">
        <f>deerfield_database!AO134</f>
        <v>2</v>
      </c>
      <c r="AP131">
        <f>deerfield_database!AP134</f>
        <v>0</v>
      </c>
    </row>
    <row r="132" spans="1:42">
      <c r="A132">
        <f>deerfield_database!A135</f>
        <v>131</v>
      </c>
      <c r="B132">
        <f>deerfield_database!B135</f>
        <v>820533</v>
      </c>
      <c r="C132">
        <f>deerfield_database!C135</f>
        <v>0</v>
      </c>
      <c r="D132">
        <f>deerfield_database!D135</f>
        <v>42.9351546326061</v>
      </c>
      <c r="E132">
        <f>deerfield_database!E135</f>
        <v>-72.927999872552704</v>
      </c>
      <c r="F132">
        <f>deerfield_database!F135</f>
        <v>20.7776927603114</v>
      </c>
      <c r="G132">
        <f>deerfield_database!G135</f>
        <v>23.347547631216599</v>
      </c>
      <c r="H132">
        <f>deerfield_database!H135</f>
        <v>17.482057503368299</v>
      </c>
      <c r="I132">
        <f>deerfield_database!I135</f>
        <v>16.8745644228812</v>
      </c>
      <c r="J132">
        <f>deerfield_database!J135</f>
        <v>16.6036698122963</v>
      </c>
      <c r="K132">
        <f>deerfield_database!K135</f>
        <v>24</v>
      </c>
      <c r="L132">
        <f>deerfield_database!L135</f>
        <v>3</v>
      </c>
      <c r="M132">
        <f>deerfield_database!M135</f>
        <v>1</v>
      </c>
      <c r="N132">
        <f>deerfield_database!N135</f>
        <v>34</v>
      </c>
      <c r="O132">
        <f>deerfield_database!O135</f>
        <v>1</v>
      </c>
      <c r="P132">
        <f>deerfield_database!P135</f>
        <v>27</v>
      </c>
      <c r="Q132">
        <f>deerfield_database!Q135</f>
        <v>0</v>
      </c>
      <c r="R132">
        <f>deerfield_database!R135</f>
        <v>6</v>
      </c>
      <c r="S132">
        <f>deerfield_database!S135</f>
        <v>0</v>
      </c>
      <c r="T132">
        <f>deerfield_database!T135</f>
        <v>0</v>
      </c>
      <c r="U132">
        <f>deerfield_database!U135</f>
        <v>0</v>
      </c>
      <c r="V132">
        <f>deerfield_database!V135</f>
        <v>2.0655000000000001</v>
      </c>
      <c r="W132">
        <f>deerfield_database!W135</f>
        <v>1</v>
      </c>
      <c r="X132">
        <f>deerfield_database!X135</f>
        <v>825.93530191000002</v>
      </c>
      <c r="Y132">
        <f>deerfield_database!Y135</f>
        <v>0</v>
      </c>
      <c r="Z132">
        <f>deerfield_database!Z135</f>
        <v>0</v>
      </c>
      <c r="AA132">
        <f>deerfield_database!AA135</f>
        <v>0</v>
      </c>
      <c r="AB132">
        <f>deerfield_database!AB135</f>
        <v>0</v>
      </c>
      <c r="AC132">
        <f>deerfield_database!AC135</f>
        <v>0</v>
      </c>
      <c r="AD132">
        <f>deerfield_database!AD135</f>
        <v>2033.21736162</v>
      </c>
      <c r="AE132">
        <f>deerfield_database!AE135</f>
        <v>2.0332173616200002</v>
      </c>
      <c r="AF132">
        <f>deerfield_database!AF135</f>
        <v>0</v>
      </c>
      <c r="AG132">
        <f>deerfield_database!AG135</f>
        <v>1</v>
      </c>
      <c r="AH132">
        <f>deerfield_database!AH135</f>
        <v>1</v>
      </c>
      <c r="AI132">
        <f>deerfield_database!AI135</f>
        <v>1</v>
      </c>
      <c r="AJ132">
        <f>deerfield_database!AJ135</f>
        <v>1</v>
      </c>
      <c r="AK132">
        <f>deerfield_database!AK135</f>
        <v>0</v>
      </c>
      <c r="AL132">
        <f>deerfield_database!AL135</f>
        <v>0</v>
      </c>
      <c r="AM132">
        <f>deerfield_database!AM135</f>
        <v>0</v>
      </c>
      <c r="AN132">
        <f>deerfield_database!AN135</f>
        <v>0</v>
      </c>
      <c r="AO132">
        <f>deerfield_database!AO135</f>
        <v>0</v>
      </c>
      <c r="AP132">
        <f>deerfield_database!AP135</f>
        <v>0</v>
      </c>
    </row>
    <row r="133" spans="1:42">
      <c r="A133">
        <f>deerfield_database!A136</f>
        <v>132</v>
      </c>
      <c r="B133">
        <f>deerfield_database!B136</f>
        <v>820534</v>
      </c>
      <c r="C133">
        <f>deerfield_database!C136</f>
        <v>0</v>
      </c>
      <c r="D133">
        <f>deerfield_database!D136</f>
        <v>42.926219341574203</v>
      </c>
      <c r="E133">
        <f>deerfield_database!E136</f>
        <v>-72.926125516693503</v>
      </c>
      <c r="F133">
        <f>deerfield_database!F136</f>
        <v>18.9612862562653</v>
      </c>
      <c r="G133">
        <f>deerfield_database!G136</f>
        <v>21.8306955108675</v>
      </c>
      <c r="H133">
        <f>deerfield_database!H136</f>
        <v>16.070449369252401</v>
      </c>
      <c r="I133">
        <f>deerfield_database!I136</f>
        <v>15.4320689865941</v>
      </c>
      <c r="J133">
        <f>deerfield_database!J136</f>
        <v>15.1678955928577</v>
      </c>
      <c r="K133">
        <f>deerfield_database!K136</f>
        <v>6</v>
      </c>
      <c r="L133">
        <f>deerfield_database!L136</f>
        <v>2</v>
      </c>
      <c r="M133">
        <f>deerfield_database!M136</f>
        <v>0</v>
      </c>
      <c r="N133">
        <f>deerfield_database!N136</f>
        <v>26</v>
      </c>
      <c r="O133">
        <f>deerfield_database!O136</f>
        <v>0</v>
      </c>
      <c r="P133">
        <f>deerfield_database!P136</f>
        <v>6</v>
      </c>
      <c r="Q133">
        <f>deerfield_database!Q136</f>
        <v>0</v>
      </c>
      <c r="R133">
        <f>deerfield_database!R136</f>
        <v>0</v>
      </c>
      <c r="S133">
        <f>deerfield_database!S136</f>
        <v>0</v>
      </c>
      <c r="T133">
        <f>deerfield_database!T136</f>
        <v>0</v>
      </c>
      <c r="U133">
        <f>deerfield_database!U136</f>
        <v>0</v>
      </c>
      <c r="V133">
        <f>deerfield_database!V136</f>
        <v>1.4598</v>
      </c>
      <c r="W133">
        <f>deerfield_database!W136</f>
        <v>1</v>
      </c>
      <c r="X133">
        <f>deerfield_database!X136</f>
        <v>827.676560935</v>
      </c>
      <c r="Y133">
        <f>deerfield_database!Y136</f>
        <v>0</v>
      </c>
      <c r="Z133">
        <f>deerfield_database!Z136</f>
        <v>6.16522811344E-4</v>
      </c>
      <c r="AA133">
        <f>deerfield_database!AA136</f>
        <v>0</v>
      </c>
      <c r="AB133">
        <f>deerfield_database!AB136</f>
        <v>0</v>
      </c>
      <c r="AC133">
        <f>deerfield_database!AC136</f>
        <v>0</v>
      </c>
      <c r="AD133">
        <f>deerfield_database!AD136</f>
        <v>1397.3306463399999</v>
      </c>
      <c r="AE133">
        <f>deerfield_database!AE136</f>
        <v>1.3973306463399999</v>
      </c>
      <c r="AF133">
        <f>deerfield_database!AF136</f>
        <v>0</v>
      </c>
      <c r="AG133">
        <f>deerfield_database!AG136</f>
        <v>1</v>
      </c>
      <c r="AH133">
        <f>deerfield_database!AH136</f>
        <v>1</v>
      </c>
      <c r="AI133">
        <f>deerfield_database!AI136</f>
        <v>1</v>
      </c>
      <c r="AJ133">
        <f>deerfield_database!AJ136</f>
        <v>1</v>
      </c>
      <c r="AK133">
        <f>deerfield_database!AK136</f>
        <v>0</v>
      </c>
      <c r="AL133">
        <f>deerfield_database!AL136</f>
        <v>0</v>
      </c>
      <c r="AM133">
        <f>deerfield_database!AM136</f>
        <v>0</v>
      </c>
      <c r="AN133">
        <f>deerfield_database!AN136</f>
        <v>0</v>
      </c>
      <c r="AO133">
        <f>deerfield_database!AO136</f>
        <v>0</v>
      </c>
      <c r="AP133">
        <f>deerfield_database!AP136</f>
        <v>0</v>
      </c>
    </row>
    <row r="134" spans="1:42">
      <c r="A134">
        <f>deerfield_database!A137</f>
        <v>133</v>
      </c>
      <c r="B134">
        <f>deerfield_database!B137</f>
        <v>820538</v>
      </c>
      <c r="C134">
        <f>deerfield_database!C137</f>
        <v>0</v>
      </c>
      <c r="D134">
        <f>deerfield_database!D137</f>
        <v>42.9263548248137</v>
      </c>
      <c r="E134">
        <f>deerfield_database!E137</f>
        <v>-72.941960902121906</v>
      </c>
      <c r="F134">
        <f>deerfield_database!F137</f>
        <v>20.502988860580501</v>
      </c>
      <c r="G134">
        <f>deerfield_database!G137</f>
        <v>22.3674790046888</v>
      </c>
      <c r="H134">
        <f>deerfield_database!H137</f>
        <v>17.8588842943782</v>
      </c>
      <c r="I134">
        <f>deerfield_database!I137</f>
        <v>17.238893955038101</v>
      </c>
      <c r="J134">
        <f>deerfield_database!J137</f>
        <v>16.963890334978</v>
      </c>
      <c r="K134">
        <f>deerfield_database!K137</f>
        <v>27</v>
      </c>
      <c r="L134">
        <f>deerfield_database!L137</f>
        <v>4</v>
      </c>
      <c r="M134">
        <f>deerfield_database!M137</f>
        <v>1</v>
      </c>
      <c r="N134">
        <f>deerfield_database!N137</f>
        <v>34</v>
      </c>
      <c r="O134">
        <f>deerfield_database!O137</f>
        <v>1</v>
      </c>
      <c r="P134">
        <f>deerfield_database!P137</f>
        <v>25</v>
      </c>
      <c r="Q134">
        <f>deerfield_database!Q137</f>
        <v>0</v>
      </c>
      <c r="R134">
        <f>deerfield_database!R137</f>
        <v>3</v>
      </c>
      <c r="S134">
        <f>deerfield_database!S137</f>
        <v>0</v>
      </c>
      <c r="T134">
        <f>deerfield_database!T137</f>
        <v>0</v>
      </c>
      <c r="U134">
        <f>deerfield_database!U137</f>
        <v>0</v>
      </c>
      <c r="V134">
        <f>deerfield_database!V137</f>
        <v>5.2065000000000001</v>
      </c>
      <c r="W134">
        <f>deerfield_database!W137</f>
        <v>0.99878997407076098</v>
      </c>
      <c r="X134">
        <f>deerfield_database!X137</f>
        <v>811.39092741166303</v>
      </c>
      <c r="Y134">
        <f>deerfield_database!Y137</f>
        <v>1.2100259291271699E-3</v>
      </c>
      <c r="Z134">
        <f>deerfield_database!Z137</f>
        <v>8.4701815038712106E-3</v>
      </c>
      <c r="AA134">
        <f>deerfield_database!AA137</f>
        <v>0</v>
      </c>
      <c r="AB134">
        <f>deerfield_database!AB137</f>
        <v>0</v>
      </c>
      <c r="AC134">
        <f>deerfield_database!AC137</f>
        <v>0</v>
      </c>
      <c r="AD134">
        <f>deerfield_database!AD137</f>
        <v>288.49120990400002</v>
      </c>
      <c r="AE134">
        <f>deerfield_database!AE137</f>
        <v>0.28849120990400001</v>
      </c>
      <c r="AF134">
        <f>deerfield_database!AF137</f>
        <v>0</v>
      </c>
      <c r="AG134">
        <f>deerfield_database!AG137</f>
        <v>0.99878997407076098</v>
      </c>
      <c r="AH134">
        <f>deerfield_database!AH137</f>
        <v>0.99878997407076098</v>
      </c>
      <c r="AI134">
        <f>deerfield_database!AI137</f>
        <v>0.99878997407076098</v>
      </c>
      <c r="AJ134">
        <f>deerfield_database!AJ137</f>
        <v>0.99878997407076098</v>
      </c>
      <c r="AK134">
        <f>deerfield_database!AK137</f>
        <v>0</v>
      </c>
      <c r="AL134">
        <f>deerfield_database!AL137</f>
        <v>0</v>
      </c>
      <c r="AM134">
        <f>deerfield_database!AM137</f>
        <v>0</v>
      </c>
      <c r="AN134">
        <f>deerfield_database!AN137</f>
        <v>0</v>
      </c>
      <c r="AO134">
        <f>deerfield_database!AO137</f>
        <v>0</v>
      </c>
      <c r="AP134">
        <f>deerfield_database!AP137</f>
        <v>0</v>
      </c>
    </row>
    <row r="135" spans="1:42">
      <c r="A135">
        <f>deerfield_database!A138</f>
        <v>134</v>
      </c>
      <c r="B135">
        <f>deerfield_database!B138</f>
        <v>820539</v>
      </c>
      <c r="C135">
        <f>deerfield_database!C138</f>
        <v>0</v>
      </c>
      <c r="D135">
        <f>deerfield_database!D138</f>
        <v>42.924225284086504</v>
      </c>
      <c r="E135">
        <f>deerfield_database!E138</f>
        <v>-72.941029979750795</v>
      </c>
      <c r="F135">
        <f>deerfield_database!F138</f>
        <v>20.5395194192361</v>
      </c>
      <c r="G135">
        <f>deerfield_database!G138</f>
        <v>22.5780169989882</v>
      </c>
      <c r="H135">
        <f>deerfield_database!H138</f>
        <v>17.859322253472101</v>
      </c>
      <c r="I135">
        <f>deerfield_database!I138</f>
        <v>17.240178331900101</v>
      </c>
      <c r="J135">
        <f>deerfield_database!J138</f>
        <v>16.9624935043439</v>
      </c>
      <c r="K135">
        <f>deerfield_database!K138</f>
        <v>28</v>
      </c>
      <c r="L135">
        <f>deerfield_database!L138</f>
        <v>4</v>
      </c>
      <c r="M135">
        <f>deerfield_database!M138</f>
        <v>1</v>
      </c>
      <c r="N135">
        <f>deerfield_database!N138</f>
        <v>34</v>
      </c>
      <c r="O135">
        <f>deerfield_database!O138</f>
        <v>1</v>
      </c>
      <c r="P135">
        <f>deerfield_database!P138</f>
        <v>24</v>
      </c>
      <c r="Q135">
        <f>deerfield_database!Q138</f>
        <v>0</v>
      </c>
      <c r="R135">
        <f>deerfield_database!R138</f>
        <v>3</v>
      </c>
      <c r="S135">
        <f>deerfield_database!S138</f>
        <v>0</v>
      </c>
      <c r="T135">
        <f>deerfield_database!T138</f>
        <v>0</v>
      </c>
      <c r="U135">
        <f>deerfield_database!U138</f>
        <v>0</v>
      </c>
      <c r="V135">
        <f>deerfield_database!V138</f>
        <v>3.5306999999999999</v>
      </c>
      <c r="W135">
        <f>deerfield_database!W138</f>
        <v>0.99974509304103998</v>
      </c>
      <c r="X135">
        <f>deerfield_database!X138</f>
        <v>826.24208562454101</v>
      </c>
      <c r="Y135">
        <f>deerfield_database!Y138</f>
        <v>0</v>
      </c>
      <c r="Z135">
        <f>deerfield_database!Z138</f>
        <v>1.2745347948004001E-3</v>
      </c>
      <c r="AA135">
        <f>deerfield_database!AA138</f>
        <v>0</v>
      </c>
      <c r="AB135">
        <f>deerfield_database!AB138</f>
        <v>0</v>
      </c>
      <c r="AC135">
        <f>deerfield_database!AC138</f>
        <v>0</v>
      </c>
      <c r="AD135">
        <f>deerfield_database!AD138</f>
        <v>99.549279767100003</v>
      </c>
      <c r="AE135">
        <f>deerfield_database!AE138</f>
        <v>9.9549279767099999E-2</v>
      </c>
      <c r="AF135">
        <f>deerfield_database!AF138</f>
        <v>0</v>
      </c>
      <c r="AG135">
        <f>deerfield_database!AG138</f>
        <v>0.99974509304103998</v>
      </c>
      <c r="AH135">
        <f>deerfield_database!AH138</f>
        <v>0.99974509304103998</v>
      </c>
      <c r="AI135">
        <f>deerfield_database!AI138</f>
        <v>0.99974509304103998</v>
      </c>
      <c r="AJ135">
        <f>deerfield_database!AJ138</f>
        <v>0.99974509304103998</v>
      </c>
      <c r="AK135">
        <f>deerfield_database!AK138</f>
        <v>0</v>
      </c>
      <c r="AL135">
        <f>deerfield_database!AL138</f>
        <v>0</v>
      </c>
      <c r="AM135">
        <f>deerfield_database!AM138</f>
        <v>0</v>
      </c>
      <c r="AN135">
        <f>deerfield_database!AN138</f>
        <v>0</v>
      </c>
      <c r="AO135">
        <f>deerfield_database!AO138</f>
        <v>0</v>
      </c>
      <c r="AP135">
        <f>deerfield_database!AP138</f>
        <v>0</v>
      </c>
    </row>
    <row r="136" spans="1:42">
      <c r="A136">
        <f>deerfield_database!A139</f>
        <v>135</v>
      </c>
      <c r="B136">
        <f>deerfield_database!B139</f>
        <v>820541</v>
      </c>
      <c r="C136">
        <f>deerfield_database!C139</f>
        <v>0</v>
      </c>
      <c r="D136">
        <f>deerfield_database!D139</f>
        <v>42.942219870904097</v>
      </c>
      <c r="E136">
        <f>deerfield_database!E139</f>
        <v>-73.031427708723598</v>
      </c>
      <c r="F136">
        <f>deerfield_database!F139</f>
        <v>19.499064162151502</v>
      </c>
      <c r="G136">
        <f>deerfield_database!G139</f>
        <v>21.604311929815999</v>
      </c>
      <c r="H136">
        <f>deerfield_database!H139</f>
        <v>16.784619973989599</v>
      </c>
      <c r="I136">
        <f>deerfield_database!I139</f>
        <v>16.151382958507401</v>
      </c>
      <c r="J136">
        <f>deerfield_database!J139</f>
        <v>15.8995297107423</v>
      </c>
      <c r="K136">
        <f>deerfield_database!K139</f>
        <v>10</v>
      </c>
      <c r="L136">
        <f>deerfield_database!L139</f>
        <v>2</v>
      </c>
      <c r="M136">
        <f>deerfield_database!M139</f>
        <v>0</v>
      </c>
      <c r="N136">
        <f>deerfield_database!N139</f>
        <v>32</v>
      </c>
      <c r="O136">
        <f>deerfield_database!O139</f>
        <v>0</v>
      </c>
      <c r="P136">
        <f>deerfield_database!P139</f>
        <v>11</v>
      </c>
      <c r="Q136">
        <f>deerfield_database!Q139</f>
        <v>0</v>
      </c>
      <c r="R136">
        <f>deerfield_database!R139</f>
        <v>0</v>
      </c>
      <c r="S136">
        <f>deerfield_database!S139</f>
        <v>0</v>
      </c>
      <c r="T136">
        <f>deerfield_database!T139</f>
        <v>0</v>
      </c>
      <c r="U136">
        <f>deerfield_database!U139</f>
        <v>0</v>
      </c>
      <c r="V136">
        <f>deerfield_database!V139</f>
        <v>3.4245000000000001</v>
      </c>
      <c r="W136">
        <f>deerfield_database!W139</f>
        <v>0.98002628120900004</v>
      </c>
      <c r="X136">
        <f>deerfield_database!X139</f>
        <v>731.66817747300001</v>
      </c>
      <c r="Y136">
        <f>deerfield_database!Y139</f>
        <v>5.51905387648E-3</v>
      </c>
      <c r="Z136">
        <f>deerfield_database!Z139</f>
        <v>6.7542706964500002E-2</v>
      </c>
      <c r="AA136">
        <f>deerfield_database!AA139</f>
        <v>0</v>
      </c>
      <c r="AB136">
        <f>deerfield_database!AB139</f>
        <v>0</v>
      </c>
      <c r="AC136">
        <f>deerfield_database!AC139</f>
        <v>0</v>
      </c>
      <c r="AD136">
        <f>deerfield_database!AD139</f>
        <v>1364.1775677799999</v>
      </c>
      <c r="AE136">
        <f>deerfield_database!AE139</f>
        <v>1.3641775677799999</v>
      </c>
      <c r="AF136">
        <f>deerfield_database!AF139</f>
        <v>1</v>
      </c>
      <c r="AG136">
        <f>deerfield_database!AG139</f>
        <v>0.98002628120900004</v>
      </c>
      <c r="AH136">
        <f>deerfield_database!AH139</f>
        <v>0.98002628120900004</v>
      </c>
      <c r="AI136">
        <f>deerfield_database!AI139</f>
        <v>0.98002628120900004</v>
      </c>
      <c r="AJ136">
        <f>deerfield_database!AJ139</f>
        <v>0.98002628120900004</v>
      </c>
      <c r="AK136">
        <f>deerfield_database!AK139</f>
        <v>0</v>
      </c>
      <c r="AL136">
        <f>deerfield_database!AL139</f>
        <v>0</v>
      </c>
      <c r="AM136">
        <f>deerfield_database!AM139</f>
        <v>0</v>
      </c>
      <c r="AN136">
        <f>deerfield_database!AN139</f>
        <v>1</v>
      </c>
      <c r="AO136">
        <f>deerfield_database!AO139</f>
        <v>1</v>
      </c>
      <c r="AP136">
        <f>deerfield_database!AP139</f>
        <v>0</v>
      </c>
    </row>
    <row r="137" spans="1:42">
      <c r="A137">
        <f>deerfield_database!A140</f>
        <v>136</v>
      </c>
      <c r="B137">
        <f>deerfield_database!B140</f>
        <v>820596</v>
      </c>
      <c r="C137">
        <f>deerfield_database!C140</f>
        <v>0</v>
      </c>
      <c r="D137">
        <f>deerfield_database!D140</f>
        <v>42.904926809688902</v>
      </c>
      <c r="E137">
        <f>deerfield_database!E140</f>
        <v>-72.837382626266503</v>
      </c>
      <c r="F137">
        <f>deerfield_database!F140</f>
        <v>20.909801905405001</v>
      </c>
      <c r="G137">
        <f>deerfield_database!G140</f>
        <v>22.710423563342601</v>
      </c>
      <c r="H137">
        <f>deerfield_database!H140</f>
        <v>18.4076894934488</v>
      </c>
      <c r="I137">
        <f>deerfield_database!I140</f>
        <v>17.798407182050202</v>
      </c>
      <c r="J137">
        <f>deerfield_database!J140</f>
        <v>17.5095551563772</v>
      </c>
      <c r="K137">
        <f>deerfield_database!K140</f>
        <v>44</v>
      </c>
      <c r="L137">
        <f>deerfield_database!L140</f>
        <v>7</v>
      </c>
      <c r="M137">
        <f>deerfield_database!M140</f>
        <v>1</v>
      </c>
      <c r="N137">
        <f>deerfield_database!N140</f>
        <v>34</v>
      </c>
      <c r="O137">
        <f>deerfield_database!O140</f>
        <v>1</v>
      </c>
      <c r="P137">
        <f>deerfield_database!P140</f>
        <v>27</v>
      </c>
      <c r="Q137">
        <f>deerfield_database!Q140</f>
        <v>0</v>
      </c>
      <c r="R137">
        <f>deerfield_database!R140</f>
        <v>5</v>
      </c>
      <c r="S137">
        <f>deerfield_database!S140</f>
        <v>0</v>
      </c>
      <c r="T137">
        <f>deerfield_database!T140</f>
        <v>0</v>
      </c>
      <c r="U137">
        <f>deerfield_database!U140</f>
        <v>0</v>
      </c>
      <c r="V137">
        <f>deerfield_database!V140</f>
        <v>17.684999999999999</v>
      </c>
      <c r="W137">
        <f>deerfield_database!W140</f>
        <v>0.84778625954186104</v>
      </c>
      <c r="X137">
        <f>deerfield_database!X140</f>
        <v>590.28108912166601</v>
      </c>
      <c r="Y137">
        <f>deerfield_database!Y140</f>
        <v>2.86005089057766E-2</v>
      </c>
      <c r="Z137">
        <f>deerfield_database!Z140</f>
        <v>2.2544529262086201E-2</v>
      </c>
      <c r="AA137">
        <f>deerfield_database!AA140</f>
        <v>0.42921119592885498</v>
      </c>
      <c r="AB137">
        <f>deerfield_database!AB140</f>
        <v>4.1882951653939002E-2</v>
      </c>
      <c r="AC137">
        <f>deerfield_database!AC140</f>
        <v>0</v>
      </c>
      <c r="AD137">
        <f>deerfield_database!AD140</f>
        <v>1129.11759291</v>
      </c>
      <c r="AE137">
        <f>deerfield_database!AE140</f>
        <v>1.1291175929099999</v>
      </c>
      <c r="AF137">
        <f>deerfield_database!AF140</f>
        <v>1</v>
      </c>
      <c r="AG137">
        <f>deerfield_database!AG140</f>
        <v>0.84778625954186104</v>
      </c>
      <c r="AH137">
        <f>deerfield_database!AH140</f>
        <v>0.9</v>
      </c>
      <c r="AI137">
        <f>deerfield_database!AI140</f>
        <v>0.84778625954186104</v>
      </c>
      <c r="AJ137">
        <f>deerfield_database!AJ140</f>
        <v>0.84778625954186104</v>
      </c>
      <c r="AK137">
        <f>deerfield_database!AK140</f>
        <v>0</v>
      </c>
      <c r="AL137">
        <f>deerfield_database!AL140</f>
        <v>0</v>
      </c>
      <c r="AM137">
        <f>deerfield_database!AM140</f>
        <v>0</v>
      </c>
      <c r="AN137">
        <f>deerfield_database!AN140</f>
        <v>1</v>
      </c>
      <c r="AO137">
        <f>deerfield_database!AO140</f>
        <v>1</v>
      </c>
      <c r="AP137">
        <f>deerfield_database!AP140</f>
        <v>0</v>
      </c>
    </row>
    <row r="138" spans="1:42">
      <c r="A138">
        <f>deerfield_database!A141</f>
        <v>137</v>
      </c>
      <c r="B138">
        <f>deerfield_database!B141</f>
        <v>820597</v>
      </c>
      <c r="C138">
        <f>deerfield_database!C141</f>
        <v>0</v>
      </c>
      <c r="D138">
        <f>deerfield_database!D141</f>
        <v>42.905844652119903</v>
      </c>
      <c r="E138">
        <f>deerfield_database!E141</f>
        <v>-72.8237214298601</v>
      </c>
      <c r="F138">
        <f>deerfield_database!F141</f>
        <v>20.094251019009899</v>
      </c>
      <c r="G138">
        <f>deerfield_database!G141</f>
        <v>21.816334491787</v>
      </c>
      <c r="H138">
        <f>deerfield_database!H141</f>
        <v>17.4957395625419</v>
      </c>
      <c r="I138">
        <f>deerfield_database!I141</f>
        <v>16.8692345483243</v>
      </c>
      <c r="J138">
        <f>deerfield_database!J141</f>
        <v>16.584158369570101</v>
      </c>
      <c r="K138">
        <f>deerfield_database!K141</f>
        <v>21</v>
      </c>
      <c r="L138">
        <f>deerfield_database!L141</f>
        <v>3</v>
      </c>
      <c r="M138">
        <f>deerfield_database!M141</f>
        <v>0</v>
      </c>
      <c r="N138">
        <f>deerfield_database!N141</f>
        <v>34</v>
      </c>
      <c r="O138">
        <f>deerfield_database!O141</f>
        <v>1</v>
      </c>
      <c r="P138">
        <f>deerfield_database!P141</f>
        <v>18</v>
      </c>
      <c r="Q138">
        <f>deerfield_database!Q141</f>
        <v>0</v>
      </c>
      <c r="R138">
        <f>deerfield_database!R141</f>
        <v>0</v>
      </c>
      <c r="S138">
        <f>deerfield_database!S141</f>
        <v>0</v>
      </c>
      <c r="T138">
        <f>deerfield_database!T141</f>
        <v>0</v>
      </c>
      <c r="U138">
        <f>deerfield_database!U141</f>
        <v>0</v>
      </c>
      <c r="V138">
        <f>deerfield_database!V141</f>
        <v>1.3851</v>
      </c>
      <c r="W138">
        <f>deerfield_database!W141</f>
        <v>0.84795321637400001</v>
      </c>
      <c r="X138">
        <f>deerfield_database!X141</f>
        <v>558.94079605699994</v>
      </c>
      <c r="Y138">
        <f>deerfield_database!Y141</f>
        <v>1.29954515919E-3</v>
      </c>
      <c r="Z138">
        <f>deerfield_database!Z141</f>
        <v>2.5990903183899999E-2</v>
      </c>
      <c r="AA138">
        <f>deerfield_database!AA141</f>
        <v>0.25601039636099998</v>
      </c>
      <c r="AB138">
        <f>deerfield_database!AB141</f>
        <v>2.9239766081900001E-2</v>
      </c>
      <c r="AC138">
        <f>deerfield_database!AC141</f>
        <v>0</v>
      </c>
      <c r="AD138">
        <f>deerfield_database!AD141</f>
        <v>1056.4244306600001</v>
      </c>
      <c r="AE138">
        <f>deerfield_database!AE141</f>
        <v>1.0564244306600001</v>
      </c>
      <c r="AF138">
        <f>deerfield_database!AF141</f>
        <v>0</v>
      </c>
      <c r="AG138">
        <f>deerfield_database!AG141</f>
        <v>0.84795321637400001</v>
      </c>
      <c r="AH138">
        <f>deerfield_database!AH141</f>
        <v>0.9</v>
      </c>
      <c r="AI138">
        <f>deerfield_database!AI141</f>
        <v>0.84795321637400001</v>
      </c>
      <c r="AJ138">
        <f>deerfield_database!AJ141</f>
        <v>0.84795321637400001</v>
      </c>
      <c r="AK138">
        <f>deerfield_database!AK141</f>
        <v>0</v>
      </c>
      <c r="AL138">
        <f>deerfield_database!AL141</f>
        <v>0</v>
      </c>
      <c r="AM138">
        <f>deerfield_database!AM141</f>
        <v>0</v>
      </c>
      <c r="AN138">
        <f>deerfield_database!AN141</f>
        <v>0</v>
      </c>
      <c r="AO138">
        <f>deerfield_database!AO141</f>
        <v>0</v>
      </c>
      <c r="AP138">
        <f>deerfield_database!AP141</f>
        <v>0</v>
      </c>
    </row>
    <row r="139" spans="1:42">
      <c r="A139">
        <f>deerfield_database!A142</f>
        <v>138</v>
      </c>
      <c r="B139">
        <f>deerfield_database!B142</f>
        <v>820603</v>
      </c>
      <c r="C139">
        <f>deerfield_database!C142</f>
        <v>0</v>
      </c>
      <c r="D139">
        <f>deerfield_database!D142</f>
        <v>42.918517570238201</v>
      </c>
      <c r="E139">
        <f>deerfield_database!E142</f>
        <v>-72.930865099760297</v>
      </c>
      <c r="F139">
        <f>deerfield_database!F142</f>
        <v>21.139866382115201</v>
      </c>
      <c r="G139">
        <f>deerfield_database!G142</f>
        <v>22.809830809863499</v>
      </c>
      <c r="H139">
        <f>deerfield_database!H142</f>
        <v>17.954389620775899</v>
      </c>
      <c r="I139">
        <f>deerfield_database!I142</f>
        <v>17.317723462540201</v>
      </c>
      <c r="J139">
        <f>deerfield_database!J142</f>
        <v>17.058754852158</v>
      </c>
      <c r="K139">
        <f>deerfield_database!K142</f>
        <v>32</v>
      </c>
      <c r="L139">
        <f>deerfield_database!L142</f>
        <v>6</v>
      </c>
      <c r="M139">
        <f>deerfield_database!M142</f>
        <v>3</v>
      </c>
      <c r="N139">
        <f>deerfield_database!N142</f>
        <v>34</v>
      </c>
      <c r="O139">
        <f>deerfield_database!O142</f>
        <v>1</v>
      </c>
      <c r="P139">
        <f>deerfield_database!P142</f>
        <v>29</v>
      </c>
      <c r="Q139">
        <f>deerfield_database!Q142</f>
        <v>0</v>
      </c>
      <c r="R139">
        <f>deerfield_database!R142</f>
        <v>5</v>
      </c>
      <c r="S139">
        <f>deerfield_database!S142</f>
        <v>0</v>
      </c>
      <c r="T139">
        <f>deerfield_database!T142</f>
        <v>0</v>
      </c>
      <c r="U139">
        <f>deerfield_database!U142</f>
        <v>0</v>
      </c>
      <c r="V139">
        <f>deerfield_database!V142</f>
        <v>1.6065</v>
      </c>
      <c r="W139">
        <f>deerfield_database!W142</f>
        <v>0.99943977590999999</v>
      </c>
      <c r="X139">
        <f>deerfield_database!X142</f>
        <v>789.70098531600001</v>
      </c>
      <c r="Y139">
        <f>deerfield_database!Y142</f>
        <v>0</v>
      </c>
      <c r="Z139">
        <f>deerfield_database!Z142</f>
        <v>1.00840336134E-2</v>
      </c>
      <c r="AA139">
        <f>deerfield_database!AA142</f>
        <v>0</v>
      </c>
      <c r="AB139">
        <f>deerfield_database!AB142</f>
        <v>0</v>
      </c>
      <c r="AC139">
        <f>deerfield_database!AC142</f>
        <v>0</v>
      </c>
      <c r="AD139">
        <f>deerfield_database!AD142</f>
        <v>2081.94782588</v>
      </c>
      <c r="AE139">
        <f>deerfield_database!AE142</f>
        <v>2.0819478258799999</v>
      </c>
      <c r="AF139">
        <f>deerfield_database!AF142</f>
        <v>0</v>
      </c>
      <c r="AG139">
        <f>deerfield_database!AG142</f>
        <v>0.99943977590999999</v>
      </c>
      <c r="AH139">
        <f>deerfield_database!AH142</f>
        <v>0.99943977590999999</v>
      </c>
      <c r="AI139">
        <f>deerfield_database!AI142</f>
        <v>0.99943977590999999</v>
      </c>
      <c r="AJ139">
        <f>deerfield_database!AJ142</f>
        <v>0.99943977590999999</v>
      </c>
      <c r="AK139">
        <f>deerfield_database!AK142</f>
        <v>0</v>
      </c>
      <c r="AL139">
        <f>deerfield_database!AL142</f>
        <v>0</v>
      </c>
      <c r="AM139">
        <f>deerfield_database!AM142</f>
        <v>0</v>
      </c>
      <c r="AN139">
        <f>deerfield_database!AN142</f>
        <v>0</v>
      </c>
      <c r="AO139">
        <f>deerfield_database!AO142</f>
        <v>0</v>
      </c>
      <c r="AP139">
        <f>deerfield_database!AP142</f>
        <v>0</v>
      </c>
    </row>
    <row r="140" spans="1:42">
      <c r="A140">
        <f>deerfield_database!A143</f>
        <v>139</v>
      </c>
      <c r="B140">
        <f>deerfield_database!B143</f>
        <v>820643</v>
      </c>
      <c r="C140">
        <f>deerfield_database!C143</f>
        <v>0</v>
      </c>
      <c r="D140">
        <f>deerfield_database!D143</f>
        <v>42.907537775827798</v>
      </c>
      <c r="E140">
        <f>deerfield_database!E143</f>
        <v>-72.803556077769997</v>
      </c>
      <c r="F140">
        <f>deerfield_database!F143</f>
        <v>19.773808421168201</v>
      </c>
      <c r="G140">
        <f>deerfield_database!G143</f>
        <v>21.9424829828844</v>
      </c>
      <c r="H140">
        <f>deerfield_database!H143</f>
        <v>17.151093685574999</v>
      </c>
      <c r="I140">
        <f>deerfield_database!I143</f>
        <v>16.5178611750245</v>
      </c>
      <c r="J140">
        <f>deerfield_database!J143</f>
        <v>16.233978458913601</v>
      </c>
      <c r="K140">
        <f>deerfield_database!K143</f>
        <v>16</v>
      </c>
      <c r="L140">
        <f>deerfield_database!L143</f>
        <v>3</v>
      </c>
      <c r="M140">
        <f>deerfield_database!M143</f>
        <v>0</v>
      </c>
      <c r="N140">
        <f>deerfield_database!N143</f>
        <v>32</v>
      </c>
      <c r="O140">
        <f>deerfield_database!O143</f>
        <v>0</v>
      </c>
      <c r="P140">
        <f>deerfield_database!P143</f>
        <v>13</v>
      </c>
      <c r="Q140">
        <f>deerfield_database!Q143</f>
        <v>0</v>
      </c>
      <c r="R140">
        <f>deerfield_database!R143</f>
        <v>0</v>
      </c>
      <c r="S140">
        <f>deerfield_database!S143</f>
        <v>0</v>
      </c>
      <c r="T140">
        <f>deerfield_database!T143</f>
        <v>0</v>
      </c>
      <c r="U140">
        <f>deerfield_database!U143</f>
        <v>0</v>
      </c>
      <c r="V140">
        <f>deerfield_database!V143</f>
        <v>4.5683999999999996</v>
      </c>
      <c r="W140">
        <f>deerfield_database!W143</f>
        <v>0.92848699763599996</v>
      </c>
      <c r="X140">
        <f>deerfield_database!X143</f>
        <v>611.57492592100004</v>
      </c>
      <c r="Y140">
        <f>deerfield_database!Y143</f>
        <v>1.9700551615400001E-4</v>
      </c>
      <c r="Z140">
        <f>deerfield_database!Z143</f>
        <v>3.46729708432E-2</v>
      </c>
      <c r="AA140">
        <f>deerfield_database!AA143</f>
        <v>0.241331757289</v>
      </c>
      <c r="AB140">
        <f>deerfield_database!AB143</f>
        <v>2.7186761229299999E-2</v>
      </c>
      <c r="AC140">
        <f>deerfield_database!AC143</f>
        <v>0</v>
      </c>
      <c r="AD140">
        <f>deerfield_database!AD143</f>
        <v>3803.41185812</v>
      </c>
      <c r="AE140">
        <f>deerfield_database!AE143</f>
        <v>3.80341185812</v>
      </c>
      <c r="AF140">
        <f>deerfield_database!AF143</f>
        <v>2</v>
      </c>
      <c r="AG140">
        <f>deerfield_database!AG143</f>
        <v>0.92848699763599996</v>
      </c>
      <c r="AH140">
        <f>deerfield_database!AH143</f>
        <v>0.92848699763599996</v>
      </c>
      <c r="AI140">
        <f>deerfield_database!AI143</f>
        <v>0.92848699763599996</v>
      </c>
      <c r="AJ140">
        <f>deerfield_database!AJ143</f>
        <v>0.92848699763599996</v>
      </c>
      <c r="AK140">
        <f>deerfield_database!AK143</f>
        <v>0</v>
      </c>
      <c r="AL140">
        <f>deerfield_database!AL143</f>
        <v>0</v>
      </c>
      <c r="AM140">
        <f>deerfield_database!AM143</f>
        <v>0</v>
      </c>
      <c r="AN140">
        <f>deerfield_database!AN143</f>
        <v>2</v>
      </c>
      <c r="AO140">
        <f>deerfield_database!AO143</f>
        <v>2</v>
      </c>
      <c r="AP140">
        <f>deerfield_database!AP143</f>
        <v>0</v>
      </c>
    </row>
    <row r="141" spans="1:42">
      <c r="A141">
        <f>deerfield_database!A144</f>
        <v>140</v>
      </c>
      <c r="B141">
        <f>deerfield_database!B144</f>
        <v>820659</v>
      </c>
      <c r="C141">
        <f>deerfield_database!C144</f>
        <v>0</v>
      </c>
      <c r="D141">
        <f>deerfield_database!D144</f>
        <v>42.935848571175399</v>
      </c>
      <c r="E141">
        <f>deerfield_database!E144</f>
        <v>-72.999182051574905</v>
      </c>
      <c r="F141">
        <f>deerfield_database!F144</f>
        <v>21.282165940231</v>
      </c>
      <c r="G141">
        <f>deerfield_database!G144</f>
        <v>23.2518962546723</v>
      </c>
      <c r="H141">
        <f>deerfield_database!H144</f>
        <v>17.327950568669099</v>
      </c>
      <c r="I141">
        <f>deerfield_database!I144</f>
        <v>16.7378503467719</v>
      </c>
      <c r="J141">
        <f>deerfield_database!J144</f>
        <v>16.4580187072212</v>
      </c>
      <c r="K141">
        <f>deerfield_database!K144</f>
        <v>20</v>
      </c>
      <c r="L141">
        <f>deerfield_database!L144</f>
        <v>5</v>
      </c>
      <c r="M141">
        <f>deerfield_database!M144</f>
        <v>1</v>
      </c>
      <c r="N141">
        <f>deerfield_database!N144</f>
        <v>34</v>
      </c>
      <c r="O141">
        <f>deerfield_database!O144</f>
        <v>1</v>
      </c>
      <c r="P141">
        <f>deerfield_database!P144</f>
        <v>29</v>
      </c>
      <c r="Q141">
        <f>deerfield_database!Q144</f>
        <v>0</v>
      </c>
      <c r="R141">
        <f>deerfield_database!R144</f>
        <v>10</v>
      </c>
      <c r="S141">
        <f>deerfield_database!S144</f>
        <v>0</v>
      </c>
      <c r="T141">
        <f>deerfield_database!T144</f>
        <v>0</v>
      </c>
      <c r="U141">
        <f>deerfield_database!U144</f>
        <v>0</v>
      </c>
      <c r="V141">
        <f>deerfield_database!V144</f>
        <v>0.78749999999999998</v>
      </c>
      <c r="W141">
        <f>deerfield_database!W144</f>
        <v>0.92457142857100005</v>
      </c>
      <c r="X141">
        <f>deerfield_database!X144</f>
        <v>624.13758503099996</v>
      </c>
      <c r="Y141">
        <f>deerfield_database!Y144</f>
        <v>0</v>
      </c>
      <c r="Z141">
        <f>deerfield_database!Z144</f>
        <v>2.9714285714300001E-2</v>
      </c>
      <c r="AA141">
        <f>deerfield_database!AA144</f>
        <v>0</v>
      </c>
      <c r="AB141">
        <f>deerfield_database!AB144</f>
        <v>0</v>
      </c>
      <c r="AC141">
        <f>deerfield_database!AC144</f>
        <v>0</v>
      </c>
      <c r="AD141">
        <f>deerfield_database!AD144</f>
        <v>991.37736431099995</v>
      </c>
      <c r="AE141">
        <f>deerfield_database!AE144</f>
        <v>0.99137736431099999</v>
      </c>
      <c r="AF141">
        <f>deerfield_database!AF144</f>
        <v>0</v>
      </c>
      <c r="AG141">
        <f>deerfield_database!AG144</f>
        <v>0.92457142857100005</v>
      </c>
      <c r="AH141">
        <f>deerfield_database!AH144</f>
        <v>0.92457142857100005</v>
      </c>
      <c r="AI141">
        <f>deerfield_database!AI144</f>
        <v>0.92457142857100005</v>
      </c>
      <c r="AJ141">
        <f>deerfield_database!AJ144</f>
        <v>0.92457142857100005</v>
      </c>
      <c r="AK141">
        <f>deerfield_database!AK144</f>
        <v>0</v>
      </c>
      <c r="AL141">
        <f>deerfield_database!AL144</f>
        <v>0</v>
      </c>
      <c r="AM141">
        <f>deerfield_database!AM144</f>
        <v>0</v>
      </c>
      <c r="AN141">
        <f>deerfield_database!AN144</f>
        <v>0</v>
      </c>
      <c r="AO141">
        <f>deerfield_database!AO144</f>
        <v>0</v>
      </c>
      <c r="AP141">
        <f>deerfield_database!AP144</f>
        <v>0</v>
      </c>
    </row>
    <row r="142" spans="1:42">
      <c r="A142">
        <f>deerfield_database!A145</f>
        <v>141</v>
      </c>
      <c r="B142">
        <f>deerfield_database!B145</f>
        <v>820660</v>
      </c>
      <c r="C142">
        <f>deerfield_database!C145</f>
        <v>0</v>
      </c>
      <c r="D142">
        <f>deerfield_database!D145</f>
        <v>42.933305965301201</v>
      </c>
      <c r="E142">
        <f>deerfield_database!E145</f>
        <v>-72.9924490661692</v>
      </c>
      <c r="F142">
        <f>deerfield_database!F145</f>
        <v>21.3918841540698</v>
      </c>
      <c r="G142">
        <f>deerfield_database!G145</f>
        <v>23.084019378277901</v>
      </c>
      <c r="H142">
        <f>deerfield_database!H145</f>
        <v>17.527984408467599</v>
      </c>
      <c r="I142">
        <f>deerfield_database!I145</f>
        <v>16.9155156983194</v>
      </c>
      <c r="J142">
        <f>deerfield_database!J145</f>
        <v>16.6408972969109</v>
      </c>
      <c r="K142">
        <f>deerfield_database!K145</f>
        <v>24</v>
      </c>
      <c r="L142">
        <f>deerfield_database!L145</f>
        <v>4</v>
      </c>
      <c r="M142">
        <f>deerfield_database!M145</f>
        <v>1</v>
      </c>
      <c r="N142">
        <f>deerfield_database!N145</f>
        <v>34</v>
      </c>
      <c r="O142">
        <f>deerfield_database!O145</f>
        <v>1</v>
      </c>
      <c r="P142">
        <f>deerfield_database!P145</f>
        <v>30</v>
      </c>
      <c r="Q142">
        <f>deerfield_database!Q145</f>
        <v>0</v>
      </c>
      <c r="R142">
        <f>deerfield_database!R145</f>
        <v>9</v>
      </c>
      <c r="S142">
        <f>deerfield_database!S145</f>
        <v>0</v>
      </c>
      <c r="T142">
        <f>deerfield_database!T145</f>
        <v>0</v>
      </c>
      <c r="U142">
        <f>deerfield_database!U145</f>
        <v>0</v>
      </c>
      <c r="V142">
        <f>deerfield_database!V145</f>
        <v>43.351199999999999</v>
      </c>
      <c r="W142">
        <f>deerfield_database!W145</f>
        <v>0.95229197807689903</v>
      </c>
      <c r="X142">
        <f>deerfield_database!X145</f>
        <v>699.00343555786299</v>
      </c>
      <c r="Y142">
        <f>deerfield_database!Y145</f>
        <v>1.33906327852494E-2</v>
      </c>
      <c r="Z142">
        <f>deerfield_database!Z145</f>
        <v>9.9962630792285206E-2</v>
      </c>
      <c r="AA142">
        <f>deerfield_database!AA145</f>
        <v>0.27300282345108401</v>
      </c>
      <c r="AB142">
        <f>deerfield_database!AB145</f>
        <v>1.6753861484813101E-2</v>
      </c>
      <c r="AC142">
        <f>deerfield_database!AC145</f>
        <v>0</v>
      </c>
      <c r="AD142">
        <f>deerfield_database!AD145</f>
        <v>1806.0332824</v>
      </c>
      <c r="AE142">
        <f>deerfield_database!AE145</f>
        <v>1.8060332824000001</v>
      </c>
      <c r="AF142">
        <f>deerfield_database!AF145</f>
        <v>1</v>
      </c>
      <c r="AG142">
        <f>deerfield_database!AG145</f>
        <v>0.95229197807689903</v>
      </c>
      <c r="AH142">
        <f>deerfield_database!AH145</f>
        <v>0.95229197807689903</v>
      </c>
      <c r="AI142">
        <f>deerfield_database!AI145</f>
        <v>0.95229197807689903</v>
      </c>
      <c r="AJ142">
        <f>deerfield_database!AJ145</f>
        <v>0.95229197807689903</v>
      </c>
      <c r="AK142">
        <f>deerfield_database!AK145</f>
        <v>0</v>
      </c>
      <c r="AL142">
        <f>deerfield_database!AL145</f>
        <v>0</v>
      </c>
      <c r="AM142">
        <f>deerfield_database!AM145</f>
        <v>0</v>
      </c>
      <c r="AN142">
        <f>deerfield_database!AN145</f>
        <v>1</v>
      </c>
      <c r="AO142">
        <f>deerfield_database!AO145</f>
        <v>0</v>
      </c>
      <c r="AP142">
        <f>deerfield_database!AP145</f>
        <v>1</v>
      </c>
    </row>
    <row r="143" spans="1:42">
      <c r="A143">
        <f>deerfield_database!A146</f>
        <v>142</v>
      </c>
      <c r="B143">
        <f>deerfield_database!B146</f>
        <v>820754</v>
      </c>
      <c r="C143">
        <f>deerfield_database!C146</f>
        <v>0</v>
      </c>
      <c r="D143">
        <f>deerfield_database!D146</f>
        <v>42.914307412187902</v>
      </c>
      <c r="E143">
        <f>deerfield_database!E146</f>
        <v>-72.901616842933095</v>
      </c>
      <c r="F143">
        <f>deerfield_database!F146</f>
        <v>20.8895607856095</v>
      </c>
      <c r="G143">
        <f>deerfield_database!G146</f>
        <v>22.454866341355501</v>
      </c>
      <c r="H143">
        <f>deerfield_database!H146</f>
        <v>17.0124287697585</v>
      </c>
      <c r="I143">
        <f>deerfield_database!I146</f>
        <v>16.381931498116</v>
      </c>
      <c r="J143">
        <f>deerfield_database!J146</f>
        <v>16.1178227565076</v>
      </c>
      <c r="K143">
        <f>deerfield_database!K146</f>
        <v>17</v>
      </c>
      <c r="L143">
        <f>deerfield_database!L146</f>
        <v>4</v>
      </c>
      <c r="M143">
        <f>deerfield_database!M146</f>
        <v>1</v>
      </c>
      <c r="N143">
        <f>deerfield_database!N146</f>
        <v>34</v>
      </c>
      <c r="O143">
        <f>deerfield_database!O146</f>
        <v>1</v>
      </c>
      <c r="P143">
        <f>deerfield_database!P146</f>
        <v>28</v>
      </c>
      <c r="Q143">
        <f>deerfield_database!Q146</f>
        <v>0</v>
      </c>
      <c r="R143">
        <f>deerfield_database!R146</f>
        <v>6</v>
      </c>
      <c r="S143">
        <f>deerfield_database!S146</f>
        <v>0</v>
      </c>
      <c r="T143">
        <f>deerfield_database!T146</f>
        <v>0</v>
      </c>
      <c r="U143">
        <f>deerfield_database!U146</f>
        <v>0</v>
      </c>
      <c r="V143">
        <f>deerfield_database!V146</f>
        <v>3.0851999999999999</v>
      </c>
      <c r="W143">
        <f>deerfield_database!W146</f>
        <v>0.95303383897299998</v>
      </c>
      <c r="X143">
        <f>deerfield_database!X146</f>
        <v>714.48458320999998</v>
      </c>
      <c r="Y143">
        <f>deerfield_database!Y146</f>
        <v>1.1668611435200001E-3</v>
      </c>
      <c r="Z143">
        <f>deerfield_database!Z146</f>
        <v>8.7514585764299994E-3</v>
      </c>
      <c r="AA143">
        <f>deerfield_database!AA146</f>
        <v>1.05017502917E-2</v>
      </c>
      <c r="AB143">
        <f>deerfield_database!AB146</f>
        <v>8.7514585764300005E-4</v>
      </c>
      <c r="AC143">
        <f>deerfield_database!AC146</f>
        <v>0</v>
      </c>
      <c r="AD143">
        <f>deerfield_database!AD146</f>
        <v>3188.0979923300001</v>
      </c>
      <c r="AE143">
        <f>deerfield_database!AE146</f>
        <v>3.1880979923299999</v>
      </c>
      <c r="AF143">
        <f>deerfield_database!AF146</f>
        <v>1</v>
      </c>
      <c r="AG143">
        <f>deerfield_database!AG146</f>
        <v>0.95303383897299998</v>
      </c>
      <c r="AH143">
        <f>deerfield_database!AH146</f>
        <v>0.95303383897299998</v>
      </c>
      <c r="AI143">
        <f>deerfield_database!AI146</f>
        <v>0.95303383897299998</v>
      </c>
      <c r="AJ143">
        <f>deerfield_database!AJ146</f>
        <v>0.95303383897299998</v>
      </c>
      <c r="AK143">
        <f>deerfield_database!AK146</f>
        <v>0</v>
      </c>
      <c r="AL143">
        <f>deerfield_database!AL146</f>
        <v>0</v>
      </c>
      <c r="AM143">
        <f>deerfield_database!AM146</f>
        <v>0</v>
      </c>
      <c r="AN143">
        <f>deerfield_database!AN146</f>
        <v>1</v>
      </c>
      <c r="AO143">
        <f>deerfield_database!AO146</f>
        <v>1</v>
      </c>
      <c r="AP143">
        <f>deerfield_database!AP146</f>
        <v>0</v>
      </c>
    </row>
    <row r="144" spans="1:42">
      <c r="A144">
        <f>deerfield_database!A147</f>
        <v>143</v>
      </c>
      <c r="B144">
        <f>deerfield_database!B147</f>
        <v>820762</v>
      </c>
      <c r="C144">
        <f>deerfield_database!C147</f>
        <v>0</v>
      </c>
      <c r="D144">
        <f>deerfield_database!D147</f>
        <v>42.929839429759198</v>
      </c>
      <c r="E144">
        <f>deerfield_database!E147</f>
        <v>-72.9763106269845</v>
      </c>
      <c r="F144">
        <f>deerfield_database!F147</f>
        <v>20.368552147105699</v>
      </c>
      <c r="G144">
        <f>deerfield_database!G147</f>
        <v>22.2396369105352</v>
      </c>
      <c r="H144">
        <f>deerfield_database!H147</f>
        <v>17.1992610956659</v>
      </c>
      <c r="I144">
        <f>deerfield_database!I147</f>
        <v>16.594209499604101</v>
      </c>
      <c r="J144">
        <f>deerfield_database!J147</f>
        <v>16.317314668140401</v>
      </c>
      <c r="K144">
        <f>deerfield_database!K147</f>
        <v>17</v>
      </c>
      <c r="L144">
        <f>deerfield_database!L147</f>
        <v>2</v>
      </c>
      <c r="M144">
        <f>deerfield_database!M147</f>
        <v>1</v>
      </c>
      <c r="N144">
        <f>deerfield_database!N147</f>
        <v>34</v>
      </c>
      <c r="O144">
        <f>deerfield_database!O147</f>
        <v>1</v>
      </c>
      <c r="P144">
        <f>deerfield_database!P147</f>
        <v>23</v>
      </c>
      <c r="Q144">
        <f>deerfield_database!Q147</f>
        <v>0</v>
      </c>
      <c r="R144">
        <f>deerfield_database!R147</f>
        <v>2</v>
      </c>
      <c r="S144">
        <f>deerfield_database!S147</f>
        <v>0</v>
      </c>
      <c r="T144">
        <f>deerfield_database!T147</f>
        <v>0</v>
      </c>
      <c r="U144">
        <f>deerfield_database!U147</f>
        <v>0</v>
      </c>
      <c r="V144">
        <f>deerfield_database!V147</f>
        <v>121.62779999999999</v>
      </c>
      <c r="W144">
        <f>deerfield_database!W147</f>
        <v>0.97227360850075495</v>
      </c>
      <c r="X144">
        <f>deerfield_database!X147</f>
        <v>717.46435496208403</v>
      </c>
      <c r="Y144">
        <f>deerfield_database!Y147</f>
        <v>7.2886297376079396E-3</v>
      </c>
      <c r="Z144">
        <f>deerfield_database!Z147</f>
        <v>8.8210918885342798E-2</v>
      </c>
      <c r="AA144">
        <f>deerfield_database!AA147</f>
        <v>0.115663524292895</v>
      </c>
      <c r="AB144">
        <f>deerfield_database!AB147</f>
        <v>9.4345207263492395E-3</v>
      </c>
      <c r="AC144">
        <f>deerfield_database!AC147</f>
        <v>0</v>
      </c>
      <c r="AD144">
        <f>deerfield_database!AD147</f>
        <v>2466.1116764799999</v>
      </c>
      <c r="AE144">
        <f>deerfield_database!AE147</f>
        <v>2.4661116764799997</v>
      </c>
      <c r="AF144">
        <f>deerfield_database!AF147</f>
        <v>0</v>
      </c>
      <c r="AG144">
        <f>deerfield_database!AG147</f>
        <v>0.97227360850075495</v>
      </c>
      <c r="AH144">
        <f>deerfield_database!AH147</f>
        <v>0.97227360850075495</v>
      </c>
      <c r="AI144">
        <f>deerfield_database!AI147</f>
        <v>0.97227360850075495</v>
      </c>
      <c r="AJ144">
        <f>deerfield_database!AJ147</f>
        <v>0.97227360850075495</v>
      </c>
      <c r="AK144">
        <f>deerfield_database!AK147</f>
        <v>0</v>
      </c>
      <c r="AL144">
        <f>deerfield_database!AL147</f>
        <v>0</v>
      </c>
      <c r="AM144">
        <f>deerfield_database!AM147</f>
        <v>0</v>
      </c>
      <c r="AN144">
        <f>deerfield_database!AN147</f>
        <v>0</v>
      </c>
      <c r="AO144">
        <f>deerfield_database!AO147</f>
        <v>0</v>
      </c>
      <c r="AP144">
        <f>deerfield_database!AP147</f>
        <v>0</v>
      </c>
    </row>
    <row r="145" spans="1:42">
      <c r="A145">
        <f>deerfield_database!A148</f>
        <v>144</v>
      </c>
      <c r="B145">
        <f>deerfield_database!B148</f>
        <v>820798</v>
      </c>
      <c r="C145">
        <f>deerfield_database!C148</f>
        <v>0</v>
      </c>
      <c r="D145">
        <f>deerfield_database!D148</f>
        <v>42.906568489786103</v>
      </c>
      <c r="E145">
        <f>deerfield_database!E148</f>
        <v>-72.869740270656195</v>
      </c>
      <c r="F145">
        <f>deerfield_database!F148</f>
        <v>19.8839639471909</v>
      </c>
      <c r="G145">
        <f>deerfield_database!G148</f>
        <v>21.8166469852445</v>
      </c>
      <c r="H145">
        <f>deerfield_database!H148</f>
        <v>17.307505819807201</v>
      </c>
      <c r="I145">
        <f>deerfield_database!I148</f>
        <v>16.688934221251401</v>
      </c>
      <c r="J145">
        <f>deerfield_database!J148</f>
        <v>16.402560603266799</v>
      </c>
      <c r="K145">
        <f>deerfield_database!K148</f>
        <v>18</v>
      </c>
      <c r="L145">
        <f>deerfield_database!L148</f>
        <v>3</v>
      </c>
      <c r="M145">
        <f>deerfield_database!M148</f>
        <v>0</v>
      </c>
      <c r="N145">
        <f>deerfield_database!N148</f>
        <v>33</v>
      </c>
      <c r="O145">
        <f>deerfield_database!O148</f>
        <v>0</v>
      </c>
      <c r="P145">
        <f>deerfield_database!P148</f>
        <v>16</v>
      </c>
      <c r="Q145">
        <f>deerfield_database!Q148</f>
        <v>0</v>
      </c>
      <c r="R145">
        <f>deerfield_database!R148</f>
        <v>0</v>
      </c>
      <c r="S145">
        <f>deerfield_database!S148</f>
        <v>0</v>
      </c>
      <c r="T145">
        <f>deerfield_database!T148</f>
        <v>0</v>
      </c>
      <c r="U145">
        <f>deerfield_database!U148</f>
        <v>0</v>
      </c>
      <c r="V145">
        <f>deerfield_database!V148</f>
        <v>21.674700000000001</v>
      </c>
      <c r="W145">
        <f>deerfield_database!W148</f>
        <v>0.85325748453255401</v>
      </c>
      <c r="X145">
        <f>deerfield_database!X148</f>
        <v>674.70767308202198</v>
      </c>
      <c r="Y145">
        <f>deerfield_database!Y148</f>
        <v>5.4395216542721002E-3</v>
      </c>
      <c r="Z145">
        <f>deerfield_database!Z148</f>
        <v>1.6692272557397601E-2</v>
      </c>
      <c r="AA145">
        <f>deerfield_database!AA148</f>
        <v>0.72922808620211099</v>
      </c>
      <c r="AB145">
        <f>deerfield_database!AB148</f>
        <v>6.3945521737346106E-2</v>
      </c>
      <c r="AC145">
        <f>deerfield_database!AC148</f>
        <v>2</v>
      </c>
      <c r="AD145">
        <f>deerfield_database!AD148</f>
        <v>2699.60391041</v>
      </c>
      <c r="AE145">
        <f>deerfield_database!AE148</f>
        <v>2.69960391041</v>
      </c>
      <c r="AF145">
        <f>deerfield_database!AF148</f>
        <v>3</v>
      </c>
      <c r="AG145">
        <f>deerfield_database!AG148</f>
        <v>0.85325748453255401</v>
      </c>
      <c r="AH145">
        <f>deerfield_database!AH148</f>
        <v>0.9</v>
      </c>
      <c r="AI145">
        <f>deerfield_database!AI148</f>
        <v>0.85325748453255401</v>
      </c>
      <c r="AJ145">
        <f>deerfield_database!AJ148</f>
        <v>0.85325748453255401</v>
      </c>
      <c r="AK145">
        <f>deerfield_database!AK148</f>
        <v>2</v>
      </c>
      <c r="AL145">
        <f>deerfield_database!AL148</f>
        <v>0</v>
      </c>
      <c r="AM145">
        <f>deerfield_database!AM148</f>
        <v>2</v>
      </c>
      <c r="AN145">
        <f>deerfield_database!AN148</f>
        <v>3</v>
      </c>
      <c r="AO145">
        <f>deerfield_database!AO148</f>
        <v>0</v>
      </c>
      <c r="AP145">
        <f>deerfield_database!AP148</f>
        <v>3</v>
      </c>
    </row>
    <row r="146" spans="1:42">
      <c r="A146">
        <f>deerfield_database!A149</f>
        <v>145</v>
      </c>
      <c r="B146">
        <f>deerfield_database!B149</f>
        <v>820799</v>
      </c>
      <c r="C146">
        <f>deerfield_database!C149</f>
        <v>0</v>
      </c>
      <c r="D146">
        <f>deerfield_database!D149</f>
        <v>42.903943990753199</v>
      </c>
      <c r="E146">
        <f>deerfield_database!E149</f>
        <v>-72.8511210395625</v>
      </c>
      <c r="F146">
        <f>deerfield_database!F149</f>
        <v>19.972720482278799</v>
      </c>
      <c r="G146">
        <f>deerfield_database!G149</f>
        <v>21.948575160621601</v>
      </c>
      <c r="H146">
        <f>deerfield_database!H149</f>
        <v>17.4358788409941</v>
      </c>
      <c r="I146">
        <f>deerfield_database!I149</f>
        <v>16.818230209048899</v>
      </c>
      <c r="J146">
        <f>deerfield_database!J149</f>
        <v>16.534470290976799</v>
      </c>
      <c r="K146">
        <f>deerfield_database!K149</f>
        <v>23</v>
      </c>
      <c r="L146">
        <f>deerfield_database!L149</f>
        <v>3</v>
      </c>
      <c r="M146">
        <f>deerfield_database!M149</f>
        <v>0</v>
      </c>
      <c r="N146">
        <f>deerfield_database!N149</f>
        <v>33</v>
      </c>
      <c r="O146">
        <f>deerfield_database!O149</f>
        <v>0</v>
      </c>
      <c r="P146">
        <f>deerfield_database!P149</f>
        <v>17</v>
      </c>
      <c r="Q146">
        <f>deerfield_database!Q149</f>
        <v>0</v>
      </c>
      <c r="R146">
        <f>deerfield_database!R149</f>
        <v>0</v>
      </c>
      <c r="S146">
        <f>deerfield_database!S149</f>
        <v>0</v>
      </c>
      <c r="T146">
        <f>deerfield_database!T149</f>
        <v>0</v>
      </c>
      <c r="U146">
        <f>deerfield_database!U149</f>
        <v>0</v>
      </c>
      <c r="V146">
        <f>deerfield_database!V149</f>
        <v>77.8095</v>
      </c>
      <c r="W146">
        <f>deerfield_database!W149</f>
        <v>0.83932681741945503</v>
      </c>
      <c r="X146">
        <f>deerfield_database!X149</f>
        <v>634.83893303776301</v>
      </c>
      <c r="Y146">
        <f>deerfield_database!Y149</f>
        <v>8.2239315250534906E-3</v>
      </c>
      <c r="Z146">
        <f>deerfield_database!Z149</f>
        <v>1.5996761320924001E-2</v>
      </c>
      <c r="AA146">
        <f>deerfield_database!AA149</f>
        <v>1.62051934532414</v>
      </c>
      <c r="AB146">
        <f>deerfield_database!AB149</f>
        <v>7.99375397605257E-2</v>
      </c>
      <c r="AC146">
        <f>deerfield_database!AC149</f>
        <v>0</v>
      </c>
      <c r="AD146">
        <f>deerfield_database!AD149</f>
        <v>2107.3781748299998</v>
      </c>
      <c r="AE146">
        <f>deerfield_database!AE149</f>
        <v>2.10737817483</v>
      </c>
      <c r="AF146">
        <f>deerfield_database!AF149</f>
        <v>3</v>
      </c>
      <c r="AG146">
        <f>deerfield_database!AG149</f>
        <v>0.83932681741945503</v>
      </c>
      <c r="AH146">
        <f>deerfield_database!AH149</f>
        <v>0.9</v>
      </c>
      <c r="AI146">
        <f>deerfield_database!AI149</f>
        <v>0.83932681741945503</v>
      </c>
      <c r="AJ146">
        <f>deerfield_database!AJ149</f>
        <v>0.83932681741945503</v>
      </c>
      <c r="AK146">
        <f>deerfield_database!AK149</f>
        <v>0</v>
      </c>
      <c r="AL146">
        <f>deerfield_database!AL149</f>
        <v>0</v>
      </c>
      <c r="AM146">
        <f>deerfield_database!AM149</f>
        <v>0</v>
      </c>
      <c r="AN146">
        <f>deerfield_database!AN149</f>
        <v>3</v>
      </c>
      <c r="AO146">
        <f>deerfield_database!AO149</f>
        <v>0</v>
      </c>
      <c r="AP146">
        <f>deerfield_database!AP149</f>
        <v>3</v>
      </c>
    </row>
    <row r="147" spans="1:42">
      <c r="A147">
        <f>deerfield_database!A150</f>
        <v>146</v>
      </c>
      <c r="B147">
        <f>deerfield_database!B150</f>
        <v>820808</v>
      </c>
      <c r="C147">
        <f>deerfield_database!C150</f>
        <v>0</v>
      </c>
      <c r="D147">
        <f>deerfield_database!D150</f>
        <v>42.8950998545481</v>
      </c>
      <c r="E147">
        <f>deerfield_database!E150</f>
        <v>-72.818771926412495</v>
      </c>
      <c r="F147">
        <f>deerfield_database!F150</f>
        <v>20.917419095170299</v>
      </c>
      <c r="G147">
        <f>deerfield_database!G150</f>
        <v>23.1292312929194</v>
      </c>
      <c r="H147">
        <f>deerfield_database!H150</f>
        <v>17.484280350158901</v>
      </c>
      <c r="I147">
        <f>deerfield_database!I150</f>
        <v>16.848896948401599</v>
      </c>
      <c r="J147">
        <f>deerfield_database!J150</f>
        <v>16.575282748749402</v>
      </c>
      <c r="K147">
        <f>deerfield_database!K150</f>
        <v>24</v>
      </c>
      <c r="L147">
        <f>deerfield_database!L150</f>
        <v>4</v>
      </c>
      <c r="M147">
        <f>deerfield_database!M150</f>
        <v>1</v>
      </c>
      <c r="N147">
        <f>deerfield_database!N150</f>
        <v>34</v>
      </c>
      <c r="O147">
        <f>deerfield_database!O150</f>
        <v>1</v>
      </c>
      <c r="P147">
        <f>deerfield_database!P150</f>
        <v>26</v>
      </c>
      <c r="Q147">
        <f>deerfield_database!Q150</f>
        <v>0</v>
      </c>
      <c r="R147">
        <f>deerfield_database!R150</f>
        <v>5</v>
      </c>
      <c r="S147">
        <f>deerfield_database!S150</f>
        <v>0</v>
      </c>
      <c r="T147">
        <f>deerfield_database!T150</f>
        <v>0</v>
      </c>
      <c r="U147">
        <f>deerfield_database!U150</f>
        <v>0</v>
      </c>
      <c r="V147">
        <f>deerfield_database!V150</f>
        <v>10.315799999999999</v>
      </c>
      <c r="W147">
        <f>deerfield_database!W150</f>
        <v>0.90970162275335997</v>
      </c>
      <c r="X147">
        <f>deerfield_database!X150</f>
        <v>608.76175144000695</v>
      </c>
      <c r="Y147">
        <f>deerfield_database!Y150</f>
        <v>9.5969289827346901E-4</v>
      </c>
      <c r="Z147">
        <f>deerfield_database!Z150</f>
        <v>3.4112720293141302E-2</v>
      </c>
      <c r="AA147">
        <f>deerfield_database!AA150</f>
        <v>0.21235386494497799</v>
      </c>
      <c r="AB147">
        <f>deerfield_database!AB150</f>
        <v>2.2334671087062E-2</v>
      </c>
      <c r="AC147">
        <f>deerfield_database!AC150</f>
        <v>10</v>
      </c>
      <c r="AD147">
        <f>deerfield_database!AD150</f>
        <v>1072.7982043899999</v>
      </c>
      <c r="AE147">
        <f>deerfield_database!AE150</f>
        <v>1.07279820439</v>
      </c>
      <c r="AF147">
        <f>deerfield_database!AF150</f>
        <v>3</v>
      </c>
      <c r="AG147">
        <f>deerfield_database!AG150</f>
        <v>0.90970162275335997</v>
      </c>
      <c r="AH147">
        <f>deerfield_database!AH150</f>
        <v>0.90970162275335997</v>
      </c>
      <c r="AI147">
        <f>deerfield_database!AI150</f>
        <v>0.90970162275335997</v>
      </c>
      <c r="AJ147">
        <f>deerfield_database!AJ150</f>
        <v>0.90970162275335997</v>
      </c>
      <c r="AK147">
        <f>deerfield_database!AK150</f>
        <v>10</v>
      </c>
      <c r="AL147">
        <f>deerfield_database!AL150</f>
        <v>10</v>
      </c>
      <c r="AM147">
        <f>deerfield_database!AM150</f>
        <v>0</v>
      </c>
      <c r="AN147">
        <f>deerfield_database!AN150</f>
        <v>3</v>
      </c>
      <c r="AO147">
        <f>deerfield_database!AO150</f>
        <v>3</v>
      </c>
      <c r="AP147">
        <f>deerfield_database!AP150</f>
        <v>0</v>
      </c>
    </row>
    <row r="148" spans="1:42">
      <c r="A148">
        <f>deerfield_database!A151</f>
        <v>147</v>
      </c>
      <c r="B148">
        <f>deerfield_database!B151</f>
        <v>820832</v>
      </c>
      <c r="C148">
        <f>deerfield_database!C151</f>
        <v>0</v>
      </c>
      <c r="D148">
        <f>deerfield_database!D151</f>
        <v>42.893938559857801</v>
      </c>
      <c r="E148">
        <f>deerfield_database!E151</f>
        <v>-72.831718591935896</v>
      </c>
      <c r="F148">
        <f>deerfield_database!F151</f>
        <v>19.942310416672999</v>
      </c>
      <c r="G148">
        <f>deerfield_database!G151</f>
        <v>21.798567968552799</v>
      </c>
      <c r="H148">
        <f>deerfield_database!H151</f>
        <v>17.3891928315584</v>
      </c>
      <c r="I148">
        <f>deerfield_database!I151</f>
        <v>16.7641069296095</v>
      </c>
      <c r="J148">
        <f>deerfield_database!J151</f>
        <v>16.478424802774601</v>
      </c>
      <c r="K148">
        <f>deerfield_database!K151</f>
        <v>19</v>
      </c>
      <c r="L148">
        <f>deerfield_database!L151</f>
        <v>3</v>
      </c>
      <c r="M148">
        <f>deerfield_database!M151</f>
        <v>0</v>
      </c>
      <c r="N148">
        <f>deerfield_database!N151</f>
        <v>33</v>
      </c>
      <c r="O148">
        <f>deerfield_database!O151</f>
        <v>0</v>
      </c>
      <c r="P148">
        <f>deerfield_database!P151</f>
        <v>17</v>
      </c>
      <c r="Q148">
        <f>deerfield_database!Q151</f>
        <v>0</v>
      </c>
      <c r="R148">
        <f>deerfield_database!R151</f>
        <v>0</v>
      </c>
      <c r="S148">
        <f>deerfield_database!S151</f>
        <v>0</v>
      </c>
      <c r="T148">
        <f>deerfield_database!T151</f>
        <v>0</v>
      </c>
      <c r="U148">
        <f>deerfield_database!U151</f>
        <v>0</v>
      </c>
      <c r="V148">
        <f>deerfield_database!V151</f>
        <v>15.4413</v>
      </c>
      <c r="W148">
        <f>deerfield_database!W151</f>
        <v>0.84717607973408704</v>
      </c>
      <c r="X148">
        <f>deerfield_database!X151</f>
        <v>597.28146098316904</v>
      </c>
      <c r="Y148">
        <f>deerfield_database!Y151</f>
        <v>3.26397388820025E-2</v>
      </c>
      <c r="Z148">
        <f>deerfield_database!Z151</f>
        <v>2.34889549455016E-2</v>
      </c>
      <c r="AA148">
        <f>deerfield_database!AA151</f>
        <v>0.40549047036188002</v>
      </c>
      <c r="AB148">
        <f>deerfield_database!AB151</f>
        <v>4.1732237570662897E-2</v>
      </c>
      <c r="AC148">
        <f>deerfield_database!AC151</f>
        <v>810</v>
      </c>
      <c r="AD148">
        <f>deerfield_database!AD151</f>
        <v>1882.3636089500001</v>
      </c>
      <c r="AE148">
        <f>deerfield_database!AE151</f>
        <v>1.88236360895</v>
      </c>
      <c r="AF148">
        <f>deerfield_database!AF151</f>
        <v>1</v>
      </c>
      <c r="AG148">
        <f>deerfield_database!AG151</f>
        <v>0.84717607973408704</v>
      </c>
      <c r="AH148">
        <f>deerfield_database!AH151</f>
        <v>0.9</v>
      </c>
      <c r="AI148">
        <f>deerfield_database!AI151</f>
        <v>0.84717607973408704</v>
      </c>
      <c r="AJ148">
        <f>deerfield_database!AJ151</f>
        <v>0.84717607973408704</v>
      </c>
      <c r="AK148">
        <f>deerfield_database!AK151</f>
        <v>810</v>
      </c>
      <c r="AL148">
        <f>deerfield_database!AL151</f>
        <v>810</v>
      </c>
      <c r="AM148">
        <f>deerfield_database!AM151</f>
        <v>0</v>
      </c>
      <c r="AN148">
        <f>deerfield_database!AN151</f>
        <v>1</v>
      </c>
      <c r="AO148">
        <f>deerfield_database!AO151</f>
        <v>1</v>
      </c>
      <c r="AP148">
        <f>deerfield_database!AP151</f>
        <v>0</v>
      </c>
    </row>
    <row r="149" spans="1:42">
      <c r="A149">
        <f>deerfield_database!A152</f>
        <v>148</v>
      </c>
      <c r="B149">
        <f>deerfield_database!B152</f>
        <v>820871</v>
      </c>
      <c r="C149">
        <f>deerfield_database!C152</f>
        <v>0</v>
      </c>
      <c r="D149">
        <f>deerfield_database!D152</f>
        <v>42.920905175209597</v>
      </c>
      <c r="E149">
        <f>deerfield_database!E152</f>
        <v>-72.962209035900202</v>
      </c>
      <c r="F149">
        <f>deerfield_database!F152</f>
        <v>21.9730272478157</v>
      </c>
      <c r="G149">
        <f>deerfield_database!G152</f>
        <v>23.6107605205959</v>
      </c>
      <c r="H149">
        <f>deerfield_database!H152</f>
        <v>18.769901495237299</v>
      </c>
      <c r="I149">
        <f>deerfield_database!I152</f>
        <v>18.117698252235499</v>
      </c>
      <c r="J149">
        <f>deerfield_database!J152</f>
        <v>17.859510421261302</v>
      </c>
      <c r="K149">
        <f>deerfield_database!K152</f>
        <v>49</v>
      </c>
      <c r="L149">
        <f>deerfield_database!L152</f>
        <v>12</v>
      </c>
      <c r="M149">
        <f>deerfield_database!M152</f>
        <v>2</v>
      </c>
      <c r="N149">
        <f>deerfield_database!N152</f>
        <v>34</v>
      </c>
      <c r="O149">
        <f>deerfield_database!O152</f>
        <v>1</v>
      </c>
      <c r="P149">
        <f>deerfield_database!P152</f>
        <v>32</v>
      </c>
      <c r="Q149">
        <f>deerfield_database!Q152</f>
        <v>0</v>
      </c>
      <c r="R149">
        <f>deerfield_database!R152</f>
        <v>16</v>
      </c>
      <c r="S149">
        <f>deerfield_database!S152</f>
        <v>0</v>
      </c>
      <c r="T149">
        <f>deerfield_database!T152</f>
        <v>0</v>
      </c>
      <c r="U149">
        <f>deerfield_database!U152</f>
        <v>0</v>
      </c>
      <c r="V149">
        <f>deerfield_database!V152</f>
        <v>129.25890000000001</v>
      </c>
      <c r="W149">
        <f>deerfield_database!W152</f>
        <v>0.97171722798203697</v>
      </c>
      <c r="X149">
        <f>deerfield_database!X152</f>
        <v>713.17373645653004</v>
      </c>
      <c r="Y149">
        <f>deerfield_database!Y152</f>
        <v>6.9906211487160801E-3</v>
      </c>
      <c r="Z149">
        <f>deerfield_database!Z152</f>
        <v>8.6101614666403301E-2</v>
      </c>
      <c r="AA149">
        <f>deerfield_database!AA152</f>
        <v>0.12867895363482901</v>
      </c>
      <c r="AB149">
        <f>deerfield_database!AB152</f>
        <v>1.02909741611622E-2</v>
      </c>
      <c r="AC149">
        <f>deerfield_database!AC152</f>
        <v>2</v>
      </c>
      <c r="AD149">
        <f>deerfield_database!AD152</f>
        <v>1333.09890834</v>
      </c>
      <c r="AE149">
        <f>deerfield_database!AE152</f>
        <v>1.33309890834</v>
      </c>
      <c r="AF149">
        <f>deerfield_database!AF152</f>
        <v>1</v>
      </c>
      <c r="AG149">
        <f>deerfield_database!AG152</f>
        <v>0.97171722798203697</v>
      </c>
      <c r="AH149">
        <f>deerfield_database!AH152</f>
        <v>0.97171722798203697</v>
      </c>
      <c r="AI149">
        <f>deerfield_database!AI152</f>
        <v>0.97171722798203697</v>
      </c>
      <c r="AJ149">
        <f>deerfield_database!AJ152</f>
        <v>0.97171722798203697</v>
      </c>
      <c r="AK149">
        <f>deerfield_database!AK152</f>
        <v>2</v>
      </c>
      <c r="AL149">
        <f>deerfield_database!AL152</f>
        <v>0</v>
      </c>
      <c r="AM149">
        <f>deerfield_database!AM152</f>
        <v>2</v>
      </c>
      <c r="AN149">
        <f>deerfield_database!AN152</f>
        <v>1</v>
      </c>
      <c r="AO149">
        <f>deerfield_database!AO152</f>
        <v>0</v>
      </c>
      <c r="AP149">
        <f>deerfield_database!AP152</f>
        <v>1</v>
      </c>
    </row>
    <row r="150" spans="1:42">
      <c r="A150">
        <f>deerfield_database!A153</f>
        <v>149</v>
      </c>
      <c r="B150">
        <f>deerfield_database!B153</f>
        <v>820889</v>
      </c>
      <c r="C150">
        <f>deerfield_database!C153</f>
        <v>0</v>
      </c>
      <c r="D150">
        <f>deerfield_database!D153</f>
        <v>42.917423878123998</v>
      </c>
      <c r="E150">
        <f>deerfield_database!E153</f>
        <v>-72.9447791365359</v>
      </c>
      <c r="F150">
        <f>deerfield_database!F153</f>
        <v>21.598290178204</v>
      </c>
      <c r="G150">
        <f>deerfield_database!G153</f>
        <v>23.954066390924801</v>
      </c>
      <c r="H150">
        <f>deerfield_database!H153</f>
        <v>18.2154355622719</v>
      </c>
      <c r="I150">
        <f>deerfield_database!I153</f>
        <v>17.6072147771219</v>
      </c>
      <c r="J150">
        <f>deerfield_database!J153</f>
        <v>17.330402183374499</v>
      </c>
      <c r="K150">
        <f>deerfield_database!K153</f>
        <v>38</v>
      </c>
      <c r="L150">
        <f>deerfield_database!L153</f>
        <v>9</v>
      </c>
      <c r="M150">
        <f>deerfield_database!M153</f>
        <v>1</v>
      </c>
      <c r="N150">
        <f>deerfield_database!N153</f>
        <v>34</v>
      </c>
      <c r="O150">
        <f>deerfield_database!O153</f>
        <v>1</v>
      </c>
      <c r="P150">
        <f>deerfield_database!P153</f>
        <v>33</v>
      </c>
      <c r="Q150">
        <f>deerfield_database!Q153</f>
        <v>0</v>
      </c>
      <c r="R150">
        <f>deerfield_database!R153</f>
        <v>8</v>
      </c>
      <c r="S150">
        <f>deerfield_database!S153</f>
        <v>0</v>
      </c>
      <c r="T150">
        <f>deerfield_database!T153</f>
        <v>0</v>
      </c>
      <c r="U150">
        <f>deerfield_database!U153</f>
        <v>0</v>
      </c>
      <c r="V150">
        <f>deerfield_database!V153</f>
        <v>95.575500000000005</v>
      </c>
      <c r="W150">
        <f>deerfield_database!W153</f>
        <v>0.90854560007532204</v>
      </c>
      <c r="X150">
        <f>deerfield_database!X153</f>
        <v>727.09465312092902</v>
      </c>
      <c r="Y150">
        <f>deerfield_database!Y153</f>
        <v>7.3421535853803205E-2</v>
      </c>
      <c r="Z150">
        <f>deerfield_database!Z153</f>
        <v>9.3205894816156806E-2</v>
      </c>
      <c r="AA150">
        <f>deerfield_database!AA153</f>
        <v>1.5254955506384E-2</v>
      </c>
      <c r="AB150">
        <f>deerfield_database!AB153</f>
        <v>3.8514054334012299E-3</v>
      </c>
      <c r="AC150">
        <f>deerfield_database!AC153</f>
        <v>0</v>
      </c>
      <c r="AD150">
        <f>deerfield_database!AD153</f>
        <v>1939.8259907700001</v>
      </c>
      <c r="AE150">
        <f>deerfield_database!AE153</f>
        <v>1.9398259907700002</v>
      </c>
      <c r="AF150">
        <f>deerfield_database!AF153</f>
        <v>0</v>
      </c>
      <c r="AG150">
        <f>deerfield_database!AG153</f>
        <v>0.90854560007532204</v>
      </c>
      <c r="AH150">
        <f>deerfield_database!AH153</f>
        <v>0.90854560007532204</v>
      </c>
      <c r="AI150">
        <f>deerfield_database!AI153</f>
        <v>0.90854560007532204</v>
      </c>
      <c r="AJ150">
        <f>deerfield_database!AJ153</f>
        <v>0.90854560007532204</v>
      </c>
      <c r="AK150">
        <f>deerfield_database!AK153</f>
        <v>0</v>
      </c>
      <c r="AL150">
        <f>deerfield_database!AL153</f>
        <v>0</v>
      </c>
      <c r="AM150">
        <f>deerfield_database!AM153</f>
        <v>0</v>
      </c>
      <c r="AN150">
        <f>deerfield_database!AN153</f>
        <v>0</v>
      </c>
      <c r="AO150">
        <f>deerfield_database!AO153</f>
        <v>0</v>
      </c>
      <c r="AP150">
        <f>deerfield_database!AP153</f>
        <v>0</v>
      </c>
    </row>
    <row r="151" spans="1:42">
      <c r="A151">
        <f>deerfield_database!A154</f>
        <v>150</v>
      </c>
      <c r="B151">
        <f>deerfield_database!B154</f>
        <v>820895</v>
      </c>
      <c r="C151">
        <f>deerfield_database!C154</f>
        <v>0</v>
      </c>
      <c r="D151">
        <f>deerfield_database!D154</f>
        <v>42.911511073268002</v>
      </c>
      <c r="E151">
        <f>deerfield_database!E154</f>
        <v>-72.954856672239202</v>
      </c>
      <c r="F151">
        <f>deerfield_database!F154</f>
        <v>20.840415030475999</v>
      </c>
      <c r="G151">
        <f>deerfield_database!G154</f>
        <v>22.6102019133718</v>
      </c>
      <c r="H151">
        <f>deerfield_database!H154</f>
        <v>18.2360352899234</v>
      </c>
      <c r="I151">
        <f>deerfield_database!I154</f>
        <v>17.611205695827501</v>
      </c>
      <c r="J151">
        <f>deerfield_database!J154</f>
        <v>17.348395618738699</v>
      </c>
      <c r="K151">
        <f>deerfield_database!K154</f>
        <v>38</v>
      </c>
      <c r="L151">
        <f>deerfield_database!L154</f>
        <v>6</v>
      </c>
      <c r="M151">
        <f>deerfield_database!M154</f>
        <v>1</v>
      </c>
      <c r="N151">
        <f>deerfield_database!N154</f>
        <v>34</v>
      </c>
      <c r="O151">
        <f>deerfield_database!O154</f>
        <v>1</v>
      </c>
      <c r="P151">
        <f>deerfield_database!P154</f>
        <v>27</v>
      </c>
      <c r="Q151">
        <f>deerfield_database!Q154</f>
        <v>0</v>
      </c>
      <c r="R151">
        <f>deerfield_database!R154</f>
        <v>5</v>
      </c>
      <c r="S151">
        <f>deerfield_database!S154</f>
        <v>0</v>
      </c>
      <c r="T151">
        <f>deerfield_database!T154</f>
        <v>0</v>
      </c>
      <c r="U151">
        <f>deerfield_database!U154</f>
        <v>0</v>
      </c>
      <c r="V151">
        <f>deerfield_database!V154</f>
        <v>131.19569999999999</v>
      </c>
      <c r="W151">
        <f>deerfield_database!W154</f>
        <v>0.97158595899109101</v>
      </c>
      <c r="X151">
        <f>deerfield_database!X154</f>
        <v>711.69551841547798</v>
      </c>
      <c r="Y151">
        <f>deerfield_database!Y154</f>
        <v>6.8942808338975804E-3</v>
      </c>
      <c r="Z151">
        <f>deerfield_database!Z154</f>
        <v>8.5516522264092301E-2</v>
      </c>
      <c r="AA151">
        <f>deerfield_database!AA154</f>
        <v>0.129818279105097</v>
      </c>
      <c r="AB151">
        <f>deerfield_database!AB154</f>
        <v>1.04683308980423E-2</v>
      </c>
      <c r="AC151">
        <f>deerfield_database!AC154</f>
        <v>0</v>
      </c>
      <c r="AD151">
        <f>deerfield_database!AD154</f>
        <v>1207.3508354799999</v>
      </c>
      <c r="AE151">
        <f>deerfield_database!AE154</f>
        <v>1.20735083548</v>
      </c>
      <c r="AF151">
        <f>deerfield_database!AF154</f>
        <v>0</v>
      </c>
      <c r="AG151">
        <f>deerfield_database!AG154</f>
        <v>0.97158595899109101</v>
      </c>
      <c r="AH151">
        <f>deerfield_database!AH154</f>
        <v>0.97158595899109101</v>
      </c>
      <c r="AI151">
        <f>deerfield_database!AI154</f>
        <v>0.97158595899109101</v>
      </c>
      <c r="AJ151">
        <f>deerfield_database!AJ154</f>
        <v>0.97158595899109101</v>
      </c>
      <c r="AK151">
        <f>deerfield_database!AK154</f>
        <v>0</v>
      </c>
      <c r="AL151">
        <f>deerfield_database!AL154</f>
        <v>0</v>
      </c>
      <c r="AM151">
        <f>deerfield_database!AM154</f>
        <v>0</v>
      </c>
      <c r="AN151">
        <f>deerfield_database!AN154</f>
        <v>0</v>
      </c>
      <c r="AO151">
        <f>deerfield_database!AO154</f>
        <v>0</v>
      </c>
      <c r="AP151">
        <f>deerfield_database!AP154</f>
        <v>0</v>
      </c>
    </row>
    <row r="152" spans="1:42">
      <c r="A152">
        <f>deerfield_database!A155</f>
        <v>151</v>
      </c>
      <c r="B152">
        <f>deerfield_database!B155</f>
        <v>820944</v>
      </c>
      <c r="C152">
        <f>deerfield_database!C155</f>
        <v>0</v>
      </c>
      <c r="D152">
        <f>deerfield_database!D155</f>
        <v>42.9094369599826</v>
      </c>
      <c r="E152">
        <f>deerfield_database!E155</f>
        <v>-72.965846393004995</v>
      </c>
      <c r="F152">
        <f>deerfield_database!F155</f>
        <v>21.2782497252315</v>
      </c>
      <c r="G152">
        <f>deerfield_database!G155</f>
        <v>23.585550351278499</v>
      </c>
      <c r="H152">
        <f>deerfield_database!H155</f>
        <v>18.3161343261898</v>
      </c>
      <c r="I152">
        <f>deerfield_database!I155</f>
        <v>17.709235960239599</v>
      </c>
      <c r="J152">
        <f>deerfield_database!J155</f>
        <v>17.421714775443</v>
      </c>
      <c r="K152">
        <f>deerfield_database!K155</f>
        <v>41</v>
      </c>
      <c r="L152">
        <f>deerfield_database!L155</f>
        <v>8</v>
      </c>
      <c r="M152">
        <f>deerfield_database!M155</f>
        <v>2</v>
      </c>
      <c r="N152">
        <f>deerfield_database!N155</f>
        <v>34</v>
      </c>
      <c r="O152">
        <f>deerfield_database!O155</f>
        <v>1</v>
      </c>
      <c r="P152">
        <f>deerfield_database!P155</f>
        <v>28</v>
      </c>
      <c r="Q152">
        <f>deerfield_database!Q155</f>
        <v>0</v>
      </c>
      <c r="R152">
        <f>deerfield_database!R155</f>
        <v>8</v>
      </c>
      <c r="S152">
        <f>deerfield_database!S155</f>
        <v>0</v>
      </c>
      <c r="T152">
        <f>deerfield_database!T155</f>
        <v>0</v>
      </c>
      <c r="U152">
        <f>deerfield_database!U155</f>
        <v>0</v>
      </c>
      <c r="V152">
        <f>deerfield_database!V155</f>
        <v>1.008</v>
      </c>
      <c r="W152">
        <f>deerfield_database!W155</f>
        <v>0.98750000000000004</v>
      </c>
      <c r="X152">
        <f>deerfield_database!X155</f>
        <v>633.68893231000004</v>
      </c>
      <c r="Y152">
        <f>deerfield_database!Y155</f>
        <v>8.9285714285700004E-4</v>
      </c>
      <c r="Z152">
        <f>deerfield_database!Z155</f>
        <v>5.7142857142900003E-2</v>
      </c>
      <c r="AA152">
        <f>deerfield_database!AA155</f>
        <v>0.104464285714</v>
      </c>
      <c r="AB152">
        <f>deerfield_database!AB155</f>
        <v>8.9285714285700004E-3</v>
      </c>
      <c r="AC152">
        <f>deerfield_database!AC155</f>
        <v>365</v>
      </c>
      <c r="AD152">
        <f>deerfield_database!AD155</f>
        <v>1560.23196921</v>
      </c>
      <c r="AE152">
        <f>deerfield_database!AE155</f>
        <v>1.56023196921</v>
      </c>
      <c r="AF152">
        <f>deerfield_database!AF155</f>
        <v>1</v>
      </c>
      <c r="AG152">
        <f>deerfield_database!AG155</f>
        <v>0.98750000000000004</v>
      </c>
      <c r="AH152">
        <f>deerfield_database!AH155</f>
        <v>0.98750000000000004</v>
      </c>
      <c r="AI152">
        <f>deerfield_database!AI155</f>
        <v>0.98750000000000004</v>
      </c>
      <c r="AJ152">
        <f>deerfield_database!AJ155</f>
        <v>0.98750000000000004</v>
      </c>
      <c r="AK152">
        <f>deerfield_database!AK155</f>
        <v>365</v>
      </c>
      <c r="AL152">
        <f>deerfield_database!AL155</f>
        <v>365</v>
      </c>
      <c r="AM152">
        <f>deerfield_database!AM155</f>
        <v>0</v>
      </c>
      <c r="AN152">
        <f>deerfield_database!AN155</f>
        <v>1</v>
      </c>
      <c r="AO152">
        <f>deerfield_database!AO155</f>
        <v>1</v>
      </c>
      <c r="AP152">
        <f>deerfield_database!AP155</f>
        <v>0</v>
      </c>
    </row>
    <row r="153" spans="1:42">
      <c r="A153">
        <f>deerfield_database!A156</f>
        <v>152</v>
      </c>
      <c r="B153">
        <f>deerfield_database!B156</f>
        <v>820948</v>
      </c>
      <c r="C153">
        <f>deerfield_database!C156</f>
        <v>0</v>
      </c>
      <c r="D153">
        <f>deerfield_database!D156</f>
        <v>42.924125361364702</v>
      </c>
      <c r="E153">
        <f>deerfield_database!E156</f>
        <v>-72.998285644488703</v>
      </c>
      <c r="F153">
        <f>deerfield_database!F156</f>
        <v>20.262412737137701</v>
      </c>
      <c r="G153">
        <f>deerfield_database!G156</f>
        <v>22.221150253652201</v>
      </c>
      <c r="H153">
        <f>deerfield_database!H156</f>
        <v>17.590298039614101</v>
      </c>
      <c r="I153">
        <f>deerfield_database!I156</f>
        <v>16.9572074883794</v>
      </c>
      <c r="J153">
        <f>deerfield_database!J156</f>
        <v>16.694348360895699</v>
      </c>
      <c r="K153">
        <f>deerfield_database!K156</f>
        <v>21</v>
      </c>
      <c r="L153">
        <f>deerfield_database!L156</f>
        <v>3</v>
      </c>
      <c r="M153">
        <f>deerfield_database!M156</f>
        <v>1</v>
      </c>
      <c r="N153">
        <f>deerfield_database!N156</f>
        <v>34</v>
      </c>
      <c r="O153">
        <f>deerfield_database!O156</f>
        <v>1</v>
      </c>
      <c r="P153">
        <f>deerfield_database!P156</f>
        <v>20</v>
      </c>
      <c r="Q153">
        <f>deerfield_database!Q156</f>
        <v>0</v>
      </c>
      <c r="R153">
        <f>deerfield_database!R156</f>
        <v>1</v>
      </c>
      <c r="S153">
        <f>deerfield_database!S156</f>
        <v>0</v>
      </c>
      <c r="T153">
        <f>deerfield_database!T156</f>
        <v>0</v>
      </c>
      <c r="U153">
        <f>deerfield_database!U156</f>
        <v>0</v>
      </c>
      <c r="V153">
        <f>deerfield_database!V156</f>
        <v>40.643999999999998</v>
      </c>
      <c r="W153">
        <f>deerfield_database!W156</f>
        <v>0.95194862710380601</v>
      </c>
      <c r="X153">
        <f>deerfield_database!X156</f>
        <v>704.11755553691398</v>
      </c>
      <c r="Y153">
        <f>deerfield_database!Y156</f>
        <v>1.42825509300242E-2</v>
      </c>
      <c r="Z153">
        <f>deerfield_database!Z156</f>
        <v>0.104517271922117</v>
      </c>
      <c r="AA153">
        <f>deerfield_database!AA156</f>
        <v>0.28954827280761097</v>
      </c>
      <c r="AB153">
        <f>deerfield_database!AB156</f>
        <v>1.7759078830834201E-2</v>
      </c>
      <c r="AC153">
        <f>deerfield_database!AC156</f>
        <v>0</v>
      </c>
      <c r="AD153">
        <f>deerfield_database!AD156</f>
        <v>1784.6403649599999</v>
      </c>
      <c r="AE153">
        <f>deerfield_database!AE156</f>
        <v>1.78464036496</v>
      </c>
      <c r="AF153">
        <f>deerfield_database!AF156</f>
        <v>0</v>
      </c>
      <c r="AG153">
        <f>deerfield_database!AG156</f>
        <v>0.95194862710380601</v>
      </c>
      <c r="AH153">
        <f>deerfield_database!AH156</f>
        <v>0.95194862710380601</v>
      </c>
      <c r="AI153">
        <f>deerfield_database!AI156</f>
        <v>0.95194862710380601</v>
      </c>
      <c r="AJ153">
        <f>deerfield_database!AJ156</f>
        <v>0.95194862710380601</v>
      </c>
      <c r="AK153">
        <f>deerfield_database!AK156</f>
        <v>0</v>
      </c>
      <c r="AL153">
        <f>deerfield_database!AL156</f>
        <v>0</v>
      </c>
      <c r="AM153">
        <f>deerfield_database!AM156</f>
        <v>0</v>
      </c>
      <c r="AN153">
        <f>deerfield_database!AN156</f>
        <v>0</v>
      </c>
      <c r="AO153">
        <f>deerfield_database!AO156</f>
        <v>0</v>
      </c>
      <c r="AP153">
        <f>deerfield_database!AP156</f>
        <v>0</v>
      </c>
    </row>
    <row r="154" spans="1:42">
      <c r="A154">
        <f>deerfield_database!A157</f>
        <v>153</v>
      </c>
      <c r="B154">
        <f>deerfield_database!B157</f>
        <v>820962</v>
      </c>
      <c r="C154">
        <f>deerfield_database!C157</f>
        <v>0</v>
      </c>
      <c r="D154">
        <f>deerfield_database!D157</f>
        <v>42.884979463823399</v>
      </c>
      <c r="E154">
        <f>deerfield_database!E157</f>
        <v>-72.801117124814795</v>
      </c>
      <c r="F154">
        <f>deerfield_database!F157</f>
        <v>19.8613641708865</v>
      </c>
      <c r="G154">
        <f>deerfield_database!G157</f>
        <v>21.807248778248699</v>
      </c>
      <c r="H154">
        <f>deerfield_database!H157</f>
        <v>17.0844569391348</v>
      </c>
      <c r="I154">
        <f>deerfield_database!I157</f>
        <v>16.4524269678165</v>
      </c>
      <c r="J154">
        <f>deerfield_database!J157</f>
        <v>16.166683017372101</v>
      </c>
      <c r="K154">
        <f>deerfield_database!K157</f>
        <v>17</v>
      </c>
      <c r="L154">
        <f>deerfield_database!L157</f>
        <v>2</v>
      </c>
      <c r="M154">
        <f>deerfield_database!M157</f>
        <v>0</v>
      </c>
      <c r="N154">
        <f>deerfield_database!N157</f>
        <v>33</v>
      </c>
      <c r="O154">
        <f>deerfield_database!O157</f>
        <v>0</v>
      </c>
      <c r="P154">
        <f>deerfield_database!P157</f>
        <v>15</v>
      </c>
      <c r="Q154">
        <f>deerfield_database!Q157</f>
        <v>0</v>
      </c>
      <c r="R154">
        <f>deerfield_database!R157</f>
        <v>0</v>
      </c>
      <c r="S154">
        <f>deerfield_database!S157</f>
        <v>0</v>
      </c>
      <c r="T154">
        <f>deerfield_database!T157</f>
        <v>0</v>
      </c>
      <c r="U154">
        <f>deerfield_database!U157</f>
        <v>0</v>
      </c>
      <c r="V154">
        <f>deerfield_database!V157</f>
        <v>4.8959999999999999</v>
      </c>
      <c r="W154">
        <f>deerfield_database!W157</f>
        <v>0.96397058823500004</v>
      </c>
      <c r="X154">
        <f>deerfield_database!X157</f>
        <v>614.77917377200004</v>
      </c>
      <c r="Y154">
        <f>deerfield_database!Y157</f>
        <v>1.83823529412E-3</v>
      </c>
      <c r="Z154">
        <f>deerfield_database!Z157</f>
        <v>3.93382352941E-2</v>
      </c>
      <c r="AA154">
        <f>deerfield_database!AA157</f>
        <v>5.7904411764700001E-2</v>
      </c>
      <c r="AB154">
        <f>deerfield_database!AB157</f>
        <v>7.5367647058799999E-3</v>
      </c>
      <c r="AC154">
        <f>deerfield_database!AC157</f>
        <v>2</v>
      </c>
      <c r="AD154">
        <f>deerfield_database!AD157</f>
        <v>4459.6841009199998</v>
      </c>
      <c r="AE154">
        <f>deerfield_database!AE157</f>
        <v>4.4596841009199997</v>
      </c>
      <c r="AF154">
        <f>deerfield_database!AF157</f>
        <v>2</v>
      </c>
      <c r="AG154">
        <f>deerfield_database!AG157</f>
        <v>0.96397058823500004</v>
      </c>
      <c r="AH154">
        <f>deerfield_database!AH157</f>
        <v>0.96397058823500004</v>
      </c>
      <c r="AI154">
        <f>deerfield_database!AI157</f>
        <v>0.96397058823500004</v>
      </c>
      <c r="AJ154">
        <f>deerfield_database!AJ157</f>
        <v>0.96397058823500004</v>
      </c>
      <c r="AK154">
        <f>deerfield_database!AK157</f>
        <v>2</v>
      </c>
      <c r="AL154">
        <f>deerfield_database!AL157</f>
        <v>2</v>
      </c>
      <c r="AM154">
        <f>deerfield_database!AM157</f>
        <v>0</v>
      </c>
      <c r="AN154">
        <f>deerfield_database!AN157</f>
        <v>2</v>
      </c>
      <c r="AO154">
        <f>deerfield_database!AO157</f>
        <v>2</v>
      </c>
      <c r="AP154">
        <f>deerfield_database!AP157</f>
        <v>0</v>
      </c>
    </row>
    <row r="155" spans="1:42">
      <c r="A155">
        <f>deerfield_database!A158</f>
        <v>154</v>
      </c>
      <c r="B155">
        <f>deerfield_database!B158</f>
        <v>820997</v>
      </c>
      <c r="C155">
        <f>deerfield_database!C158</f>
        <v>0</v>
      </c>
      <c r="D155">
        <f>deerfield_database!D158</f>
        <v>42.917773038338503</v>
      </c>
      <c r="E155">
        <f>deerfield_database!E158</f>
        <v>-72.978337975342896</v>
      </c>
      <c r="F155">
        <f>deerfield_database!F158</f>
        <v>21.0202967016922</v>
      </c>
      <c r="G155">
        <f>deerfield_database!G158</f>
        <v>23.220294069475901</v>
      </c>
      <c r="H155">
        <f>deerfield_database!H158</f>
        <v>17.6585399553081</v>
      </c>
      <c r="I155">
        <f>deerfield_database!I158</f>
        <v>17.014277100090901</v>
      </c>
      <c r="J155">
        <f>deerfield_database!J158</f>
        <v>16.7556243406123</v>
      </c>
      <c r="K155">
        <f>deerfield_database!K158</f>
        <v>26</v>
      </c>
      <c r="L155">
        <f>deerfield_database!L158</f>
        <v>5</v>
      </c>
      <c r="M155">
        <f>deerfield_database!M158</f>
        <v>2</v>
      </c>
      <c r="N155">
        <f>deerfield_database!N158</f>
        <v>34</v>
      </c>
      <c r="O155">
        <f>deerfield_database!O158</f>
        <v>1</v>
      </c>
      <c r="P155">
        <f>deerfield_database!P158</f>
        <v>30</v>
      </c>
      <c r="Q155">
        <f>deerfield_database!Q158</f>
        <v>0</v>
      </c>
      <c r="R155">
        <f>deerfield_database!R158</f>
        <v>5</v>
      </c>
      <c r="S155">
        <f>deerfield_database!S158</f>
        <v>0</v>
      </c>
      <c r="T155">
        <f>deerfield_database!T158</f>
        <v>0</v>
      </c>
      <c r="U155">
        <f>deerfield_database!U158</f>
        <v>0</v>
      </c>
      <c r="V155">
        <f>deerfield_database!V158</f>
        <v>5.6241000000000003</v>
      </c>
      <c r="W155">
        <f>deerfield_database!W158</f>
        <v>0.96463434149459804</v>
      </c>
      <c r="X155">
        <f>deerfield_database!X158</f>
        <v>660.16419170039603</v>
      </c>
      <c r="Y155">
        <f>deerfield_database!Y158</f>
        <v>2.4003840614415899E-3</v>
      </c>
      <c r="Z155">
        <f>deerfield_database!Z158</f>
        <v>6.9451112178029795E-2</v>
      </c>
      <c r="AA155">
        <f>deerfield_database!AA158</f>
        <v>0.39846375420042901</v>
      </c>
      <c r="AB155">
        <f>deerfield_database!AB158</f>
        <v>2.5604096655449202E-2</v>
      </c>
      <c r="AC155">
        <f>deerfield_database!AC158</f>
        <v>30</v>
      </c>
      <c r="AD155">
        <f>deerfield_database!AD158</f>
        <v>1590.10736155</v>
      </c>
      <c r="AE155">
        <f>deerfield_database!AE158</f>
        <v>1.5901073615499999</v>
      </c>
      <c r="AF155">
        <f>deerfield_database!AF158</f>
        <v>0</v>
      </c>
      <c r="AG155">
        <f>deerfield_database!AG158</f>
        <v>0.96463434149459804</v>
      </c>
      <c r="AH155">
        <f>deerfield_database!AH158</f>
        <v>0.96463434149459804</v>
      </c>
      <c r="AI155">
        <f>deerfield_database!AI158</f>
        <v>0.96463434149459804</v>
      </c>
      <c r="AJ155">
        <f>deerfield_database!AJ158</f>
        <v>0.96463434149459804</v>
      </c>
      <c r="AK155">
        <f>deerfield_database!AK158</f>
        <v>30</v>
      </c>
      <c r="AL155">
        <f>deerfield_database!AL158</f>
        <v>30</v>
      </c>
      <c r="AM155">
        <f>deerfield_database!AM158</f>
        <v>0</v>
      </c>
      <c r="AN155">
        <f>deerfield_database!AN158</f>
        <v>0</v>
      </c>
      <c r="AO155">
        <f>deerfield_database!AO158</f>
        <v>0</v>
      </c>
      <c r="AP155">
        <f>deerfield_database!AP158</f>
        <v>0</v>
      </c>
    </row>
    <row r="156" spans="1:42">
      <c r="A156">
        <f>deerfield_database!A159</f>
        <v>155</v>
      </c>
      <c r="B156">
        <f>deerfield_database!B159</f>
        <v>821030</v>
      </c>
      <c r="C156">
        <f>deerfield_database!C159</f>
        <v>0</v>
      </c>
      <c r="D156">
        <f>deerfield_database!D159</f>
        <v>42.9057548886937</v>
      </c>
      <c r="E156">
        <f>deerfield_database!E159</f>
        <v>-72.973757691627696</v>
      </c>
      <c r="F156">
        <f>deerfield_database!F159</f>
        <v>19.4647643842839</v>
      </c>
      <c r="G156">
        <f>deerfield_database!G159</f>
        <v>21.6023678941845</v>
      </c>
      <c r="H156">
        <f>deerfield_database!H159</f>
        <v>16.816095178440399</v>
      </c>
      <c r="I156">
        <f>deerfield_database!I159</f>
        <v>16.1821064469076</v>
      </c>
      <c r="J156">
        <f>deerfield_database!J159</f>
        <v>15.9197887659444</v>
      </c>
      <c r="K156">
        <f>deerfield_database!K159</f>
        <v>11</v>
      </c>
      <c r="L156">
        <f>deerfield_database!L159</f>
        <v>2</v>
      </c>
      <c r="M156">
        <f>deerfield_database!M159</f>
        <v>0</v>
      </c>
      <c r="N156">
        <f>deerfield_database!N159</f>
        <v>32</v>
      </c>
      <c r="O156">
        <f>deerfield_database!O159</f>
        <v>0</v>
      </c>
      <c r="P156">
        <f>deerfield_database!P159</f>
        <v>9</v>
      </c>
      <c r="Q156">
        <f>deerfield_database!Q159</f>
        <v>0</v>
      </c>
      <c r="R156">
        <f>deerfield_database!R159</f>
        <v>0</v>
      </c>
      <c r="S156">
        <f>deerfield_database!S159</f>
        <v>0</v>
      </c>
      <c r="T156">
        <f>deerfield_database!T159</f>
        <v>0</v>
      </c>
      <c r="U156">
        <f>deerfield_database!U159</f>
        <v>0</v>
      </c>
      <c r="V156">
        <f>deerfield_database!V159</f>
        <v>0.93510000000000004</v>
      </c>
      <c r="W156">
        <f>deerfield_database!W159</f>
        <v>0.99422521655399998</v>
      </c>
      <c r="X156">
        <f>deerfield_database!X159</f>
        <v>667.92240945399999</v>
      </c>
      <c r="Y156">
        <f>deerfield_database!Y159</f>
        <v>0</v>
      </c>
      <c r="Z156">
        <f>deerfield_database!Z159</f>
        <v>9.0471607314699998E-2</v>
      </c>
      <c r="AA156">
        <f>deerfield_database!AA159</f>
        <v>0</v>
      </c>
      <c r="AB156">
        <f>deerfield_database!AB159</f>
        <v>0</v>
      </c>
      <c r="AC156">
        <f>deerfield_database!AC159</f>
        <v>0</v>
      </c>
      <c r="AD156">
        <f>deerfield_database!AD159</f>
        <v>317.22472125299998</v>
      </c>
      <c r="AE156">
        <f>deerfield_database!AE159</f>
        <v>0.317224721253</v>
      </c>
      <c r="AF156">
        <f>deerfield_database!AF159</f>
        <v>0</v>
      </c>
      <c r="AG156">
        <f>deerfield_database!AG159</f>
        <v>0.99422521655399998</v>
      </c>
      <c r="AH156">
        <f>deerfield_database!AH159</f>
        <v>0.99422521655399998</v>
      </c>
      <c r="AI156">
        <f>deerfield_database!AI159</f>
        <v>0.99422521655399998</v>
      </c>
      <c r="AJ156">
        <f>deerfield_database!AJ159</f>
        <v>0.99422521655399998</v>
      </c>
      <c r="AK156">
        <f>deerfield_database!AK159</f>
        <v>0</v>
      </c>
      <c r="AL156">
        <f>deerfield_database!AL159</f>
        <v>0</v>
      </c>
      <c r="AM156">
        <f>deerfield_database!AM159</f>
        <v>0</v>
      </c>
      <c r="AN156">
        <f>deerfield_database!AN159</f>
        <v>0</v>
      </c>
      <c r="AO156">
        <f>deerfield_database!AO159</f>
        <v>0</v>
      </c>
      <c r="AP156">
        <f>deerfield_database!AP159</f>
        <v>0</v>
      </c>
    </row>
    <row r="157" spans="1:42">
      <c r="A157">
        <f>deerfield_database!A160</f>
        <v>156</v>
      </c>
      <c r="B157">
        <f>deerfield_database!B160</f>
        <v>821045</v>
      </c>
      <c r="C157">
        <f>deerfield_database!C160</f>
        <v>0</v>
      </c>
      <c r="D157">
        <f>deerfield_database!D160</f>
        <v>42.908223829194199</v>
      </c>
      <c r="E157">
        <f>deerfield_database!E160</f>
        <v>-72.945453616924297</v>
      </c>
      <c r="F157">
        <f>deerfield_database!F160</f>
        <v>19.926354940320099</v>
      </c>
      <c r="G157">
        <f>deerfield_database!G160</f>
        <v>21.687541663593201</v>
      </c>
      <c r="H157">
        <f>deerfield_database!H160</f>
        <v>17.256104227713301</v>
      </c>
      <c r="I157">
        <f>deerfield_database!I160</f>
        <v>16.631547965345099</v>
      </c>
      <c r="J157">
        <f>deerfield_database!J160</f>
        <v>16.3632246057469</v>
      </c>
      <c r="K157">
        <f>deerfield_database!K160</f>
        <v>17</v>
      </c>
      <c r="L157">
        <f>deerfield_database!L160</f>
        <v>4</v>
      </c>
      <c r="M157">
        <f>deerfield_database!M160</f>
        <v>0</v>
      </c>
      <c r="N157">
        <f>deerfield_database!N160</f>
        <v>33</v>
      </c>
      <c r="O157">
        <f>deerfield_database!O160</f>
        <v>0</v>
      </c>
      <c r="P157">
        <f>deerfield_database!P160</f>
        <v>15</v>
      </c>
      <c r="Q157">
        <f>deerfield_database!Q160</f>
        <v>0</v>
      </c>
      <c r="R157">
        <f>deerfield_database!R160</f>
        <v>0</v>
      </c>
      <c r="S157">
        <f>deerfield_database!S160</f>
        <v>0</v>
      </c>
      <c r="T157">
        <f>deerfield_database!T160</f>
        <v>0</v>
      </c>
      <c r="U157">
        <f>deerfield_database!U160</f>
        <v>0</v>
      </c>
      <c r="V157">
        <f>deerfield_database!V160</f>
        <v>227.268</v>
      </c>
      <c r="W157">
        <f>deerfield_database!W160</f>
        <v>0.944891493743097</v>
      </c>
      <c r="X157">
        <f>deerfield_database!X160</f>
        <v>717.93919630439098</v>
      </c>
      <c r="Y157">
        <f>deerfield_database!Y160</f>
        <v>3.5034848724831202E-2</v>
      </c>
      <c r="Z157">
        <f>deerfield_database!Z160</f>
        <v>8.8563282116288999E-2</v>
      </c>
      <c r="AA157">
        <f>deerfield_database!AA160</f>
        <v>8.1846982417184799E-2</v>
      </c>
      <c r="AB157">
        <f>deerfield_database!AB160</f>
        <v>7.7340408680515397E-3</v>
      </c>
      <c r="AC157">
        <f>deerfield_database!AC160</f>
        <v>0</v>
      </c>
      <c r="AD157">
        <f>deerfield_database!AD160</f>
        <v>627.37246726000001</v>
      </c>
      <c r="AE157">
        <f>deerfield_database!AE160</f>
        <v>0.62737246725999996</v>
      </c>
      <c r="AF157">
        <f>deerfield_database!AF160</f>
        <v>0</v>
      </c>
      <c r="AG157">
        <f>deerfield_database!AG160</f>
        <v>0.944891493743097</v>
      </c>
      <c r="AH157">
        <f>deerfield_database!AH160</f>
        <v>0.944891493743097</v>
      </c>
      <c r="AI157">
        <f>deerfield_database!AI160</f>
        <v>0.944891493743097</v>
      </c>
      <c r="AJ157">
        <f>deerfield_database!AJ160</f>
        <v>0.944891493743097</v>
      </c>
      <c r="AK157">
        <f>deerfield_database!AK160</f>
        <v>0</v>
      </c>
      <c r="AL157">
        <f>deerfield_database!AL160</f>
        <v>0</v>
      </c>
      <c r="AM157">
        <f>deerfield_database!AM160</f>
        <v>0</v>
      </c>
      <c r="AN157">
        <f>deerfield_database!AN160</f>
        <v>0</v>
      </c>
      <c r="AO157">
        <f>deerfield_database!AO160</f>
        <v>0</v>
      </c>
      <c r="AP157">
        <f>deerfield_database!AP160</f>
        <v>0</v>
      </c>
    </row>
    <row r="158" spans="1:42">
      <c r="A158">
        <f>deerfield_database!A161</f>
        <v>157</v>
      </c>
      <c r="B158">
        <f>deerfield_database!B161</f>
        <v>821071</v>
      </c>
      <c r="C158">
        <f>deerfield_database!C161</f>
        <v>0</v>
      </c>
      <c r="D158">
        <f>deerfield_database!D161</f>
        <v>42.907863933878303</v>
      </c>
      <c r="E158">
        <f>deerfield_database!E161</f>
        <v>-72.937080444115693</v>
      </c>
      <c r="F158">
        <f>deerfield_database!F161</f>
        <v>21.188010793083599</v>
      </c>
      <c r="G158">
        <f>deerfield_database!G161</f>
        <v>24.060751675829</v>
      </c>
      <c r="H158">
        <f>deerfield_database!H161</f>
        <v>17.960130710615999</v>
      </c>
      <c r="I158">
        <f>deerfield_database!I161</f>
        <v>17.345538473139801</v>
      </c>
      <c r="J158">
        <f>deerfield_database!J161</f>
        <v>17.075067817146099</v>
      </c>
      <c r="K158">
        <f>deerfield_database!K161</f>
        <v>34</v>
      </c>
      <c r="L158">
        <f>deerfield_database!L161</f>
        <v>6</v>
      </c>
      <c r="M158">
        <f>deerfield_database!M161</f>
        <v>2</v>
      </c>
      <c r="N158">
        <f>deerfield_database!N161</f>
        <v>34</v>
      </c>
      <c r="O158">
        <f>deerfield_database!O161</f>
        <v>1</v>
      </c>
      <c r="P158">
        <f>deerfield_database!P161</f>
        <v>28</v>
      </c>
      <c r="Q158">
        <f>deerfield_database!Q161</f>
        <v>0</v>
      </c>
      <c r="R158">
        <f>deerfield_database!R161</f>
        <v>7</v>
      </c>
      <c r="S158">
        <f>deerfield_database!S161</f>
        <v>0</v>
      </c>
      <c r="T158">
        <f>deerfield_database!T161</f>
        <v>0</v>
      </c>
      <c r="U158">
        <f>deerfield_database!U161</f>
        <v>0</v>
      </c>
      <c r="V158">
        <f>deerfield_database!V161</f>
        <v>0.90449999999999997</v>
      </c>
      <c r="W158">
        <f>deerfield_database!W161</f>
        <v>0.99502487562200004</v>
      </c>
      <c r="X158">
        <f>deerfield_database!X161</f>
        <v>739.11050096199995</v>
      </c>
      <c r="Y158">
        <f>deerfield_database!Y161</f>
        <v>9.9502487562199999E-4</v>
      </c>
      <c r="Z158">
        <f>deerfield_database!Z161</f>
        <v>0</v>
      </c>
      <c r="AA158">
        <f>deerfield_database!AA161</f>
        <v>0</v>
      </c>
      <c r="AB158">
        <f>deerfield_database!AB161</f>
        <v>0</v>
      </c>
      <c r="AC158">
        <f>deerfield_database!AC161</f>
        <v>0</v>
      </c>
      <c r="AD158">
        <f>deerfield_database!AD161</f>
        <v>1710.79965513</v>
      </c>
      <c r="AE158">
        <f>deerfield_database!AE161</f>
        <v>1.71079965513</v>
      </c>
      <c r="AF158">
        <f>deerfield_database!AF161</f>
        <v>0</v>
      </c>
      <c r="AG158">
        <f>deerfield_database!AG161</f>
        <v>0.99502487562200004</v>
      </c>
      <c r="AH158">
        <f>deerfield_database!AH161</f>
        <v>0.99502487562200004</v>
      </c>
      <c r="AI158">
        <f>deerfield_database!AI161</f>
        <v>0.99502487562200004</v>
      </c>
      <c r="AJ158">
        <f>deerfield_database!AJ161</f>
        <v>0.99502487562200004</v>
      </c>
      <c r="AK158">
        <f>deerfield_database!AK161</f>
        <v>0</v>
      </c>
      <c r="AL158">
        <f>deerfield_database!AL161</f>
        <v>0</v>
      </c>
      <c r="AM158">
        <f>deerfield_database!AM161</f>
        <v>0</v>
      </c>
      <c r="AN158">
        <f>deerfield_database!AN161</f>
        <v>0</v>
      </c>
      <c r="AO158">
        <f>deerfield_database!AO161</f>
        <v>0</v>
      </c>
      <c r="AP158">
        <f>deerfield_database!AP161</f>
        <v>0</v>
      </c>
    </row>
    <row r="159" spans="1:42">
      <c r="A159">
        <f>deerfield_database!A162</f>
        <v>158</v>
      </c>
      <c r="B159">
        <f>deerfield_database!B162</f>
        <v>821090</v>
      </c>
      <c r="C159">
        <f>deerfield_database!C162</f>
        <v>0</v>
      </c>
      <c r="D159">
        <f>deerfield_database!D162</f>
        <v>42.930417409455501</v>
      </c>
      <c r="E159">
        <f>deerfield_database!E162</f>
        <v>-73.042024396212597</v>
      </c>
      <c r="F159">
        <f>deerfield_database!F162</f>
        <v>20.212357288164601</v>
      </c>
      <c r="G159">
        <f>deerfield_database!G162</f>
        <v>22.167915865001</v>
      </c>
      <c r="H159">
        <f>deerfield_database!H162</f>
        <v>17.144662988036501</v>
      </c>
      <c r="I159">
        <f>deerfield_database!I162</f>
        <v>16.5103538836856</v>
      </c>
      <c r="J159">
        <f>deerfield_database!J162</f>
        <v>16.254464554258</v>
      </c>
      <c r="K159">
        <f>deerfield_database!K162</f>
        <v>16</v>
      </c>
      <c r="L159">
        <f>deerfield_database!L162</f>
        <v>2</v>
      </c>
      <c r="M159">
        <f>deerfield_database!M162</f>
        <v>1</v>
      </c>
      <c r="N159">
        <f>deerfield_database!N162</f>
        <v>34</v>
      </c>
      <c r="O159">
        <f>deerfield_database!O162</f>
        <v>1</v>
      </c>
      <c r="P159">
        <f>deerfield_database!P162</f>
        <v>18</v>
      </c>
      <c r="Q159">
        <f>deerfield_database!Q162</f>
        <v>0</v>
      </c>
      <c r="R159">
        <f>deerfield_database!R162</f>
        <v>1</v>
      </c>
      <c r="S159">
        <f>deerfield_database!S162</f>
        <v>0</v>
      </c>
      <c r="T159">
        <f>deerfield_database!T162</f>
        <v>0</v>
      </c>
      <c r="U159">
        <f>deerfield_database!U162</f>
        <v>0</v>
      </c>
      <c r="V159">
        <f>deerfield_database!V162</f>
        <v>4.4432999999999998</v>
      </c>
      <c r="W159">
        <f>deerfield_database!W162</f>
        <v>0.98541624468300004</v>
      </c>
      <c r="X159">
        <f>deerfield_database!X162</f>
        <v>728.02486650399999</v>
      </c>
      <c r="Y159">
        <f>deerfield_database!Y162</f>
        <v>7.8995341300399993E-3</v>
      </c>
      <c r="Z159">
        <f>deerfield_database!Z162</f>
        <v>0.13105124569599999</v>
      </c>
      <c r="AA159">
        <f>deerfield_database!AA162</f>
        <v>0</v>
      </c>
      <c r="AB159">
        <f>deerfield_database!AB162</f>
        <v>0</v>
      </c>
      <c r="AC159">
        <f>deerfield_database!AC162</f>
        <v>2</v>
      </c>
      <c r="AD159">
        <f>deerfield_database!AD162</f>
        <v>2042.6070837699999</v>
      </c>
      <c r="AE159">
        <f>deerfield_database!AE162</f>
        <v>2.0426070837700001</v>
      </c>
      <c r="AF159">
        <f>deerfield_database!AF162</f>
        <v>0</v>
      </c>
      <c r="AG159">
        <f>deerfield_database!AG162</f>
        <v>0.98541624468300004</v>
      </c>
      <c r="AH159">
        <f>deerfield_database!AH162</f>
        <v>0.98541624468300004</v>
      </c>
      <c r="AI159">
        <f>deerfield_database!AI162</f>
        <v>0.98541624468300004</v>
      </c>
      <c r="AJ159">
        <f>deerfield_database!AJ162</f>
        <v>0.98541624468300004</v>
      </c>
      <c r="AK159">
        <f>deerfield_database!AK162</f>
        <v>2</v>
      </c>
      <c r="AL159">
        <f>deerfield_database!AL162</f>
        <v>2</v>
      </c>
      <c r="AM159">
        <f>deerfield_database!AM162</f>
        <v>0</v>
      </c>
      <c r="AN159">
        <f>deerfield_database!AN162</f>
        <v>0</v>
      </c>
      <c r="AO159">
        <f>deerfield_database!AO162</f>
        <v>0</v>
      </c>
      <c r="AP159">
        <f>deerfield_database!AP162</f>
        <v>0</v>
      </c>
    </row>
    <row r="160" spans="1:42">
      <c r="A160">
        <f>deerfield_database!A163</f>
        <v>159</v>
      </c>
      <c r="B160">
        <f>deerfield_database!B163</f>
        <v>821130</v>
      </c>
      <c r="C160">
        <f>deerfield_database!C163</f>
        <v>0</v>
      </c>
      <c r="D160">
        <f>deerfield_database!D163</f>
        <v>42.9226869332728</v>
      </c>
      <c r="E160">
        <f>deerfield_database!E163</f>
        <v>-73.016810682408902</v>
      </c>
      <c r="F160">
        <f>deerfield_database!F163</f>
        <v>20.296848822418401</v>
      </c>
      <c r="G160">
        <f>deerfield_database!G163</f>
        <v>22.161593464745</v>
      </c>
      <c r="H160">
        <f>deerfield_database!H163</f>
        <v>17.352153601111102</v>
      </c>
      <c r="I160">
        <f>deerfield_database!I163</f>
        <v>16.728575826631001</v>
      </c>
      <c r="J160">
        <f>deerfield_database!J163</f>
        <v>16.463791252763201</v>
      </c>
      <c r="K160">
        <f>deerfield_database!K163</f>
        <v>21</v>
      </c>
      <c r="L160">
        <f>deerfield_database!L163</f>
        <v>3</v>
      </c>
      <c r="M160">
        <f>deerfield_database!M163</f>
        <v>1</v>
      </c>
      <c r="N160">
        <f>deerfield_database!N163</f>
        <v>34</v>
      </c>
      <c r="O160">
        <f>deerfield_database!O163</f>
        <v>1</v>
      </c>
      <c r="P160">
        <f>deerfield_database!P163</f>
        <v>21</v>
      </c>
      <c r="Q160">
        <f>deerfield_database!Q163</f>
        <v>0</v>
      </c>
      <c r="R160">
        <f>deerfield_database!R163</f>
        <v>2</v>
      </c>
      <c r="S160">
        <f>deerfield_database!S163</f>
        <v>0</v>
      </c>
      <c r="T160">
        <f>deerfield_database!T163</f>
        <v>0</v>
      </c>
      <c r="U160">
        <f>deerfield_database!U163</f>
        <v>0</v>
      </c>
      <c r="V160">
        <f>deerfield_database!V163</f>
        <v>19.961099999999998</v>
      </c>
      <c r="W160">
        <f>deerfield_database!W163</f>
        <v>0.97096352405437703</v>
      </c>
      <c r="X160">
        <f>deerfield_database!X163</f>
        <v>709.64147956372096</v>
      </c>
      <c r="Y160">
        <f>deerfield_database!Y163</f>
        <v>1.4067361017173E-2</v>
      </c>
      <c r="Z160">
        <f>deerfield_database!Z163</f>
        <v>0.107218540060494</v>
      </c>
      <c r="AA160">
        <f>deerfield_database!AA163</f>
        <v>7.1058208214880306E-2</v>
      </c>
      <c r="AB160">
        <f>deerfield_database!AB163</f>
        <v>6.2671896839354797E-3</v>
      </c>
      <c r="AC160">
        <f>deerfield_database!AC163</f>
        <v>0</v>
      </c>
      <c r="AD160">
        <f>deerfield_database!AD163</f>
        <v>2963.9123536299999</v>
      </c>
      <c r="AE160">
        <f>deerfield_database!AE163</f>
        <v>2.9639123536300001</v>
      </c>
      <c r="AF160">
        <f>deerfield_database!AF163</f>
        <v>0</v>
      </c>
      <c r="AG160">
        <f>deerfield_database!AG163</f>
        <v>0.97096352405437703</v>
      </c>
      <c r="AH160">
        <f>deerfield_database!AH163</f>
        <v>0.97096352405437703</v>
      </c>
      <c r="AI160">
        <f>deerfield_database!AI163</f>
        <v>0.97096352405437703</v>
      </c>
      <c r="AJ160">
        <f>deerfield_database!AJ163</f>
        <v>0.97096352405437703</v>
      </c>
      <c r="AK160">
        <f>deerfield_database!AK163</f>
        <v>0</v>
      </c>
      <c r="AL160">
        <f>deerfield_database!AL163</f>
        <v>0</v>
      </c>
      <c r="AM160">
        <f>deerfield_database!AM163</f>
        <v>0</v>
      </c>
      <c r="AN160">
        <f>deerfield_database!AN163</f>
        <v>0</v>
      </c>
      <c r="AO160">
        <f>deerfield_database!AO163</f>
        <v>0</v>
      </c>
      <c r="AP160">
        <f>deerfield_database!AP163</f>
        <v>0</v>
      </c>
    </row>
    <row r="161" spans="1:42">
      <c r="A161">
        <f>deerfield_database!A164</f>
        <v>160</v>
      </c>
      <c r="B161">
        <f>deerfield_database!B164</f>
        <v>821174</v>
      </c>
      <c r="C161">
        <f>deerfield_database!C164</f>
        <v>0</v>
      </c>
      <c r="D161">
        <f>deerfield_database!D164</f>
        <v>42.917019949687898</v>
      </c>
      <c r="E161">
        <f>deerfield_database!E164</f>
        <v>-73.027619004248507</v>
      </c>
      <c r="F161">
        <f>deerfield_database!F164</f>
        <v>22.1937584751999</v>
      </c>
      <c r="G161">
        <f>deerfield_database!G164</f>
        <v>24.3765730464957</v>
      </c>
      <c r="H161">
        <f>deerfield_database!H164</f>
        <v>18.7880482513464</v>
      </c>
      <c r="I161">
        <f>deerfield_database!I164</f>
        <v>18.187027947588401</v>
      </c>
      <c r="J161">
        <f>deerfield_database!J164</f>
        <v>17.9122377192374</v>
      </c>
      <c r="K161">
        <f>deerfield_database!K164</f>
        <v>50</v>
      </c>
      <c r="L161">
        <f>deerfield_database!L164</f>
        <v>14</v>
      </c>
      <c r="M161">
        <f>deerfield_database!M164</f>
        <v>2</v>
      </c>
      <c r="N161">
        <f>deerfield_database!N164</f>
        <v>34</v>
      </c>
      <c r="O161">
        <f>deerfield_database!O164</f>
        <v>1</v>
      </c>
      <c r="P161">
        <f>deerfield_database!P164</f>
        <v>34</v>
      </c>
      <c r="Q161">
        <f>deerfield_database!Q164</f>
        <v>1</v>
      </c>
      <c r="R161">
        <f>deerfield_database!R164</f>
        <v>19</v>
      </c>
      <c r="S161">
        <f>deerfield_database!S164</f>
        <v>0</v>
      </c>
      <c r="T161">
        <f>deerfield_database!T164</f>
        <v>0</v>
      </c>
      <c r="U161">
        <f>deerfield_database!U164</f>
        <v>0</v>
      </c>
      <c r="V161">
        <f>deerfield_database!V164</f>
        <v>11.316599999999999</v>
      </c>
      <c r="W161">
        <f>deerfield_database!W164</f>
        <v>0.96278034038490101</v>
      </c>
      <c r="X161">
        <f>deerfield_database!X164</f>
        <v>728.50508429044896</v>
      </c>
      <c r="Y161">
        <f>deerfield_database!Y164</f>
        <v>2.0995705423881499E-2</v>
      </c>
      <c r="Z161">
        <f>deerfield_database!Z164</f>
        <v>7.2928264673132404E-2</v>
      </c>
      <c r="AA161">
        <f>deerfield_database!AA164</f>
        <v>0.12533799904547699</v>
      </c>
      <c r="AB161">
        <f>deerfield_database!AB164</f>
        <v>1.1054557022427599E-2</v>
      </c>
      <c r="AC161">
        <f>deerfield_database!AC164</f>
        <v>0</v>
      </c>
      <c r="AD161">
        <f>deerfield_database!AD164</f>
        <v>347.52888775100001</v>
      </c>
      <c r="AE161">
        <f>deerfield_database!AE164</f>
        <v>0.34752888775099999</v>
      </c>
      <c r="AF161">
        <f>deerfield_database!AF164</f>
        <v>0</v>
      </c>
      <c r="AG161">
        <f>deerfield_database!AG164</f>
        <v>0.96278034038490101</v>
      </c>
      <c r="AH161">
        <f>deerfield_database!AH164</f>
        <v>0.96278034038490101</v>
      </c>
      <c r="AI161">
        <f>deerfield_database!AI164</f>
        <v>0.96278034038490101</v>
      </c>
      <c r="AJ161">
        <f>deerfield_database!AJ164</f>
        <v>0.96278034038490101</v>
      </c>
      <c r="AK161">
        <f>deerfield_database!AK164</f>
        <v>0</v>
      </c>
      <c r="AL161">
        <f>deerfield_database!AL164</f>
        <v>0</v>
      </c>
      <c r="AM161">
        <f>deerfield_database!AM164</f>
        <v>0</v>
      </c>
      <c r="AN161">
        <f>deerfield_database!AN164</f>
        <v>0</v>
      </c>
      <c r="AO161">
        <f>deerfield_database!AO164</f>
        <v>0</v>
      </c>
      <c r="AP161">
        <f>deerfield_database!AP164</f>
        <v>0</v>
      </c>
    </row>
    <row r="162" spans="1:42">
      <c r="A162">
        <f>deerfield_database!A165</f>
        <v>161</v>
      </c>
      <c r="B162">
        <f>deerfield_database!B165</f>
        <v>821189</v>
      </c>
      <c r="C162">
        <f>deerfield_database!C165</f>
        <v>0</v>
      </c>
      <c r="D162">
        <f>deerfield_database!D165</f>
        <v>42.876317817955403</v>
      </c>
      <c r="E162">
        <f>deerfield_database!E165</f>
        <v>-72.818049521097194</v>
      </c>
      <c r="F162">
        <f>deerfield_database!F165</f>
        <v>22.023596849751499</v>
      </c>
      <c r="G162">
        <f>deerfield_database!G165</f>
        <v>24.2512028621627</v>
      </c>
      <c r="H162">
        <f>deerfield_database!H165</f>
        <v>18.6219807293568</v>
      </c>
      <c r="I162">
        <f>deerfield_database!I165</f>
        <v>17.9980395562099</v>
      </c>
      <c r="J162">
        <f>deerfield_database!J165</f>
        <v>17.7092412825052</v>
      </c>
      <c r="K162">
        <f>deerfield_database!K165</f>
        <v>48</v>
      </c>
      <c r="L162">
        <f>deerfield_database!L165</f>
        <v>12</v>
      </c>
      <c r="M162">
        <f>deerfield_database!M165</f>
        <v>2</v>
      </c>
      <c r="N162">
        <f>deerfield_database!N165</f>
        <v>34</v>
      </c>
      <c r="O162">
        <f>deerfield_database!O165</f>
        <v>1</v>
      </c>
      <c r="P162">
        <f>deerfield_database!P165</f>
        <v>34</v>
      </c>
      <c r="Q162">
        <f>deerfield_database!Q165</f>
        <v>1</v>
      </c>
      <c r="R162">
        <f>deerfield_database!R165</f>
        <v>17</v>
      </c>
      <c r="S162">
        <f>deerfield_database!S165</f>
        <v>0</v>
      </c>
      <c r="T162">
        <f>deerfield_database!T165</f>
        <v>0</v>
      </c>
      <c r="U162">
        <f>deerfield_database!U165</f>
        <v>0</v>
      </c>
      <c r="V162">
        <f>deerfield_database!V165</f>
        <v>3.0320999999999998</v>
      </c>
      <c r="W162">
        <f>deerfield_database!W165</f>
        <v>0.73552983081000001</v>
      </c>
      <c r="X162">
        <f>deerfield_database!X165</f>
        <v>588.27615123600003</v>
      </c>
      <c r="Y162">
        <f>deerfield_database!Y165</f>
        <v>0.162956366874</v>
      </c>
      <c r="Z162">
        <f>deerfield_database!Z165</f>
        <v>3.5618878005300001E-3</v>
      </c>
      <c r="AA162">
        <f>deerfield_database!AA165</f>
        <v>0.76461858118100001</v>
      </c>
      <c r="AB162">
        <f>deerfield_database!AB165</f>
        <v>8.8750371029999997E-2</v>
      </c>
      <c r="AC162">
        <f>deerfield_database!AC165</f>
        <v>0</v>
      </c>
      <c r="AD162">
        <f>deerfield_database!AD165</f>
        <v>3393.3068385400002</v>
      </c>
      <c r="AE162">
        <f>deerfield_database!AE165</f>
        <v>3.39330683854</v>
      </c>
      <c r="AF162">
        <f>deerfield_database!AF165</f>
        <v>2</v>
      </c>
      <c r="AG162">
        <f>deerfield_database!AG165</f>
        <v>0.73552983081000001</v>
      </c>
      <c r="AH162">
        <f>deerfield_database!AH165</f>
        <v>0.9</v>
      </c>
      <c r="AI162">
        <f>deerfield_database!AI165</f>
        <v>0.8</v>
      </c>
      <c r="AJ162">
        <f>deerfield_database!AJ165</f>
        <v>0.73552983081000001</v>
      </c>
      <c r="AK162">
        <f>deerfield_database!AK165</f>
        <v>0</v>
      </c>
      <c r="AL162">
        <f>deerfield_database!AL165</f>
        <v>0</v>
      </c>
      <c r="AM162">
        <f>deerfield_database!AM165</f>
        <v>0</v>
      </c>
      <c r="AN162">
        <f>deerfield_database!AN165</f>
        <v>2</v>
      </c>
      <c r="AO162">
        <f>deerfield_database!AO165</f>
        <v>2</v>
      </c>
      <c r="AP162">
        <f>deerfield_database!AP165</f>
        <v>0</v>
      </c>
    </row>
    <row r="163" spans="1:42">
      <c r="A163">
        <f>deerfield_database!A166</f>
        <v>162</v>
      </c>
      <c r="B163">
        <f>deerfield_database!B166</f>
        <v>821193</v>
      </c>
      <c r="C163">
        <f>deerfield_database!C166</f>
        <v>0</v>
      </c>
      <c r="D163">
        <f>deerfield_database!D166</f>
        <v>42.9233542886452</v>
      </c>
      <c r="E163">
        <f>deerfield_database!E166</f>
        <v>-73.053064818145202</v>
      </c>
      <c r="F163">
        <f>deerfield_database!F166</f>
        <v>19.435051032993002</v>
      </c>
      <c r="G163">
        <f>deerfield_database!G166</f>
        <v>21.706181587991701</v>
      </c>
      <c r="H163">
        <f>deerfield_database!H166</f>
        <v>16.479418097257302</v>
      </c>
      <c r="I163">
        <f>deerfield_database!I166</f>
        <v>15.869595134536</v>
      </c>
      <c r="J163">
        <f>deerfield_database!J166</f>
        <v>15.603513853395601</v>
      </c>
      <c r="K163">
        <f>deerfield_database!K166</f>
        <v>8</v>
      </c>
      <c r="L163">
        <f>deerfield_database!L166</f>
        <v>1</v>
      </c>
      <c r="M163">
        <f>deerfield_database!M166</f>
        <v>0</v>
      </c>
      <c r="N163">
        <f>deerfield_database!N166</f>
        <v>32</v>
      </c>
      <c r="O163">
        <f>deerfield_database!O166</f>
        <v>0</v>
      </c>
      <c r="P163">
        <f>deerfield_database!P166</f>
        <v>11</v>
      </c>
      <c r="Q163">
        <f>deerfield_database!Q166</f>
        <v>0</v>
      </c>
      <c r="R163">
        <f>deerfield_database!R166</f>
        <v>0</v>
      </c>
      <c r="S163">
        <f>deerfield_database!S166</f>
        <v>0</v>
      </c>
      <c r="T163">
        <f>deerfield_database!T166</f>
        <v>0</v>
      </c>
      <c r="U163">
        <f>deerfield_database!U166</f>
        <v>0</v>
      </c>
      <c r="V163">
        <f>deerfield_database!V166</f>
        <v>3.9068999999999998</v>
      </c>
      <c r="W163">
        <f>deerfield_database!W166</f>
        <v>0.96452430315600002</v>
      </c>
      <c r="X163">
        <f>deerfield_database!X166</f>
        <v>763.06989600999998</v>
      </c>
      <c r="Y163">
        <f>deerfield_database!Y166</f>
        <v>2.5570145127899999E-2</v>
      </c>
      <c r="Z163">
        <f>deerfield_database!Z166</f>
        <v>7.7171158719199995E-2</v>
      </c>
      <c r="AA163">
        <f>deerfield_database!AA166</f>
        <v>0</v>
      </c>
      <c r="AB163">
        <f>deerfield_database!AB166</f>
        <v>0</v>
      </c>
      <c r="AC163">
        <f>deerfield_database!AC166</f>
        <v>0</v>
      </c>
      <c r="AD163">
        <f>deerfield_database!AD166</f>
        <v>3537.4698174499999</v>
      </c>
      <c r="AE163">
        <f>deerfield_database!AE166</f>
        <v>3.5374698174499999</v>
      </c>
      <c r="AF163">
        <f>deerfield_database!AF166</f>
        <v>1</v>
      </c>
      <c r="AG163">
        <f>deerfield_database!AG166</f>
        <v>0.96452430315600002</v>
      </c>
      <c r="AH163">
        <f>deerfield_database!AH166</f>
        <v>0.96452430315600002</v>
      </c>
      <c r="AI163">
        <f>deerfield_database!AI166</f>
        <v>0.96452430315600002</v>
      </c>
      <c r="AJ163">
        <f>deerfield_database!AJ166</f>
        <v>0.96452430315600002</v>
      </c>
      <c r="AK163">
        <f>deerfield_database!AK166</f>
        <v>0</v>
      </c>
      <c r="AL163">
        <f>deerfield_database!AL166</f>
        <v>0</v>
      </c>
      <c r="AM163">
        <f>deerfield_database!AM166</f>
        <v>0</v>
      </c>
      <c r="AN163">
        <f>deerfield_database!AN166</f>
        <v>1</v>
      </c>
      <c r="AO163">
        <f>deerfield_database!AO166</f>
        <v>1</v>
      </c>
      <c r="AP163">
        <f>deerfield_database!AP166</f>
        <v>0</v>
      </c>
    </row>
    <row r="164" spans="1:42">
      <c r="A164">
        <f>deerfield_database!A167</f>
        <v>163</v>
      </c>
      <c r="B164">
        <f>deerfield_database!B167</f>
        <v>821205</v>
      </c>
      <c r="C164">
        <f>deerfield_database!C167</f>
        <v>0</v>
      </c>
      <c r="D164">
        <f>deerfield_database!D167</f>
        <v>42.893657370569997</v>
      </c>
      <c r="E164">
        <f>deerfield_database!E167</f>
        <v>-72.8757853606092</v>
      </c>
      <c r="F164">
        <f>deerfield_database!F167</f>
        <v>21.830736171874602</v>
      </c>
      <c r="G164">
        <f>deerfield_database!G167</f>
        <v>23.8952959983414</v>
      </c>
      <c r="H164">
        <f>deerfield_database!H167</f>
        <v>19.2364952923887</v>
      </c>
      <c r="I164">
        <f>deerfield_database!I167</f>
        <v>18.613017466358102</v>
      </c>
      <c r="J164">
        <f>deerfield_database!J167</f>
        <v>18.329127850329701</v>
      </c>
      <c r="K164">
        <f>deerfield_database!K167</f>
        <v>60</v>
      </c>
      <c r="L164">
        <f>deerfield_database!L167</f>
        <v>17</v>
      </c>
      <c r="M164">
        <f>deerfield_database!M167</f>
        <v>3</v>
      </c>
      <c r="N164">
        <f>deerfield_database!N167</f>
        <v>34</v>
      </c>
      <c r="O164">
        <f>deerfield_database!O167</f>
        <v>1</v>
      </c>
      <c r="P164">
        <f>deerfield_database!P167</f>
        <v>33</v>
      </c>
      <c r="Q164">
        <f>deerfield_database!Q167</f>
        <v>0</v>
      </c>
      <c r="R164">
        <f>deerfield_database!R167</f>
        <v>14</v>
      </c>
      <c r="S164">
        <f>deerfield_database!S167</f>
        <v>0</v>
      </c>
      <c r="T164">
        <f>deerfield_database!T167</f>
        <v>0</v>
      </c>
      <c r="U164">
        <f>deerfield_database!U167</f>
        <v>0</v>
      </c>
      <c r="V164">
        <f>deerfield_database!V167</f>
        <v>1.044</v>
      </c>
      <c r="W164">
        <f>deerfield_database!W167</f>
        <v>0.66810344827599999</v>
      </c>
      <c r="X164">
        <f>deerfield_database!X167</f>
        <v>569.38779015399996</v>
      </c>
      <c r="Y164">
        <f>deerfield_database!Y167</f>
        <v>0</v>
      </c>
      <c r="Z164">
        <f>deerfield_database!Z167</f>
        <v>0</v>
      </c>
      <c r="AA164">
        <f>deerfield_database!AA167</f>
        <v>0.32931034482799998</v>
      </c>
      <c r="AB164">
        <f>deerfield_database!AB167</f>
        <v>3.5344827586200001E-2</v>
      </c>
      <c r="AC164">
        <f>deerfield_database!AC167</f>
        <v>0</v>
      </c>
      <c r="AD164">
        <f>deerfield_database!AD167</f>
        <v>1570.0689440199999</v>
      </c>
      <c r="AE164">
        <f>deerfield_database!AE167</f>
        <v>1.57006894402</v>
      </c>
      <c r="AF164">
        <f>deerfield_database!AF167</f>
        <v>0</v>
      </c>
      <c r="AG164">
        <f>deerfield_database!AG167</f>
        <v>0.66810344827599999</v>
      </c>
      <c r="AH164">
        <f>deerfield_database!AH167</f>
        <v>0.9</v>
      </c>
      <c r="AI164">
        <f>deerfield_database!AI167</f>
        <v>0.8</v>
      </c>
      <c r="AJ164">
        <f>deerfield_database!AJ167</f>
        <v>0.7</v>
      </c>
      <c r="AK164">
        <f>deerfield_database!AK167</f>
        <v>0</v>
      </c>
      <c r="AL164">
        <f>deerfield_database!AL167</f>
        <v>0</v>
      </c>
      <c r="AM164">
        <f>deerfield_database!AM167</f>
        <v>0</v>
      </c>
      <c r="AN164">
        <f>deerfield_database!AN167</f>
        <v>0</v>
      </c>
      <c r="AO164">
        <f>deerfield_database!AO167</f>
        <v>0</v>
      </c>
      <c r="AP164">
        <f>deerfield_database!AP167</f>
        <v>0</v>
      </c>
    </row>
    <row r="165" spans="1:42">
      <c r="A165">
        <f>deerfield_database!A168</f>
        <v>164</v>
      </c>
      <c r="B165">
        <f>deerfield_database!B168</f>
        <v>821206</v>
      </c>
      <c r="C165">
        <f>deerfield_database!C168</f>
        <v>0</v>
      </c>
      <c r="D165">
        <f>deerfield_database!D168</f>
        <v>42.891994600425903</v>
      </c>
      <c r="E165">
        <f>deerfield_database!E168</f>
        <v>-72.854696890972804</v>
      </c>
      <c r="F165">
        <f>deerfield_database!F168</f>
        <v>21.4086353454251</v>
      </c>
      <c r="G165">
        <f>deerfield_database!G168</f>
        <v>23.593287180684101</v>
      </c>
      <c r="H165">
        <f>deerfield_database!H168</f>
        <v>18.168425214425099</v>
      </c>
      <c r="I165">
        <f>deerfield_database!I168</f>
        <v>17.5548901829562</v>
      </c>
      <c r="J165">
        <f>deerfield_database!J168</f>
        <v>17.2676916432663</v>
      </c>
      <c r="K165">
        <f>deerfield_database!K168</f>
        <v>37</v>
      </c>
      <c r="L165">
        <f>deerfield_database!L168</f>
        <v>6</v>
      </c>
      <c r="M165">
        <f>deerfield_database!M168</f>
        <v>2</v>
      </c>
      <c r="N165">
        <f>deerfield_database!N168</f>
        <v>34</v>
      </c>
      <c r="O165">
        <f>deerfield_database!O168</f>
        <v>1</v>
      </c>
      <c r="P165">
        <f>deerfield_database!P168</f>
        <v>31</v>
      </c>
      <c r="Q165">
        <f>deerfield_database!Q168</f>
        <v>0</v>
      </c>
      <c r="R165">
        <f>deerfield_database!R168</f>
        <v>6</v>
      </c>
      <c r="S165">
        <f>deerfield_database!S168</f>
        <v>0</v>
      </c>
      <c r="T165">
        <f>deerfield_database!T168</f>
        <v>0</v>
      </c>
      <c r="U165">
        <f>deerfield_database!U168</f>
        <v>0</v>
      </c>
      <c r="V165">
        <f>deerfield_database!V168</f>
        <v>102.7269</v>
      </c>
      <c r="W165">
        <f>deerfield_database!W168</f>
        <v>0.83551922622016395</v>
      </c>
      <c r="X165">
        <f>deerfield_database!X168</f>
        <v>639.81923525946297</v>
      </c>
      <c r="Y165">
        <f>deerfield_database!Y168</f>
        <v>7.3768409248064597E-3</v>
      </c>
      <c r="Z165">
        <f>deerfield_database!Z168</f>
        <v>1.5962712785067699E-2</v>
      </c>
      <c r="AA165">
        <f>deerfield_database!AA168</f>
        <v>1.4477094120430101</v>
      </c>
      <c r="AB165">
        <f>deerfield_database!AB168</f>
        <v>7.6826030961675604E-2</v>
      </c>
      <c r="AC165">
        <f>deerfield_database!AC168</f>
        <v>0</v>
      </c>
      <c r="AD165">
        <f>deerfield_database!AD168</f>
        <v>1822.2582353299999</v>
      </c>
      <c r="AE165">
        <f>deerfield_database!AE168</f>
        <v>1.8222582353299999</v>
      </c>
      <c r="AF165">
        <f>deerfield_database!AF168</f>
        <v>1</v>
      </c>
      <c r="AG165">
        <f>deerfield_database!AG168</f>
        <v>0.83551922622016395</v>
      </c>
      <c r="AH165">
        <f>deerfield_database!AH168</f>
        <v>0.9</v>
      </c>
      <c r="AI165">
        <f>deerfield_database!AI168</f>
        <v>0.83551922622016395</v>
      </c>
      <c r="AJ165">
        <f>deerfield_database!AJ168</f>
        <v>0.83551922622016395</v>
      </c>
      <c r="AK165">
        <f>deerfield_database!AK168</f>
        <v>0</v>
      </c>
      <c r="AL165">
        <f>deerfield_database!AL168</f>
        <v>0</v>
      </c>
      <c r="AM165">
        <f>deerfield_database!AM168</f>
        <v>0</v>
      </c>
      <c r="AN165">
        <f>deerfield_database!AN168</f>
        <v>1</v>
      </c>
      <c r="AO165">
        <f>deerfield_database!AO168</f>
        <v>0</v>
      </c>
      <c r="AP165">
        <f>deerfield_database!AP168</f>
        <v>1</v>
      </c>
    </row>
    <row r="166" spans="1:42">
      <c r="A166">
        <f>deerfield_database!A169</f>
        <v>165</v>
      </c>
      <c r="B166">
        <f>deerfield_database!B169</f>
        <v>821280</v>
      </c>
      <c r="C166">
        <f>deerfield_database!C169</f>
        <v>0</v>
      </c>
      <c r="D166">
        <f>deerfield_database!D169</f>
        <v>42.911113171447397</v>
      </c>
      <c r="E166">
        <f>deerfield_database!E169</f>
        <v>-72.985403367472003</v>
      </c>
      <c r="F166">
        <f>deerfield_database!F169</f>
        <v>20.306433202226099</v>
      </c>
      <c r="G166">
        <f>deerfield_database!G169</f>
        <v>22.466958649632002</v>
      </c>
      <c r="H166">
        <f>deerfield_database!H169</f>
        <v>17.424714514847899</v>
      </c>
      <c r="I166">
        <f>deerfield_database!I169</f>
        <v>16.8287860690928</v>
      </c>
      <c r="J166">
        <f>deerfield_database!J169</f>
        <v>16.548070439504901</v>
      </c>
      <c r="K166">
        <f>deerfield_database!K169</f>
        <v>22</v>
      </c>
      <c r="L166">
        <f>deerfield_database!L169</f>
        <v>2</v>
      </c>
      <c r="M166">
        <f>deerfield_database!M169</f>
        <v>1</v>
      </c>
      <c r="N166">
        <f>deerfield_database!N169</f>
        <v>34</v>
      </c>
      <c r="O166">
        <f>deerfield_database!O169</f>
        <v>1</v>
      </c>
      <c r="P166">
        <f>deerfield_database!P169</f>
        <v>21</v>
      </c>
      <c r="Q166">
        <f>deerfield_database!Q169</f>
        <v>0</v>
      </c>
      <c r="R166">
        <f>deerfield_database!R169</f>
        <v>2</v>
      </c>
      <c r="S166">
        <f>deerfield_database!S169</f>
        <v>0</v>
      </c>
      <c r="T166">
        <f>deerfield_database!T169</f>
        <v>0</v>
      </c>
      <c r="U166">
        <f>deerfield_database!U169</f>
        <v>0</v>
      </c>
      <c r="V166">
        <f>deerfield_database!V169</f>
        <v>3.6684000000000001</v>
      </c>
      <c r="W166">
        <f>deerfield_database!W169</f>
        <v>0.95019627085380898</v>
      </c>
      <c r="X166">
        <f>deerfield_database!X169</f>
        <v>673.89463542603198</v>
      </c>
      <c r="Y166">
        <f>deerfield_database!Y169</f>
        <v>2.4533856722284601E-4</v>
      </c>
      <c r="Z166">
        <f>deerfield_database!Z169</f>
        <v>7.4092247301397698E-2</v>
      </c>
      <c r="AA166">
        <f>deerfield_database!AA169</f>
        <v>0.60991167811542701</v>
      </c>
      <c r="AB166">
        <f>deerfield_database!AB169</f>
        <v>3.9254170755618698E-2</v>
      </c>
      <c r="AC166">
        <f>deerfield_database!AC169</f>
        <v>0</v>
      </c>
      <c r="AD166">
        <f>deerfield_database!AD169</f>
        <v>1225.44775463</v>
      </c>
      <c r="AE166">
        <f>deerfield_database!AE169</f>
        <v>1.22544775463</v>
      </c>
      <c r="AF166">
        <f>deerfield_database!AF169</f>
        <v>0</v>
      </c>
      <c r="AG166">
        <f>deerfield_database!AG169</f>
        <v>0.95019627085380898</v>
      </c>
      <c r="AH166">
        <f>deerfield_database!AH169</f>
        <v>0.95019627085380898</v>
      </c>
      <c r="AI166">
        <f>deerfield_database!AI169</f>
        <v>0.95019627085380898</v>
      </c>
      <c r="AJ166">
        <f>deerfield_database!AJ169</f>
        <v>0.95019627085380898</v>
      </c>
      <c r="AK166">
        <f>deerfield_database!AK169</f>
        <v>0</v>
      </c>
      <c r="AL166">
        <f>deerfield_database!AL169</f>
        <v>0</v>
      </c>
      <c r="AM166">
        <f>deerfield_database!AM169</f>
        <v>0</v>
      </c>
      <c r="AN166">
        <f>deerfield_database!AN169</f>
        <v>0</v>
      </c>
      <c r="AO166">
        <f>deerfield_database!AO169</f>
        <v>0</v>
      </c>
      <c r="AP166">
        <f>deerfield_database!AP169</f>
        <v>0</v>
      </c>
    </row>
    <row r="167" spans="1:42">
      <c r="A167">
        <f>deerfield_database!A170</f>
        <v>166</v>
      </c>
      <c r="B167">
        <f>deerfield_database!B170</f>
        <v>821333</v>
      </c>
      <c r="C167">
        <f>deerfield_database!C170</f>
        <v>0</v>
      </c>
      <c r="D167">
        <f>deerfield_database!D170</f>
        <v>42.898130939793198</v>
      </c>
      <c r="E167">
        <f>deerfield_database!E170</f>
        <v>-72.982111977373805</v>
      </c>
      <c r="F167">
        <f>deerfield_database!F170</f>
        <v>20.513040281279501</v>
      </c>
      <c r="G167">
        <f>deerfield_database!G170</f>
        <v>22.311751570683601</v>
      </c>
      <c r="H167">
        <f>deerfield_database!H170</f>
        <v>17.321172019796599</v>
      </c>
      <c r="I167">
        <f>deerfield_database!I170</f>
        <v>16.711674062158799</v>
      </c>
      <c r="J167">
        <f>deerfield_database!J170</f>
        <v>16.4325259002472</v>
      </c>
      <c r="K167">
        <f>deerfield_database!K170</f>
        <v>19</v>
      </c>
      <c r="L167">
        <f>deerfield_database!L170</f>
        <v>2</v>
      </c>
      <c r="M167">
        <f>deerfield_database!M170</f>
        <v>1</v>
      </c>
      <c r="N167">
        <f>deerfield_database!N170</f>
        <v>34</v>
      </c>
      <c r="O167">
        <f>deerfield_database!O170</f>
        <v>1</v>
      </c>
      <c r="P167">
        <f>deerfield_database!P170</f>
        <v>26</v>
      </c>
      <c r="Q167">
        <f>deerfield_database!Q170</f>
        <v>0</v>
      </c>
      <c r="R167">
        <f>deerfield_database!R170</f>
        <v>1</v>
      </c>
      <c r="S167">
        <f>deerfield_database!S170</f>
        <v>0</v>
      </c>
      <c r="T167">
        <f>deerfield_database!T170</f>
        <v>0</v>
      </c>
      <c r="U167">
        <f>deerfield_database!U170</f>
        <v>0</v>
      </c>
      <c r="V167">
        <f>deerfield_database!V170</f>
        <v>1.2330000000000001</v>
      </c>
      <c r="W167">
        <f>deerfield_database!W170</f>
        <v>0.92846715328499996</v>
      </c>
      <c r="X167">
        <f>deerfield_database!X170</f>
        <v>691.19795692599996</v>
      </c>
      <c r="Y167">
        <f>deerfield_database!Y170</f>
        <v>0</v>
      </c>
      <c r="Z167">
        <f>deerfield_database!Z170</f>
        <v>5.2554744525499998E-2</v>
      </c>
      <c r="AA167">
        <f>deerfield_database!AA170</f>
        <v>1.1700729927</v>
      </c>
      <c r="AB167">
        <f>deerfield_database!AB170</f>
        <v>6.0583941605800003E-2</v>
      </c>
      <c r="AC167">
        <f>deerfield_database!AC170</f>
        <v>0</v>
      </c>
      <c r="AD167">
        <f>deerfield_database!AD170</f>
        <v>1217.5231713000001</v>
      </c>
      <c r="AE167">
        <f>deerfield_database!AE170</f>
        <v>1.2175231713000001</v>
      </c>
      <c r="AF167">
        <f>deerfield_database!AF170</f>
        <v>0</v>
      </c>
      <c r="AG167">
        <f>deerfield_database!AG170</f>
        <v>0.92846715328499996</v>
      </c>
      <c r="AH167">
        <f>deerfield_database!AH170</f>
        <v>0.92846715328499996</v>
      </c>
      <c r="AI167">
        <f>deerfield_database!AI170</f>
        <v>0.92846715328499996</v>
      </c>
      <c r="AJ167">
        <f>deerfield_database!AJ170</f>
        <v>0.92846715328499996</v>
      </c>
      <c r="AK167">
        <f>deerfield_database!AK170</f>
        <v>0</v>
      </c>
      <c r="AL167">
        <f>deerfield_database!AL170</f>
        <v>0</v>
      </c>
      <c r="AM167">
        <f>deerfield_database!AM170</f>
        <v>0</v>
      </c>
      <c r="AN167">
        <f>deerfield_database!AN170</f>
        <v>0</v>
      </c>
      <c r="AO167">
        <f>deerfield_database!AO170</f>
        <v>0</v>
      </c>
      <c r="AP167">
        <f>deerfield_database!AP170</f>
        <v>0</v>
      </c>
    </row>
    <row r="168" spans="1:42">
      <c r="A168">
        <f>deerfield_database!A171</f>
        <v>167</v>
      </c>
      <c r="B168">
        <f>deerfield_database!B171</f>
        <v>821353</v>
      </c>
      <c r="C168">
        <f>deerfield_database!C171</f>
        <v>0</v>
      </c>
      <c r="D168">
        <f>deerfield_database!D171</f>
        <v>42.8983664530532</v>
      </c>
      <c r="E168">
        <f>deerfield_database!E171</f>
        <v>-72.989432288493006</v>
      </c>
      <c r="F168">
        <f>deerfield_database!F171</f>
        <v>24.003784070314399</v>
      </c>
      <c r="G168">
        <f>deerfield_database!G171</f>
        <v>26.0428666169161</v>
      </c>
      <c r="H168">
        <f>deerfield_database!H171</f>
        <v>17.925869145729699</v>
      </c>
      <c r="I168">
        <f>deerfield_database!I171</f>
        <v>17.341952850302199</v>
      </c>
      <c r="J168">
        <f>deerfield_database!J171</f>
        <v>17.040509768228901</v>
      </c>
      <c r="K168">
        <f>deerfield_database!K171</f>
        <v>34</v>
      </c>
      <c r="L168">
        <f>deerfield_database!L171</f>
        <v>11</v>
      </c>
      <c r="M168">
        <f>deerfield_database!M171</f>
        <v>4</v>
      </c>
      <c r="N168">
        <f>deerfield_database!N171</f>
        <v>34</v>
      </c>
      <c r="O168">
        <f>deerfield_database!O171</f>
        <v>1</v>
      </c>
      <c r="P168">
        <f>deerfield_database!P171</f>
        <v>34</v>
      </c>
      <c r="Q168">
        <f>deerfield_database!Q171</f>
        <v>1</v>
      </c>
      <c r="R168">
        <f>deerfield_database!R171</f>
        <v>32</v>
      </c>
      <c r="S168">
        <f>deerfield_database!S171</f>
        <v>0</v>
      </c>
      <c r="T168">
        <f>deerfield_database!T171</f>
        <v>0</v>
      </c>
      <c r="U168">
        <f>deerfield_database!U171</f>
        <v>0</v>
      </c>
      <c r="V168">
        <f>deerfield_database!V171</f>
        <v>1.1879999999999999</v>
      </c>
      <c r="W168">
        <f>deerfield_database!W171</f>
        <v>0.92727272727300003</v>
      </c>
      <c r="X168">
        <f>deerfield_database!X171</f>
        <v>703.00385201200004</v>
      </c>
      <c r="Y168">
        <f>deerfield_database!Y171</f>
        <v>7.57575757576E-4</v>
      </c>
      <c r="Z168">
        <f>deerfield_database!Z171</f>
        <v>3.2575757575800002E-2</v>
      </c>
      <c r="AA168">
        <f>deerfield_database!AA171</f>
        <v>0.66893939393900004</v>
      </c>
      <c r="AB168">
        <f>deerfield_database!AB171</f>
        <v>5.83333333333E-2</v>
      </c>
      <c r="AC168">
        <f>deerfield_database!AC171</f>
        <v>0</v>
      </c>
      <c r="AD168">
        <f>deerfield_database!AD171</f>
        <v>2046.04363646</v>
      </c>
      <c r="AE168">
        <f>deerfield_database!AE171</f>
        <v>2.0460436364599999</v>
      </c>
      <c r="AF168">
        <f>deerfield_database!AF171</f>
        <v>0</v>
      </c>
      <c r="AG168">
        <f>deerfield_database!AG171</f>
        <v>0.92727272727300003</v>
      </c>
      <c r="AH168">
        <f>deerfield_database!AH171</f>
        <v>0.92727272727300003</v>
      </c>
      <c r="AI168">
        <f>deerfield_database!AI171</f>
        <v>0.92727272727300003</v>
      </c>
      <c r="AJ168">
        <f>deerfield_database!AJ171</f>
        <v>0.92727272727300003</v>
      </c>
      <c r="AK168">
        <f>deerfield_database!AK171</f>
        <v>0</v>
      </c>
      <c r="AL168">
        <f>deerfield_database!AL171</f>
        <v>0</v>
      </c>
      <c r="AM168">
        <f>deerfield_database!AM171</f>
        <v>0</v>
      </c>
      <c r="AN168">
        <f>deerfield_database!AN171</f>
        <v>0</v>
      </c>
      <c r="AO168">
        <f>deerfield_database!AO171</f>
        <v>0</v>
      </c>
      <c r="AP168">
        <f>deerfield_database!AP171</f>
        <v>0</v>
      </c>
    </row>
    <row r="169" spans="1:42">
      <c r="A169">
        <f>deerfield_database!A172</f>
        <v>168</v>
      </c>
      <c r="B169">
        <f>deerfield_database!B172</f>
        <v>821363</v>
      </c>
      <c r="C169">
        <f>deerfield_database!C172</f>
        <v>0</v>
      </c>
      <c r="D169">
        <f>deerfield_database!D172</f>
        <v>42.897969004988298</v>
      </c>
      <c r="E169">
        <f>deerfield_database!E172</f>
        <v>-72.896200363105706</v>
      </c>
      <c r="F169">
        <f>deerfield_database!F172</f>
        <v>20.0393023602699</v>
      </c>
      <c r="G169">
        <f>deerfield_database!G172</f>
        <v>21.867162166777501</v>
      </c>
      <c r="H169">
        <f>deerfield_database!H172</f>
        <v>16.811491872824799</v>
      </c>
      <c r="I169">
        <f>deerfield_database!I172</f>
        <v>16.1700554220178</v>
      </c>
      <c r="J169">
        <f>deerfield_database!J172</f>
        <v>15.8903463440849</v>
      </c>
      <c r="K169">
        <f>deerfield_database!K172</f>
        <v>11</v>
      </c>
      <c r="L169">
        <f>deerfield_database!L172</f>
        <v>2</v>
      </c>
      <c r="M169">
        <f>deerfield_database!M172</f>
        <v>0</v>
      </c>
      <c r="N169">
        <f>deerfield_database!N172</f>
        <v>34</v>
      </c>
      <c r="O169">
        <f>deerfield_database!O172</f>
        <v>1</v>
      </c>
      <c r="P169">
        <f>deerfield_database!P172</f>
        <v>17</v>
      </c>
      <c r="Q169">
        <f>deerfield_database!Q172</f>
        <v>0</v>
      </c>
      <c r="R169">
        <f>deerfield_database!R172</f>
        <v>0</v>
      </c>
      <c r="S169">
        <f>deerfield_database!S172</f>
        <v>0</v>
      </c>
      <c r="T169">
        <f>deerfield_database!T172</f>
        <v>0</v>
      </c>
      <c r="U169">
        <f>deerfield_database!U172</f>
        <v>0</v>
      </c>
      <c r="V169">
        <f>deerfield_database!V172</f>
        <v>4.0068000000000001</v>
      </c>
      <c r="W169">
        <f>deerfield_database!W172</f>
        <v>0.81019766397100001</v>
      </c>
      <c r="X169">
        <f>deerfield_database!X172</f>
        <v>612.02193030000001</v>
      </c>
      <c r="Y169">
        <f>deerfield_database!Y172</f>
        <v>2.47079964061E-3</v>
      </c>
      <c r="Z169">
        <f>deerfield_database!Z172</f>
        <v>1.70709793351E-2</v>
      </c>
      <c r="AA169">
        <f>deerfield_database!AA172</f>
        <v>1.72753818509</v>
      </c>
      <c r="AB169">
        <f>deerfield_database!AB172</f>
        <v>0.15251572326999999</v>
      </c>
      <c r="AC169">
        <f>deerfield_database!AC172</f>
        <v>0</v>
      </c>
      <c r="AD169">
        <f>deerfield_database!AD172</f>
        <v>3200.5062839799998</v>
      </c>
      <c r="AE169">
        <f>deerfield_database!AE172</f>
        <v>3.2005062839799998</v>
      </c>
      <c r="AF169">
        <f>deerfield_database!AF172</f>
        <v>3</v>
      </c>
      <c r="AG169">
        <f>deerfield_database!AG172</f>
        <v>0.81019766397100001</v>
      </c>
      <c r="AH169">
        <f>deerfield_database!AH172</f>
        <v>0.9</v>
      </c>
      <c r="AI169">
        <f>deerfield_database!AI172</f>
        <v>0.81019766397100001</v>
      </c>
      <c r="AJ169">
        <f>deerfield_database!AJ172</f>
        <v>0.81019766397100001</v>
      </c>
      <c r="AK169">
        <f>deerfield_database!AK172</f>
        <v>0</v>
      </c>
      <c r="AL169">
        <f>deerfield_database!AL172</f>
        <v>0</v>
      </c>
      <c r="AM169">
        <f>deerfield_database!AM172</f>
        <v>0</v>
      </c>
      <c r="AN169">
        <f>deerfield_database!AN172</f>
        <v>3</v>
      </c>
      <c r="AO169">
        <f>deerfield_database!AO172</f>
        <v>3</v>
      </c>
      <c r="AP169">
        <f>deerfield_database!AP172</f>
        <v>0</v>
      </c>
    </row>
    <row r="170" spans="1:42">
      <c r="A170">
        <f>deerfield_database!A173</f>
        <v>169</v>
      </c>
      <c r="B170">
        <f>deerfield_database!B173</f>
        <v>821368</v>
      </c>
      <c r="C170">
        <f>deerfield_database!C173</f>
        <v>0</v>
      </c>
      <c r="D170">
        <f>deerfield_database!D173</f>
        <v>42.9002477864301</v>
      </c>
      <c r="E170">
        <f>deerfield_database!E173</f>
        <v>-72.911960430792703</v>
      </c>
      <c r="F170">
        <f>deerfield_database!F173</f>
        <v>19.064600398494399</v>
      </c>
      <c r="G170">
        <f>deerfield_database!G173</f>
        <v>21.776657822713499</v>
      </c>
      <c r="H170">
        <f>deerfield_database!H173</f>
        <v>15.8803542626643</v>
      </c>
      <c r="I170">
        <f>deerfield_database!I173</f>
        <v>15.2300220658794</v>
      </c>
      <c r="J170">
        <f>deerfield_database!J173</f>
        <v>14.9637366721717</v>
      </c>
      <c r="K170">
        <f>deerfield_database!K173</f>
        <v>5</v>
      </c>
      <c r="L170">
        <f>deerfield_database!L173</f>
        <v>1</v>
      </c>
      <c r="M170">
        <f>deerfield_database!M173</f>
        <v>0</v>
      </c>
      <c r="N170">
        <f>deerfield_database!N173</f>
        <v>27</v>
      </c>
      <c r="O170">
        <f>deerfield_database!O173</f>
        <v>0</v>
      </c>
      <c r="P170">
        <f>deerfield_database!P173</f>
        <v>9</v>
      </c>
      <c r="Q170">
        <f>deerfield_database!Q173</f>
        <v>0</v>
      </c>
      <c r="R170">
        <f>deerfield_database!R173</f>
        <v>0</v>
      </c>
      <c r="S170">
        <f>deerfield_database!S173</f>
        <v>0</v>
      </c>
      <c r="T170">
        <f>deerfield_database!T173</f>
        <v>0</v>
      </c>
      <c r="U170">
        <f>deerfield_database!U173</f>
        <v>0</v>
      </c>
      <c r="V170">
        <f>deerfield_database!V173</f>
        <v>3.2858999999999998</v>
      </c>
      <c r="W170">
        <f>deerfield_database!W173</f>
        <v>0.91755683374399999</v>
      </c>
      <c r="X170">
        <f>deerfield_database!X173</f>
        <v>755.04995325499999</v>
      </c>
      <c r="Y170">
        <f>deerfield_database!Y173</f>
        <v>3.5058887975899997E-2</v>
      </c>
      <c r="Z170">
        <f>deerfield_database!Z173</f>
        <v>1.3694878115599999E-3</v>
      </c>
      <c r="AA170">
        <f>deerfield_database!AA173</f>
        <v>0.23801698164900001</v>
      </c>
      <c r="AB170">
        <f>deerfield_database!AB173</f>
        <v>1.2325390304000001E-2</v>
      </c>
      <c r="AC170">
        <f>deerfield_database!AC173</f>
        <v>625</v>
      </c>
      <c r="AD170">
        <f>deerfield_database!AD173</f>
        <v>4838.3885869799997</v>
      </c>
      <c r="AE170">
        <f>deerfield_database!AE173</f>
        <v>4.8383885869799999</v>
      </c>
      <c r="AF170">
        <f>deerfield_database!AF173</f>
        <v>5</v>
      </c>
      <c r="AG170">
        <f>deerfield_database!AG173</f>
        <v>0.91755683374399999</v>
      </c>
      <c r="AH170">
        <f>deerfield_database!AH173</f>
        <v>0.91755683374399999</v>
      </c>
      <c r="AI170">
        <f>deerfield_database!AI173</f>
        <v>0.91755683374399999</v>
      </c>
      <c r="AJ170">
        <f>deerfield_database!AJ173</f>
        <v>0.91755683374399999</v>
      </c>
      <c r="AK170">
        <f>deerfield_database!AK173</f>
        <v>625</v>
      </c>
      <c r="AL170">
        <f>deerfield_database!AL173</f>
        <v>625</v>
      </c>
      <c r="AM170">
        <f>deerfield_database!AM173</f>
        <v>0</v>
      </c>
      <c r="AN170">
        <f>deerfield_database!AN173</f>
        <v>5</v>
      </c>
      <c r="AO170">
        <f>deerfield_database!AO173</f>
        <v>5</v>
      </c>
      <c r="AP170">
        <f>deerfield_database!AP173</f>
        <v>0</v>
      </c>
    </row>
    <row r="171" spans="1:42">
      <c r="A171">
        <f>deerfield_database!A174</f>
        <v>170</v>
      </c>
      <c r="B171">
        <f>deerfield_database!B174</f>
        <v>821391</v>
      </c>
      <c r="C171">
        <f>deerfield_database!C174</f>
        <v>0</v>
      </c>
      <c r="D171">
        <f>deerfield_database!D174</f>
        <v>42.901782010469802</v>
      </c>
      <c r="E171">
        <f>deerfield_database!E174</f>
        <v>-72.952595151381004</v>
      </c>
      <c r="F171">
        <f>deerfield_database!F174</f>
        <v>20.736040696477801</v>
      </c>
      <c r="G171">
        <f>deerfield_database!G174</f>
        <v>22.7132420658365</v>
      </c>
      <c r="H171">
        <f>deerfield_database!H174</f>
        <v>17.6692844589255</v>
      </c>
      <c r="I171">
        <f>deerfield_database!I174</f>
        <v>17.0582956901847</v>
      </c>
      <c r="J171">
        <f>deerfield_database!J174</f>
        <v>16.779193128114301</v>
      </c>
      <c r="K171">
        <f>deerfield_database!K174</f>
        <v>26</v>
      </c>
      <c r="L171">
        <f>deerfield_database!L174</f>
        <v>4</v>
      </c>
      <c r="M171">
        <f>deerfield_database!M174</f>
        <v>1</v>
      </c>
      <c r="N171">
        <f>deerfield_database!N174</f>
        <v>34</v>
      </c>
      <c r="O171">
        <f>deerfield_database!O174</f>
        <v>1</v>
      </c>
      <c r="P171">
        <f>deerfield_database!P174</f>
        <v>26</v>
      </c>
      <c r="Q171">
        <f>deerfield_database!Q174</f>
        <v>0</v>
      </c>
      <c r="R171">
        <f>deerfield_database!R174</f>
        <v>4</v>
      </c>
      <c r="S171">
        <f>deerfield_database!S174</f>
        <v>0</v>
      </c>
      <c r="T171">
        <f>deerfield_database!T174</f>
        <v>0</v>
      </c>
      <c r="U171">
        <f>deerfield_database!U174</f>
        <v>0</v>
      </c>
      <c r="V171">
        <f>deerfield_database!V174</f>
        <v>229.40100000000001</v>
      </c>
      <c r="W171">
        <f>deerfield_database!W174</f>
        <v>0.94449370316610104</v>
      </c>
      <c r="X171">
        <f>deerfield_database!X174</f>
        <v>717.31772570088003</v>
      </c>
      <c r="Y171">
        <f>deerfield_database!Y174</f>
        <v>3.5070030209087902E-2</v>
      </c>
      <c r="Z171">
        <f>deerfield_database!Z174</f>
        <v>8.7739809329535498E-2</v>
      </c>
      <c r="AA171">
        <f>deerfield_database!AA174</f>
        <v>8.2580721095326104E-2</v>
      </c>
      <c r="AB171">
        <f>deerfield_database!AB174</f>
        <v>7.8857546392574005E-3</v>
      </c>
      <c r="AC171">
        <f>deerfield_database!AC174</f>
        <v>0</v>
      </c>
      <c r="AD171">
        <f>deerfield_database!AD174</f>
        <v>1758.38146499</v>
      </c>
      <c r="AE171">
        <f>deerfield_database!AE174</f>
        <v>1.75838146499</v>
      </c>
      <c r="AF171">
        <f>deerfield_database!AF174</f>
        <v>0</v>
      </c>
      <c r="AG171">
        <f>deerfield_database!AG174</f>
        <v>0.94449370316610104</v>
      </c>
      <c r="AH171">
        <f>deerfield_database!AH174</f>
        <v>0.94449370316610104</v>
      </c>
      <c r="AI171">
        <f>deerfield_database!AI174</f>
        <v>0.94449370316610104</v>
      </c>
      <c r="AJ171">
        <f>deerfield_database!AJ174</f>
        <v>0.94449370316610104</v>
      </c>
      <c r="AK171">
        <f>deerfield_database!AK174</f>
        <v>0</v>
      </c>
      <c r="AL171">
        <f>deerfield_database!AL174</f>
        <v>0</v>
      </c>
      <c r="AM171">
        <f>deerfield_database!AM174</f>
        <v>0</v>
      </c>
      <c r="AN171">
        <f>deerfield_database!AN174</f>
        <v>0</v>
      </c>
      <c r="AO171">
        <f>deerfield_database!AO174</f>
        <v>0</v>
      </c>
      <c r="AP171">
        <f>deerfield_database!AP174</f>
        <v>0</v>
      </c>
    </row>
    <row r="172" spans="1:42">
      <c r="A172">
        <f>deerfield_database!A175</f>
        <v>171</v>
      </c>
      <c r="B172">
        <f>deerfield_database!B175</f>
        <v>821398</v>
      </c>
      <c r="C172">
        <f>deerfield_database!C175</f>
        <v>0</v>
      </c>
      <c r="D172">
        <f>deerfield_database!D175</f>
        <v>42.896083304738397</v>
      </c>
      <c r="E172">
        <f>deerfield_database!E175</f>
        <v>-72.967236805654295</v>
      </c>
      <c r="F172">
        <f>deerfield_database!F175</f>
        <v>21.5058394240938</v>
      </c>
      <c r="G172">
        <f>deerfield_database!G175</f>
        <v>24.6580118732637</v>
      </c>
      <c r="H172">
        <f>deerfield_database!H175</f>
        <v>17.284431402787401</v>
      </c>
      <c r="I172">
        <f>deerfield_database!I175</f>
        <v>16.663552919147001</v>
      </c>
      <c r="J172">
        <f>deerfield_database!J175</f>
        <v>16.3942843857597</v>
      </c>
      <c r="K172">
        <f>deerfield_database!K175</f>
        <v>22</v>
      </c>
      <c r="L172">
        <f>deerfield_database!L175</f>
        <v>4</v>
      </c>
      <c r="M172">
        <f>deerfield_database!M175</f>
        <v>1</v>
      </c>
      <c r="N172">
        <f>deerfield_database!N175</f>
        <v>34</v>
      </c>
      <c r="O172">
        <f>deerfield_database!O175</f>
        <v>1</v>
      </c>
      <c r="P172">
        <f>deerfield_database!P175</f>
        <v>31</v>
      </c>
      <c r="Q172">
        <f>deerfield_database!Q175</f>
        <v>0</v>
      </c>
      <c r="R172">
        <f>deerfield_database!R175</f>
        <v>11</v>
      </c>
      <c r="S172">
        <f>deerfield_database!S175</f>
        <v>0</v>
      </c>
      <c r="T172">
        <f>deerfield_database!T175</f>
        <v>0</v>
      </c>
      <c r="U172">
        <f>deerfield_database!U175</f>
        <v>0</v>
      </c>
      <c r="V172">
        <f>deerfield_database!V175</f>
        <v>1.9638</v>
      </c>
      <c r="W172">
        <f>deerfield_database!W175</f>
        <v>0.84005499541700002</v>
      </c>
      <c r="X172">
        <f>deerfield_database!X175</f>
        <v>676.65273471600005</v>
      </c>
      <c r="Y172">
        <f>deerfield_database!Y175</f>
        <v>4.5829514207099999E-4</v>
      </c>
      <c r="Z172">
        <f>deerfield_database!Z175</f>
        <v>2.33730522456E-2</v>
      </c>
      <c r="AA172">
        <f>deerfield_database!AA175</f>
        <v>2.9454628780899998</v>
      </c>
      <c r="AB172">
        <f>deerfield_database!AB175</f>
        <v>0.15398716773599999</v>
      </c>
      <c r="AC172">
        <f>deerfield_database!AC175</f>
        <v>0</v>
      </c>
      <c r="AD172">
        <f>deerfield_database!AD175</f>
        <v>2038.6969498599999</v>
      </c>
      <c r="AE172">
        <f>deerfield_database!AE175</f>
        <v>2.0386969498599998</v>
      </c>
      <c r="AF172">
        <f>deerfield_database!AF175</f>
        <v>3</v>
      </c>
      <c r="AG172">
        <f>deerfield_database!AG175</f>
        <v>0.84005499541700002</v>
      </c>
      <c r="AH172">
        <f>deerfield_database!AH175</f>
        <v>0.9</v>
      </c>
      <c r="AI172">
        <f>deerfield_database!AI175</f>
        <v>0.84005499541700002</v>
      </c>
      <c r="AJ172">
        <f>deerfield_database!AJ175</f>
        <v>0.84005499541700002</v>
      </c>
      <c r="AK172">
        <f>deerfield_database!AK175</f>
        <v>0</v>
      </c>
      <c r="AL172">
        <f>deerfield_database!AL175</f>
        <v>0</v>
      </c>
      <c r="AM172">
        <f>deerfield_database!AM175</f>
        <v>0</v>
      </c>
      <c r="AN172">
        <f>deerfield_database!AN175</f>
        <v>3</v>
      </c>
      <c r="AO172">
        <f>deerfield_database!AO175</f>
        <v>3</v>
      </c>
      <c r="AP172">
        <f>deerfield_database!AP175</f>
        <v>0</v>
      </c>
    </row>
    <row r="173" spans="1:42">
      <c r="A173">
        <f>deerfield_database!A176</f>
        <v>172</v>
      </c>
      <c r="B173">
        <f>deerfield_database!B176</f>
        <v>821476</v>
      </c>
      <c r="C173">
        <f>deerfield_database!C176</f>
        <v>0</v>
      </c>
      <c r="D173">
        <f>deerfield_database!D176</f>
        <v>42.906725691189301</v>
      </c>
      <c r="E173">
        <f>deerfield_database!E176</f>
        <v>-73.046735729222405</v>
      </c>
      <c r="F173">
        <f>deerfield_database!F176</f>
        <v>19.581405046668699</v>
      </c>
      <c r="G173">
        <f>deerfield_database!G176</f>
        <v>21.440602867239502</v>
      </c>
      <c r="H173">
        <f>deerfield_database!H176</f>
        <v>16.8812630825248</v>
      </c>
      <c r="I173">
        <f>deerfield_database!I176</f>
        <v>16.256670086469502</v>
      </c>
      <c r="J173">
        <f>deerfield_database!J176</f>
        <v>15.9986207359104</v>
      </c>
      <c r="K173">
        <f>deerfield_database!K176</f>
        <v>12</v>
      </c>
      <c r="L173">
        <f>deerfield_database!L176</f>
        <v>2</v>
      </c>
      <c r="M173">
        <f>deerfield_database!M176</f>
        <v>0</v>
      </c>
      <c r="N173">
        <f>deerfield_database!N176</f>
        <v>32</v>
      </c>
      <c r="O173">
        <f>deerfield_database!O176</f>
        <v>0</v>
      </c>
      <c r="P173">
        <f>deerfield_database!P176</f>
        <v>11</v>
      </c>
      <c r="Q173">
        <f>deerfield_database!Q176</f>
        <v>0</v>
      </c>
      <c r="R173">
        <f>deerfield_database!R176</f>
        <v>0</v>
      </c>
      <c r="S173">
        <f>deerfield_database!S176</f>
        <v>0</v>
      </c>
      <c r="T173">
        <f>deerfield_database!T176</f>
        <v>0</v>
      </c>
      <c r="U173">
        <f>deerfield_database!U176</f>
        <v>0</v>
      </c>
      <c r="V173">
        <f>deerfield_database!V176</f>
        <v>7.3304999999999998</v>
      </c>
      <c r="W173">
        <f>deerfield_database!W176</f>
        <v>0.96169429097600001</v>
      </c>
      <c r="X173">
        <f>deerfield_database!X176</f>
        <v>711.20766343000003</v>
      </c>
      <c r="Y173">
        <f>deerfield_database!Y176</f>
        <v>1.8784530386699999E-2</v>
      </c>
      <c r="Z173">
        <f>deerfield_database!Z176</f>
        <v>6.7157765500300004E-2</v>
      </c>
      <c r="AA173">
        <f>deerfield_database!AA176</f>
        <v>0.19349294045400001</v>
      </c>
      <c r="AB173">
        <f>deerfield_database!AB176</f>
        <v>1.7065684469E-2</v>
      </c>
      <c r="AC173">
        <f>deerfield_database!AC176</f>
        <v>21</v>
      </c>
      <c r="AD173">
        <f>deerfield_database!AD176</f>
        <v>2076.92087317</v>
      </c>
      <c r="AE173">
        <f>deerfield_database!AE176</f>
        <v>2.0769208731700002</v>
      </c>
      <c r="AF173">
        <f>deerfield_database!AF176</f>
        <v>0</v>
      </c>
      <c r="AG173">
        <f>deerfield_database!AG176</f>
        <v>0.96169429097600001</v>
      </c>
      <c r="AH173">
        <f>deerfield_database!AH176</f>
        <v>0.96169429097600001</v>
      </c>
      <c r="AI173">
        <f>deerfield_database!AI176</f>
        <v>0.96169429097600001</v>
      </c>
      <c r="AJ173">
        <f>deerfield_database!AJ176</f>
        <v>0.96169429097600001</v>
      </c>
      <c r="AK173">
        <f>deerfield_database!AK176</f>
        <v>21</v>
      </c>
      <c r="AL173">
        <f>deerfield_database!AL176</f>
        <v>21</v>
      </c>
      <c r="AM173">
        <f>deerfield_database!AM176</f>
        <v>0</v>
      </c>
      <c r="AN173">
        <f>deerfield_database!AN176</f>
        <v>0</v>
      </c>
      <c r="AO173">
        <f>deerfield_database!AO176</f>
        <v>0</v>
      </c>
      <c r="AP173">
        <f>deerfield_database!AP176</f>
        <v>0</v>
      </c>
    </row>
    <row r="174" spans="1:42">
      <c r="A174">
        <f>deerfield_database!A177</f>
        <v>173</v>
      </c>
      <c r="B174">
        <f>deerfield_database!B177</f>
        <v>821478</v>
      </c>
      <c r="C174">
        <f>deerfield_database!C177</f>
        <v>0</v>
      </c>
      <c r="D174">
        <f>deerfield_database!D177</f>
        <v>42.8819988104825</v>
      </c>
      <c r="E174">
        <f>deerfield_database!E177</f>
        <v>-72.866823968559004</v>
      </c>
      <c r="F174">
        <f>deerfield_database!F177</f>
        <v>20.453036255308</v>
      </c>
      <c r="G174">
        <f>deerfield_database!G177</f>
        <v>22.309004011950002</v>
      </c>
      <c r="H174">
        <f>deerfield_database!H177</f>
        <v>17.836288789857299</v>
      </c>
      <c r="I174">
        <f>deerfield_database!I177</f>
        <v>17.214229783538102</v>
      </c>
      <c r="J174">
        <f>deerfield_database!J177</f>
        <v>16.9274786596004</v>
      </c>
      <c r="K174">
        <f>deerfield_database!K177</f>
        <v>28</v>
      </c>
      <c r="L174">
        <f>deerfield_database!L177</f>
        <v>4</v>
      </c>
      <c r="M174">
        <f>deerfield_database!M177</f>
        <v>1</v>
      </c>
      <c r="N174">
        <f>deerfield_database!N177</f>
        <v>34</v>
      </c>
      <c r="O174">
        <f>deerfield_database!O177</f>
        <v>1</v>
      </c>
      <c r="P174">
        <f>deerfield_database!P177</f>
        <v>24</v>
      </c>
      <c r="Q174">
        <f>deerfield_database!Q177</f>
        <v>0</v>
      </c>
      <c r="R174">
        <f>deerfield_database!R177</f>
        <v>1</v>
      </c>
      <c r="S174">
        <f>deerfield_database!S177</f>
        <v>0</v>
      </c>
      <c r="T174">
        <f>deerfield_database!T177</f>
        <v>0</v>
      </c>
      <c r="U174">
        <f>deerfield_database!U177</f>
        <v>0</v>
      </c>
      <c r="V174">
        <f>deerfield_database!V177</f>
        <v>105.1155</v>
      </c>
      <c r="W174">
        <f>deerfield_database!W177</f>
        <v>0.83173937240460705</v>
      </c>
      <c r="X174">
        <f>deerfield_database!X177</f>
        <v>637.38683701507102</v>
      </c>
      <c r="Y174">
        <f>deerfield_database!Y177</f>
        <v>7.2092127231331302E-3</v>
      </c>
      <c r="Z174">
        <f>deerfield_database!Z177</f>
        <v>1.5771223083183999E-2</v>
      </c>
      <c r="AA174">
        <f>deerfield_database!AA177</f>
        <v>1.4349158782482301</v>
      </c>
      <c r="AB174">
        <f>deerfield_database!AB177</f>
        <v>7.6612868701541506E-2</v>
      </c>
      <c r="AC174">
        <f>deerfield_database!AC177</f>
        <v>0</v>
      </c>
      <c r="AD174">
        <f>deerfield_database!AD177</f>
        <v>1364.3805448200001</v>
      </c>
      <c r="AE174">
        <f>deerfield_database!AE177</f>
        <v>1.3643805448200002</v>
      </c>
      <c r="AF174">
        <f>deerfield_database!AF177</f>
        <v>0</v>
      </c>
      <c r="AG174">
        <f>deerfield_database!AG177</f>
        <v>0.83173937240460705</v>
      </c>
      <c r="AH174">
        <f>deerfield_database!AH177</f>
        <v>0.9</v>
      </c>
      <c r="AI174">
        <f>deerfield_database!AI177</f>
        <v>0.83173937240460705</v>
      </c>
      <c r="AJ174">
        <f>deerfield_database!AJ177</f>
        <v>0.83173937240460705</v>
      </c>
      <c r="AK174">
        <f>deerfield_database!AK177</f>
        <v>0</v>
      </c>
      <c r="AL174">
        <f>deerfield_database!AL177</f>
        <v>0</v>
      </c>
      <c r="AM174">
        <f>deerfield_database!AM177</f>
        <v>0</v>
      </c>
      <c r="AN174">
        <f>deerfield_database!AN177</f>
        <v>0</v>
      </c>
      <c r="AO174">
        <f>deerfield_database!AO177</f>
        <v>0</v>
      </c>
      <c r="AP174">
        <f>deerfield_database!AP177</f>
        <v>0</v>
      </c>
    </row>
    <row r="175" spans="1:42">
      <c r="A175">
        <f>deerfield_database!A178</f>
        <v>174</v>
      </c>
      <c r="B175">
        <f>deerfield_database!B178</f>
        <v>821479</v>
      </c>
      <c r="C175">
        <f>deerfield_database!C178</f>
        <v>0</v>
      </c>
      <c r="D175">
        <f>deerfield_database!D178</f>
        <v>42.8809416049763</v>
      </c>
      <c r="E175">
        <f>deerfield_database!E178</f>
        <v>-72.848924420754003</v>
      </c>
      <c r="F175">
        <f>deerfield_database!F178</f>
        <v>21.0743200863994</v>
      </c>
      <c r="G175">
        <f>deerfield_database!G178</f>
        <v>23.4650958023493</v>
      </c>
      <c r="H175">
        <f>deerfield_database!H178</f>
        <v>18.377616467922</v>
      </c>
      <c r="I175">
        <f>deerfield_database!I178</f>
        <v>17.7590862987363</v>
      </c>
      <c r="J175">
        <f>deerfield_database!J178</f>
        <v>17.469133313192302</v>
      </c>
      <c r="K175">
        <f>deerfield_database!K178</f>
        <v>40</v>
      </c>
      <c r="L175">
        <f>deerfield_database!L178</f>
        <v>7</v>
      </c>
      <c r="M175">
        <f>deerfield_database!M178</f>
        <v>1</v>
      </c>
      <c r="N175">
        <f>deerfield_database!N178</f>
        <v>34</v>
      </c>
      <c r="O175">
        <f>deerfield_database!O178</f>
        <v>1</v>
      </c>
      <c r="P175">
        <f>deerfield_database!P178</f>
        <v>30</v>
      </c>
      <c r="Q175">
        <f>deerfield_database!Q178</f>
        <v>0</v>
      </c>
      <c r="R175">
        <f>deerfield_database!R178</f>
        <v>6</v>
      </c>
      <c r="S175">
        <f>deerfield_database!S178</f>
        <v>0</v>
      </c>
      <c r="T175">
        <f>deerfield_database!T178</f>
        <v>0</v>
      </c>
      <c r="U175">
        <f>deerfield_database!U178</f>
        <v>0</v>
      </c>
      <c r="V175">
        <f>deerfield_database!V178</f>
        <v>2.1888000000000001</v>
      </c>
      <c r="W175">
        <f>deerfield_database!W178</f>
        <v>0.55180921052599996</v>
      </c>
      <c r="X175">
        <f>deerfield_database!X178</f>
        <v>557.70839098900001</v>
      </c>
      <c r="Y175">
        <f>deerfield_database!Y178</f>
        <v>0</v>
      </c>
      <c r="Z175">
        <f>deerfield_database!Z178</f>
        <v>0</v>
      </c>
      <c r="AA175">
        <f>deerfield_database!AA178</f>
        <v>1.3363486842100001</v>
      </c>
      <c r="AB175">
        <f>deerfield_database!AB178</f>
        <v>8.4292763157900005E-2</v>
      </c>
      <c r="AC175">
        <f>deerfield_database!AC178</f>
        <v>0</v>
      </c>
      <c r="AD175">
        <f>deerfield_database!AD178</f>
        <v>1676.7488690099999</v>
      </c>
      <c r="AE175">
        <f>deerfield_database!AE178</f>
        <v>1.6767488690099999</v>
      </c>
      <c r="AF175">
        <f>deerfield_database!AF178</f>
        <v>2</v>
      </c>
      <c r="AG175">
        <f>deerfield_database!AG178</f>
        <v>0.55180921052599996</v>
      </c>
      <c r="AH175">
        <f>deerfield_database!AH178</f>
        <v>0.9</v>
      </c>
      <c r="AI175">
        <f>deerfield_database!AI178</f>
        <v>0.8</v>
      </c>
      <c r="AJ175">
        <f>deerfield_database!AJ178</f>
        <v>0.7</v>
      </c>
      <c r="AK175">
        <f>deerfield_database!AK178</f>
        <v>0</v>
      </c>
      <c r="AL175">
        <f>deerfield_database!AL178</f>
        <v>0</v>
      </c>
      <c r="AM175">
        <f>deerfield_database!AM178</f>
        <v>0</v>
      </c>
      <c r="AN175">
        <f>deerfield_database!AN178</f>
        <v>2</v>
      </c>
      <c r="AO175">
        <f>deerfield_database!AO178</f>
        <v>2</v>
      </c>
      <c r="AP175">
        <f>deerfield_database!AP178</f>
        <v>0</v>
      </c>
    </row>
    <row r="176" spans="1:42">
      <c r="A176">
        <f>deerfield_database!A179</f>
        <v>175</v>
      </c>
      <c r="B176">
        <f>deerfield_database!B179</f>
        <v>821521</v>
      </c>
      <c r="C176">
        <f>deerfield_database!C179</f>
        <v>0</v>
      </c>
      <c r="D176">
        <f>deerfield_database!D179</f>
        <v>42.891975356708002</v>
      </c>
      <c r="E176">
        <f>deerfield_database!E179</f>
        <v>-72.9547147009078</v>
      </c>
      <c r="F176">
        <f>deerfield_database!F179</f>
        <v>20.765060967882501</v>
      </c>
      <c r="G176">
        <f>deerfield_database!G179</f>
        <v>22.573609420864301</v>
      </c>
      <c r="H176">
        <f>deerfield_database!H179</f>
        <v>17.3550982597428</v>
      </c>
      <c r="I176">
        <f>deerfield_database!I179</f>
        <v>16.7375202217296</v>
      </c>
      <c r="J176">
        <f>deerfield_database!J179</f>
        <v>16.4635145864574</v>
      </c>
      <c r="K176">
        <f>deerfield_database!K179</f>
        <v>21</v>
      </c>
      <c r="L176">
        <f>deerfield_database!L179</f>
        <v>3</v>
      </c>
      <c r="M176">
        <f>deerfield_database!M179</f>
        <v>1</v>
      </c>
      <c r="N176">
        <f>deerfield_database!N179</f>
        <v>34</v>
      </c>
      <c r="O176">
        <f>deerfield_database!O179</f>
        <v>1</v>
      </c>
      <c r="P176">
        <f>deerfield_database!P179</f>
        <v>27</v>
      </c>
      <c r="Q176">
        <f>deerfield_database!Q179</f>
        <v>0</v>
      </c>
      <c r="R176">
        <f>deerfield_database!R179</f>
        <v>5</v>
      </c>
      <c r="S176">
        <f>deerfield_database!S179</f>
        <v>0</v>
      </c>
      <c r="T176">
        <f>deerfield_database!T179</f>
        <v>0</v>
      </c>
      <c r="U176">
        <f>deerfield_database!U179</f>
        <v>0</v>
      </c>
      <c r="V176">
        <f>deerfield_database!V179</f>
        <v>232.03530000000001</v>
      </c>
      <c r="W176">
        <f>deerfield_database!W179</f>
        <v>0.94317287067961897</v>
      </c>
      <c r="X176">
        <f>deerfield_database!X179</f>
        <v>716.54898738766497</v>
      </c>
      <c r="Y176">
        <f>deerfield_database!Y179</f>
        <v>3.4675758386741001E-2</v>
      </c>
      <c r="Z176">
        <f>deerfield_database!Z179</f>
        <v>8.6941512778463806E-2</v>
      </c>
      <c r="AA176">
        <f>deerfield_database!AA179</f>
        <v>0.114868298056304</v>
      </c>
      <c r="AB176">
        <f>deerfield_database!AB179</f>
        <v>9.4679559532532993E-3</v>
      </c>
      <c r="AC176">
        <f>deerfield_database!AC179</f>
        <v>0</v>
      </c>
      <c r="AD176">
        <f>deerfield_database!AD179</f>
        <v>693.06426654100005</v>
      </c>
      <c r="AE176">
        <f>deerfield_database!AE179</f>
        <v>0.69306426654100006</v>
      </c>
      <c r="AF176">
        <f>deerfield_database!AF179</f>
        <v>0</v>
      </c>
      <c r="AG176">
        <f>deerfield_database!AG179</f>
        <v>0.94317287067961897</v>
      </c>
      <c r="AH176">
        <f>deerfield_database!AH179</f>
        <v>0.94317287067961897</v>
      </c>
      <c r="AI176">
        <f>deerfield_database!AI179</f>
        <v>0.94317287067961897</v>
      </c>
      <c r="AJ176">
        <f>deerfield_database!AJ179</f>
        <v>0.94317287067961897</v>
      </c>
      <c r="AK176">
        <f>deerfield_database!AK179</f>
        <v>0</v>
      </c>
      <c r="AL176">
        <f>deerfield_database!AL179</f>
        <v>0</v>
      </c>
      <c r="AM176">
        <f>deerfield_database!AM179</f>
        <v>0</v>
      </c>
      <c r="AN176">
        <f>deerfield_database!AN179</f>
        <v>0</v>
      </c>
      <c r="AO176">
        <f>deerfield_database!AO179</f>
        <v>0</v>
      </c>
      <c r="AP176">
        <f>deerfield_database!AP179</f>
        <v>0</v>
      </c>
    </row>
    <row r="177" spans="1:42">
      <c r="A177">
        <f>deerfield_database!A180</f>
        <v>176</v>
      </c>
      <c r="B177">
        <f>deerfield_database!B180</f>
        <v>821522</v>
      </c>
      <c r="C177">
        <f>deerfield_database!C180</f>
        <v>0</v>
      </c>
      <c r="D177">
        <f>deerfield_database!D180</f>
        <v>42.898794481063</v>
      </c>
      <c r="E177">
        <f>deerfield_database!E180</f>
        <v>-72.933888712823006</v>
      </c>
      <c r="F177">
        <f>deerfield_database!F180</f>
        <v>19.868958308529599</v>
      </c>
      <c r="G177">
        <f>deerfield_database!G180</f>
        <v>21.816485326500299</v>
      </c>
      <c r="H177">
        <f>deerfield_database!H180</f>
        <v>16.6123142007552</v>
      </c>
      <c r="I177">
        <f>deerfield_database!I180</f>
        <v>15.980836288474</v>
      </c>
      <c r="J177">
        <f>deerfield_database!J180</f>
        <v>15.708986056052501</v>
      </c>
      <c r="K177">
        <f>deerfield_database!K180</f>
        <v>10</v>
      </c>
      <c r="L177">
        <f>deerfield_database!L180</f>
        <v>2</v>
      </c>
      <c r="M177">
        <f>deerfield_database!M180</f>
        <v>0</v>
      </c>
      <c r="N177">
        <f>deerfield_database!N180</f>
        <v>33</v>
      </c>
      <c r="O177">
        <f>deerfield_database!O180</f>
        <v>0</v>
      </c>
      <c r="P177">
        <f>deerfield_database!P180</f>
        <v>17</v>
      </c>
      <c r="Q177">
        <f>deerfield_database!Q180</f>
        <v>0</v>
      </c>
      <c r="R177">
        <f>deerfield_database!R180</f>
        <v>0</v>
      </c>
      <c r="S177">
        <f>deerfield_database!S180</f>
        <v>0</v>
      </c>
      <c r="T177">
        <f>deerfield_database!T180</f>
        <v>0</v>
      </c>
      <c r="U177">
        <f>deerfield_database!U180</f>
        <v>0</v>
      </c>
      <c r="V177">
        <f>deerfield_database!V180</f>
        <v>4.0697999999999999</v>
      </c>
      <c r="W177">
        <f>deerfield_database!W180</f>
        <v>0.98164528969499998</v>
      </c>
      <c r="X177">
        <f>deerfield_database!X180</f>
        <v>693.86133235</v>
      </c>
      <c r="Y177">
        <f>deerfield_database!Y180</f>
        <v>0</v>
      </c>
      <c r="Z177">
        <f>deerfield_database!Z180</f>
        <v>2.1008403361299999E-2</v>
      </c>
      <c r="AA177">
        <f>deerfield_database!AA180</f>
        <v>1.5479876161E-3</v>
      </c>
      <c r="AB177">
        <f>deerfield_database!AB180</f>
        <v>0</v>
      </c>
      <c r="AC177">
        <f>deerfield_database!AC180</f>
        <v>0</v>
      </c>
      <c r="AD177">
        <f>deerfield_database!AD180</f>
        <v>5863.0321794900001</v>
      </c>
      <c r="AE177">
        <f>deerfield_database!AE180</f>
        <v>5.8630321794900002</v>
      </c>
      <c r="AF177">
        <f>deerfield_database!AF180</f>
        <v>0</v>
      </c>
      <c r="AG177">
        <f>deerfield_database!AG180</f>
        <v>0.98164528969499998</v>
      </c>
      <c r="AH177">
        <f>deerfield_database!AH180</f>
        <v>0.98164528969499998</v>
      </c>
      <c r="AI177">
        <f>deerfield_database!AI180</f>
        <v>0.98164528969499998</v>
      </c>
      <c r="AJ177">
        <f>deerfield_database!AJ180</f>
        <v>0.98164528969499998</v>
      </c>
      <c r="AK177">
        <f>deerfield_database!AK180</f>
        <v>0</v>
      </c>
      <c r="AL177">
        <f>deerfield_database!AL180</f>
        <v>0</v>
      </c>
      <c r="AM177">
        <f>deerfield_database!AM180</f>
        <v>0</v>
      </c>
      <c r="AN177">
        <f>deerfield_database!AN180</f>
        <v>0</v>
      </c>
      <c r="AO177">
        <f>deerfield_database!AO180</f>
        <v>0</v>
      </c>
      <c r="AP177">
        <f>deerfield_database!AP180</f>
        <v>0</v>
      </c>
    </row>
    <row r="178" spans="1:42">
      <c r="A178">
        <f>deerfield_database!A181</f>
        <v>177</v>
      </c>
      <c r="B178">
        <f>deerfield_database!B181</f>
        <v>821523</v>
      </c>
      <c r="C178">
        <f>deerfield_database!C181</f>
        <v>0</v>
      </c>
      <c r="D178">
        <f>deerfield_database!D181</f>
        <v>42.8763787630539</v>
      </c>
      <c r="E178">
        <f>deerfield_database!E181</f>
        <v>-72.8386501395225</v>
      </c>
      <c r="F178">
        <f>deerfield_database!F181</f>
        <v>20.612078625588701</v>
      </c>
      <c r="G178">
        <f>deerfield_database!G181</f>
        <v>22.300936262974201</v>
      </c>
      <c r="H178">
        <f>deerfield_database!H181</f>
        <v>17.266781264386999</v>
      </c>
      <c r="I178">
        <f>deerfield_database!I181</f>
        <v>16.668645226083701</v>
      </c>
      <c r="J178">
        <f>deerfield_database!J181</f>
        <v>16.3734889386477</v>
      </c>
      <c r="K178">
        <f>deerfield_database!K181</f>
        <v>20</v>
      </c>
      <c r="L178">
        <f>deerfield_database!L181</f>
        <v>2</v>
      </c>
      <c r="M178">
        <f>deerfield_database!M181</f>
        <v>1</v>
      </c>
      <c r="N178">
        <f>deerfield_database!N181</f>
        <v>34</v>
      </c>
      <c r="O178">
        <f>deerfield_database!O181</f>
        <v>1</v>
      </c>
      <c r="P178">
        <f>deerfield_database!P181</f>
        <v>25</v>
      </c>
      <c r="Q178">
        <f>deerfield_database!Q181</f>
        <v>0</v>
      </c>
      <c r="R178">
        <f>deerfield_database!R181</f>
        <v>6</v>
      </c>
      <c r="S178">
        <f>deerfield_database!S181</f>
        <v>0</v>
      </c>
      <c r="T178">
        <f>deerfield_database!T181</f>
        <v>0</v>
      </c>
      <c r="U178">
        <f>deerfield_database!U181</f>
        <v>0</v>
      </c>
      <c r="V178">
        <f>deerfield_database!V181</f>
        <v>0.92520000000000002</v>
      </c>
      <c r="W178">
        <f>deerfield_database!W181</f>
        <v>0.600194552529</v>
      </c>
      <c r="X178">
        <f>deerfield_database!X181</f>
        <v>592.65367185800005</v>
      </c>
      <c r="Y178">
        <f>deerfield_database!Y181</f>
        <v>0</v>
      </c>
      <c r="Z178">
        <f>deerfield_database!Z181</f>
        <v>1.9455252918300001E-2</v>
      </c>
      <c r="AA178">
        <f>deerfield_database!AA181</f>
        <v>0.49902723735400001</v>
      </c>
      <c r="AB178">
        <f>deerfield_database!AB181</f>
        <v>4.86381322957E-2</v>
      </c>
      <c r="AC178">
        <f>deerfield_database!AC181</f>
        <v>15</v>
      </c>
      <c r="AD178">
        <f>deerfield_database!AD181</f>
        <v>1234.14912972</v>
      </c>
      <c r="AE178">
        <f>deerfield_database!AE181</f>
        <v>1.23414912972</v>
      </c>
      <c r="AF178">
        <f>deerfield_database!AF181</f>
        <v>2</v>
      </c>
      <c r="AG178">
        <f>deerfield_database!AG181</f>
        <v>0.600194552529</v>
      </c>
      <c r="AH178">
        <f>deerfield_database!AH181</f>
        <v>0.9</v>
      </c>
      <c r="AI178">
        <f>deerfield_database!AI181</f>
        <v>0.8</v>
      </c>
      <c r="AJ178">
        <f>deerfield_database!AJ181</f>
        <v>0.7</v>
      </c>
      <c r="AK178">
        <f>deerfield_database!AK181</f>
        <v>15</v>
      </c>
      <c r="AL178">
        <f>deerfield_database!AL181</f>
        <v>15</v>
      </c>
      <c r="AM178">
        <f>deerfield_database!AM181</f>
        <v>0</v>
      </c>
      <c r="AN178">
        <f>deerfield_database!AN181</f>
        <v>2</v>
      </c>
      <c r="AO178">
        <f>deerfield_database!AO181</f>
        <v>2</v>
      </c>
      <c r="AP178">
        <f>deerfield_database!AP181</f>
        <v>0</v>
      </c>
    </row>
    <row r="179" spans="1:42">
      <c r="A179">
        <f>deerfield_database!A182</f>
        <v>178</v>
      </c>
      <c r="B179">
        <f>deerfield_database!B182</f>
        <v>821524</v>
      </c>
      <c r="C179">
        <f>deerfield_database!C182</f>
        <v>0</v>
      </c>
      <c r="D179">
        <f>deerfield_database!D182</f>
        <v>42.875856677397699</v>
      </c>
      <c r="E179">
        <f>deerfield_database!E182</f>
        <v>-72.829738075362897</v>
      </c>
      <c r="F179">
        <f>deerfield_database!F182</f>
        <v>22.474869323433101</v>
      </c>
      <c r="G179">
        <f>deerfield_database!G182</f>
        <v>24.542527151664199</v>
      </c>
      <c r="H179">
        <f>deerfield_database!H182</f>
        <v>19.8917998206616</v>
      </c>
      <c r="I179">
        <f>deerfield_database!I182</f>
        <v>19.304437924153401</v>
      </c>
      <c r="J179">
        <f>deerfield_database!J182</f>
        <v>19.018919665665699</v>
      </c>
      <c r="K179">
        <f>deerfield_database!K182</f>
        <v>73</v>
      </c>
      <c r="L179">
        <f>deerfield_database!L182</f>
        <v>30</v>
      </c>
      <c r="M179">
        <f>deerfield_database!M182</f>
        <v>4</v>
      </c>
      <c r="N179">
        <f>deerfield_database!N182</f>
        <v>34</v>
      </c>
      <c r="O179">
        <f>deerfield_database!O182</f>
        <v>1</v>
      </c>
      <c r="P179">
        <f>deerfield_database!P182</f>
        <v>34</v>
      </c>
      <c r="Q179">
        <f>deerfield_database!Q182</f>
        <v>1</v>
      </c>
      <c r="R179">
        <f>deerfield_database!R182</f>
        <v>24</v>
      </c>
      <c r="S179">
        <f>deerfield_database!S182</f>
        <v>0</v>
      </c>
      <c r="T179">
        <f>deerfield_database!T182</f>
        <v>0</v>
      </c>
      <c r="U179">
        <f>deerfield_database!U182</f>
        <v>0</v>
      </c>
      <c r="V179">
        <f>deerfield_database!V182</f>
        <v>1.5039</v>
      </c>
      <c r="W179">
        <f>deerfield_database!W182</f>
        <v>0.94853381208900001</v>
      </c>
      <c r="X179">
        <f>deerfield_database!X182</f>
        <v>590.07473913800004</v>
      </c>
      <c r="Y179">
        <f>deerfield_database!Y182</f>
        <v>0</v>
      </c>
      <c r="Z179">
        <f>deerfield_database!Z182</f>
        <v>9.0963494913199994E-2</v>
      </c>
      <c r="AA179">
        <f>deerfield_database!AA182</f>
        <v>1.7953321364500001E-2</v>
      </c>
      <c r="AB179">
        <f>deerfield_database!AB182</f>
        <v>1.1968880909600001E-3</v>
      </c>
      <c r="AC179">
        <f>deerfield_database!AC182</f>
        <v>0</v>
      </c>
      <c r="AD179">
        <f>deerfield_database!AD182</f>
        <v>1718.58876917</v>
      </c>
      <c r="AE179">
        <f>deerfield_database!AE182</f>
        <v>1.7185887691699999</v>
      </c>
      <c r="AF179">
        <f>deerfield_database!AF182</f>
        <v>1</v>
      </c>
      <c r="AG179">
        <f>deerfield_database!AG182</f>
        <v>0.94853381208900001</v>
      </c>
      <c r="AH179">
        <f>deerfield_database!AH182</f>
        <v>0.94853381208900001</v>
      </c>
      <c r="AI179">
        <f>deerfield_database!AI182</f>
        <v>0.94853381208900001</v>
      </c>
      <c r="AJ179">
        <f>deerfield_database!AJ182</f>
        <v>0.94853381208900001</v>
      </c>
      <c r="AK179">
        <f>deerfield_database!AK182</f>
        <v>0</v>
      </c>
      <c r="AL179">
        <f>deerfield_database!AL182</f>
        <v>0</v>
      </c>
      <c r="AM179">
        <f>deerfield_database!AM182</f>
        <v>0</v>
      </c>
      <c r="AN179">
        <f>deerfield_database!AN182</f>
        <v>1</v>
      </c>
      <c r="AO179">
        <f>deerfield_database!AO182</f>
        <v>1</v>
      </c>
      <c r="AP179">
        <f>deerfield_database!AP182</f>
        <v>0</v>
      </c>
    </row>
    <row r="180" spans="1:42">
      <c r="A180">
        <f>deerfield_database!A183</f>
        <v>179</v>
      </c>
      <c r="B180">
        <f>deerfield_database!B183</f>
        <v>821532</v>
      </c>
      <c r="C180">
        <f>deerfield_database!C183</f>
        <v>0</v>
      </c>
      <c r="D180">
        <f>deerfield_database!D183</f>
        <v>42.867774752787099</v>
      </c>
      <c r="E180">
        <f>deerfield_database!E183</f>
        <v>-72.796993437681706</v>
      </c>
      <c r="F180">
        <f>deerfield_database!F183</f>
        <v>19.626145508013099</v>
      </c>
      <c r="G180">
        <f>deerfield_database!G183</f>
        <v>21.8385111900479</v>
      </c>
      <c r="H180">
        <f>deerfield_database!H183</f>
        <v>16.991042537758499</v>
      </c>
      <c r="I180">
        <f>deerfield_database!I183</f>
        <v>16.357582713065401</v>
      </c>
      <c r="J180">
        <f>deerfield_database!J183</f>
        <v>16.072850872225501</v>
      </c>
      <c r="K180">
        <f>deerfield_database!K183</f>
        <v>14</v>
      </c>
      <c r="L180">
        <f>deerfield_database!L183</f>
        <v>2</v>
      </c>
      <c r="M180">
        <f>deerfield_database!M183</f>
        <v>0</v>
      </c>
      <c r="N180">
        <f>deerfield_database!N183</f>
        <v>32</v>
      </c>
      <c r="O180">
        <f>deerfield_database!O183</f>
        <v>0</v>
      </c>
      <c r="P180">
        <f>deerfield_database!P183</f>
        <v>13</v>
      </c>
      <c r="Q180">
        <f>deerfield_database!Q183</f>
        <v>0</v>
      </c>
      <c r="R180">
        <f>deerfield_database!R183</f>
        <v>0</v>
      </c>
      <c r="S180">
        <f>deerfield_database!S183</f>
        <v>0</v>
      </c>
      <c r="T180">
        <f>deerfield_database!T183</f>
        <v>0</v>
      </c>
      <c r="U180">
        <f>deerfield_database!U183</f>
        <v>0</v>
      </c>
      <c r="V180">
        <f>deerfield_database!V183</f>
        <v>1.4381999999999999</v>
      </c>
      <c r="W180">
        <f>deerfield_database!W183</f>
        <v>0.98748435544400004</v>
      </c>
      <c r="X180">
        <f>deerfield_database!X183</f>
        <v>654.41568447700001</v>
      </c>
      <c r="Y180">
        <f>deerfield_database!Y183</f>
        <v>0</v>
      </c>
      <c r="Z180">
        <f>deerfield_database!Z183</f>
        <v>1.00125156446E-2</v>
      </c>
      <c r="AA180">
        <f>deerfield_database!AA183</f>
        <v>0</v>
      </c>
      <c r="AB180">
        <f>deerfield_database!AB183</f>
        <v>0</v>
      </c>
      <c r="AC180">
        <f>deerfield_database!AC183</f>
        <v>0</v>
      </c>
      <c r="AD180">
        <f>deerfield_database!AD183</f>
        <v>2563.23234512</v>
      </c>
      <c r="AE180">
        <f>deerfield_database!AE183</f>
        <v>2.5632323451199999</v>
      </c>
      <c r="AF180">
        <f>deerfield_database!AF183</f>
        <v>0</v>
      </c>
      <c r="AG180">
        <f>deerfield_database!AG183</f>
        <v>0.98748435544400004</v>
      </c>
      <c r="AH180">
        <f>deerfield_database!AH183</f>
        <v>0.98748435544400004</v>
      </c>
      <c r="AI180">
        <f>deerfield_database!AI183</f>
        <v>0.98748435544400004</v>
      </c>
      <c r="AJ180">
        <f>deerfield_database!AJ183</f>
        <v>0.98748435544400004</v>
      </c>
      <c r="AK180">
        <f>deerfield_database!AK183</f>
        <v>0</v>
      </c>
      <c r="AL180">
        <f>deerfield_database!AL183</f>
        <v>0</v>
      </c>
      <c r="AM180">
        <f>deerfield_database!AM183</f>
        <v>0</v>
      </c>
      <c r="AN180">
        <f>deerfield_database!AN183</f>
        <v>0</v>
      </c>
      <c r="AO180">
        <f>deerfield_database!AO183</f>
        <v>0</v>
      </c>
      <c r="AP180">
        <f>deerfield_database!AP183</f>
        <v>0</v>
      </c>
    </row>
    <row r="181" spans="1:42">
      <c r="A181">
        <f>deerfield_database!A184</f>
        <v>180</v>
      </c>
      <c r="B181">
        <f>deerfield_database!B184</f>
        <v>821575</v>
      </c>
      <c r="C181">
        <f>deerfield_database!C184</f>
        <v>0</v>
      </c>
      <c r="D181">
        <f>deerfield_database!D184</f>
        <v>42.8580264165751</v>
      </c>
      <c r="E181">
        <f>deerfield_database!E184</f>
        <v>-72.798773251909594</v>
      </c>
      <c r="F181">
        <f>deerfield_database!F184</f>
        <v>20.5286630511631</v>
      </c>
      <c r="G181">
        <f>deerfield_database!G184</f>
        <v>22.388550335842801</v>
      </c>
      <c r="H181">
        <f>deerfield_database!H184</f>
        <v>17.8283401856376</v>
      </c>
      <c r="I181">
        <f>deerfield_database!I184</f>
        <v>17.209070310942</v>
      </c>
      <c r="J181">
        <f>deerfield_database!J184</f>
        <v>16.917044155589501</v>
      </c>
      <c r="K181">
        <f>deerfield_database!K184</f>
        <v>30</v>
      </c>
      <c r="L181">
        <f>deerfield_database!L184</f>
        <v>4</v>
      </c>
      <c r="M181">
        <f>deerfield_database!M184</f>
        <v>1</v>
      </c>
      <c r="N181">
        <f>deerfield_database!N184</f>
        <v>34</v>
      </c>
      <c r="O181">
        <f>deerfield_database!O184</f>
        <v>1</v>
      </c>
      <c r="P181">
        <f>deerfield_database!P184</f>
        <v>24</v>
      </c>
      <c r="Q181">
        <f>deerfield_database!Q184</f>
        <v>0</v>
      </c>
      <c r="R181">
        <f>deerfield_database!R184</f>
        <v>3</v>
      </c>
      <c r="S181">
        <f>deerfield_database!S184</f>
        <v>0</v>
      </c>
      <c r="T181">
        <f>deerfield_database!T184</f>
        <v>0</v>
      </c>
      <c r="U181">
        <f>deerfield_database!U184</f>
        <v>0</v>
      </c>
      <c r="V181">
        <f>deerfield_database!V184</f>
        <v>1.1861999999999999</v>
      </c>
      <c r="W181">
        <f>deerfield_database!W184</f>
        <v>0.86646433990899996</v>
      </c>
      <c r="X181">
        <f>deerfield_database!X184</f>
        <v>647.24082397999996</v>
      </c>
      <c r="Y181">
        <f>deerfield_database!Y184</f>
        <v>0</v>
      </c>
      <c r="Z181">
        <f>deerfield_database!Z184</f>
        <v>9.8634294385399994E-3</v>
      </c>
      <c r="AA181">
        <f>deerfield_database!AA184</f>
        <v>2.3801213960499998</v>
      </c>
      <c r="AB181">
        <f>deerfield_database!AB184</f>
        <v>0.13353566009100001</v>
      </c>
      <c r="AC181">
        <f>deerfield_database!AC184</f>
        <v>0</v>
      </c>
      <c r="AD181">
        <f>deerfield_database!AD184</f>
        <v>1158.51004564</v>
      </c>
      <c r="AE181">
        <f>deerfield_database!AE184</f>
        <v>1.1585100456400002</v>
      </c>
      <c r="AF181">
        <f>deerfield_database!AF184</f>
        <v>0</v>
      </c>
      <c r="AG181">
        <f>deerfield_database!AG184</f>
        <v>0.86646433990899996</v>
      </c>
      <c r="AH181">
        <f>deerfield_database!AH184</f>
        <v>0.9</v>
      </c>
      <c r="AI181">
        <f>deerfield_database!AI184</f>
        <v>0.86646433990899996</v>
      </c>
      <c r="AJ181">
        <f>deerfield_database!AJ184</f>
        <v>0.86646433990899996</v>
      </c>
      <c r="AK181">
        <f>deerfield_database!AK184</f>
        <v>0</v>
      </c>
      <c r="AL181">
        <f>deerfield_database!AL184</f>
        <v>0</v>
      </c>
      <c r="AM181">
        <f>deerfield_database!AM184</f>
        <v>0</v>
      </c>
      <c r="AN181">
        <f>deerfield_database!AN184</f>
        <v>0</v>
      </c>
      <c r="AO181">
        <f>deerfield_database!AO184</f>
        <v>0</v>
      </c>
      <c r="AP181">
        <f>deerfield_database!AP184</f>
        <v>0</v>
      </c>
    </row>
    <row r="182" spans="1:42">
      <c r="A182">
        <f>deerfield_database!A185</f>
        <v>181</v>
      </c>
      <c r="B182">
        <f>deerfield_database!B185</f>
        <v>821593</v>
      </c>
      <c r="C182">
        <f>deerfield_database!C185</f>
        <v>0</v>
      </c>
      <c r="D182">
        <f>deerfield_database!D185</f>
        <v>42.8501300934659</v>
      </c>
      <c r="E182">
        <f>deerfield_database!E185</f>
        <v>-72.730361727105205</v>
      </c>
      <c r="F182">
        <f>deerfield_database!F185</f>
        <v>20.933500708912401</v>
      </c>
      <c r="G182">
        <f>deerfield_database!G185</f>
        <v>22.7293224090573</v>
      </c>
      <c r="H182">
        <f>deerfield_database!H185</f>
        <v>18.050942112000399</v>
      </c>
      <c r="I182">
        <f>deerfield_database!I185</f>
        <v>17.42713828326</v>
      </c>
      <c r="J182">
        <f>deerfield_database!J185</f>
        <v>17.1337990396183</v>
      </c>
      <c r="K182">
        <f>deerfield_database!K185</f>
        <v>35</v>
      </c>
      <c r="L182">
        <f>deerfield_database!L185</f>
        <v>4</v>
      </c>
      <c r="M182">
        <f>deerfield_database!M185</f>
        <v>2</v>
      </c>
      <c r="N182">
        <f>deerfield_database!N185</f>
        <v>34</v>
      </c>
      <c r="O182">
        <f>deerfield_database!O185</f>
        <v>1</v>
      </c>
      <c r="P182">
        <f>deerfield_database!P185</f>
        <v>28</v>
      </c>
      <c r="Q182">
        <f>deerfield_database!Q185</f>
        <v>0</v>
      </c>
      <c r="R182">
        <f>deerfield_database!R185</f>
        <v>4</v>
      </c>
      <c r="S182">
        <f>deerfield_database!S185</f>
        <v>0</v>
      </c>
      <c r="T182">
        <f>deerfield_database!T185</f>
        <v>0</v>
      </c>
      <c r="U182">
        <f>deerfield_database!U185</f>
        <v>0</v>
      </c>
      <c r="V182">
        <f>deerfield_database!V185</f>
        <v>0.91169999999999995</v>
      </c>
      <c r="W182">
        <f>deerfield_database!W185</f>
        <v>0.94274432379100004</v>
      </c>
      <c r="X182">
        <f>deerfield_database!X185</f>
        <v>537.98601490600004</v>
      </c>
      <c r="Y182">
        <f>deerfield_database!Y185</f>
        <v>9.8716683119399995E-4</v>
      </c>
      <c r="Z182">
        <f>deerfield_database!Z185</f>
        <v>2.9615004935799999E-3</v>
      </c>
      <c r="AA182">
        <f>deerfield_database!AA185</f>
        <v>0</v>
      </c>
      <c r="AB182">
        <f>deerfield_database!AB185</f>
        <v>0</v>
      </c>
      <c r="AC182">
        <f>deerfield_database!AC185</f>
        <v>44</v>
      </c>
      <c r="AD182">
        <f>deerfield_database!AD185</f>
        <v>1122.5018443199999</v>
      </c>
      <c r="AE182">
        <f>deerfield_database!AE185</f>
        <v>1.1225018443199999</v>
      </c>
      <c r="AF182">
        <f>deerfield_database!AF185</f>
        <v>1</v>
      </c>
      <c r="AG182">
        <f>deerfield_database!AG185</f>
        <v>0.94274432379100004</v>
      </c>
      <c r="AH182">
        <f>deerfield_database!AH185</f>
        <v>0.94274432379100004</v>
      </c>
      <c r="AI182">
        <f>deerfield_database!AI185</f>
        <v>0.94274432379100004</v>
      </c>
      <c r="AJ182">
        <f>deerfield_database!AJ185</f>
        <v>0.94274432379100004</v>
      </c>
      <c r="AK182">
        <f>deerfield_database!AK185</f>
        <v>44</v>
      </c>
      <c r="AL182">
        <f>deerfield_database!AL185</f>
        <v>44</v>
      </c>
      <c r="AM182">
        <f>deerfield_database!AM185</f>
        <v>0</v>
      </c>
      <c r="AN182">
        <f>deerfield_database!AN185</f>
        <v>1</v>
      </c>
      <c r="AO182">
        <f>deerfield_database!AO185</f>
        <v>1</v>
      </c>
      <c r="AP182">
        <f>deerfield_database!AP185</f>
        <v>0</v>
      </c>
    </row>
    <row r="183" spans="1:42">
      <c r="A183">
        <f>deerfield_database!A186</f>
        <v>182</v>
      </c>
      <c r="B183">
        <f>deerfield_database!B186</f>
        <v>821594</v>
      </c>
      <c r="C183">
        <f>deerfield_database!C186</f>
        <v>0</v>
      </c>
      <c r="D183">
        <f>deerfield_database!D186</f>
        <v>42.852567316964802</v>
      </c>
      <c r="E183">
        <f>deerfield_database!E186</f>
        <v>-72.721774994558999</v>
      </c>
      <c r="F183">
        <f>deerfield_database!F186</f>
        <v>21.108416047259499</v>
      </c>
      <c r="G183">
        <f>deerfield_database!G186</f>
        <v>23.139964305291102</v>
      </c>
      <c r="H183">
        <f>deerfield_database!H186</f>
        <v>18.147007063476501</v>
      </c>
      <c r="I183">
        <f>deerfield_database!I186</f>
        <v>17.529389392988701</v>
      </c>
      <c r="J183">
        <f>deerfield_database!J186</f>
        <v>17.243487598518001</v>
      </c>
      <c r="K183">
        <f>deerfield_database!K186</f>
        <v>37</v>
      </c>
      <c r="L183">
        <f>deerfield_database!L186</f>
        <v>6</v>
      </c>
      <c r="M183">
        <f>deerfield_database!M186</f>
        <v>1</v>
      </c>
      <c r="N183">
        <f>deerfield_database!N186</f>
        <v>34</v>
      </c>
      <c r="O183">
        <f>deerfield_database!O186</f>
        <v>1</v>
      </c>
      <c r="P183">
        <f>deerfield_database!P186</f>
        <v>30</v>
      </c>
      <c r="Q183">
        <f>deerfield_database!Q186</f>
        <v>0</v>
      </c>
      <c r="R183">
        <f>deerfield_database!R186</f>
        <v>6</v>
      </c>
      <c r="S183">
        <f>deerfield_database!S186</f>
        <v>0</v>
      </c>
      <c r="T183">
        <f>deerfield_database!T186</f>
        <v>0</v>
      </c>
      <c r="U183">
        <f>deerfield_database!U186</f>
        <v>0</v>
      </c>
      <c r="V183">
        <f>deerfield_database!V186</f>
        <v>1.0323</v>
      </c>
      <c r="W183">
        <f>deerfield_database!W186</f>
        <v>0.80906713164800004</v>
      </c>
      <c r="X183">
        <f>deerfield_database!X186</f>
        <v>520.64633843900003</v>
      </c>
      <c r="Y183">
        <f>deerfield_database!Y186</f>
        <v>2.61551874455E-3</v>
      </c>
      <c r="Z183">
        <f>deerfield_database!Z186</f>
        <v>6.4516129032300001E-2</v>
      </c>
      <c r="AA183">
        <f>deerfield_database!AA186</f>
        <v>0.55797733217099998</v>
      </c>
      <c r="AB183">
        <f>deerfield_database!AB186</f>
        <v>3.92327811683E-2</v>
      </c>
      <c r="AC183">
        <f>deerfield_database!AC186</f>
        <v>0</v>
      </c>
      <c r="AD183">
        <f>deerfield_database!AD186</f>
        <v>1554.4470184300001</v>
      </c>
      <c r="AE183">
        <f>deerfield_database!AE186</f>
        <v>1.5544470184300001</v>
      </c>
      <c r="AF183">
        <f>deerfield_database!AF186</f>
        <v>1</v>
      </c>
      <c r="AG183">
        <f>deerfield_database!AG186</f>
        <v>0.80906713164800004</v>
      </c>
      <c r="AH183">
        <f>deerfield_database!AH186</f>
        <v>0.9</v>
      </c>
      <c r="AI183">
        <f>deerfield_database!AI186</f>
        <v>0.80906713164800004</v>
      </c>
      <c r="AJ183">
        <f>deerfield_database!AJ186</f>
        <v>0.80906713164800004</v>
      </c>
      <c r="AK183">
        <f>deerfield_database!AK186</f>
        <v>0</v>
      </c>
      <c r="AL183">
        <f>deerfield_database!AL186</f>
        <v>0</v>
      </c>
      <c r="AM183">
        <f>deerfield_database!AM186</f>
        <v>0</v>
      </c>
      <c r="AN183">
        <f>deerfield_database!AN186</f>
        <v>1</v>
      </c>
      <c r="AO183">
        <f>deerfield_database!AO186</f>
        <v>1</v>
      </c>
      <c r="AP183">
        <f>deerfield_database!AP186</f>
        <v>0</v>
      </c>
    </row>
    <row r="184" spans="1:42">
      <c r="A184">
        <f>deerfield_database!A187</f>
        <v>183</v>
      </c>
      <c r="B184">
        <f>deerfield_database!B187</f>
        <v>821627</v>
      </c>
      <c r="C184">
        <f>deerfield_database!C187</f>
        <v>0</v>
      </c>
      <c r="D184">
        <f>deerfield_database!D187</f>
        <v>42.901268313947199</v>
      </c>
      <c r="E184">
        <f>deerfield_database!E187</f>
        <v>-73.000952897345499</v>
      </c>
      <c r="F184">
        <f>deerfield_database!F187</f>
        <v>19.7622405185095</v>
      </c>
      <c r="G184">
        <f>deerfield_database!G187</f>
        <v>21.780239453461402</v>
      </c>
      <c r="H184">
        <f>deerfield_database!H187</f>
        <v>16.888816659595001</v>
      </c>
      <c r="I184">
        <f>deerfield_database!I187</f>
        <v>16.2666527733133</v>
      </c>
      <c r="J184">
        <f>deerfield_database!J187</f>
        <v>15.9950668097921</v>
      </c>
      <c r="K184">
        <f>deerfield_database!K187</f>
        <v>12</v>
      </c>
      <c r="L184">
        <f>deerfield_database!L187</f>
        <v>2</v>
      </c>
      <c r="M184">
        <f>deerfield_database!M187</f>
        <v>0</v>
      </c>
      <c r="N184">
        <f>deerfield_database!N187</f>
        <v>32</v>
      </c>
      <c r="O184">
        <f>deerfield_database!O187</f>
        <v>0</v>
      </c>
      <c r="P184">
        <f>deerfield_database!P187</f>
        <v>14</v>
      </c>
      <c r="Q184">
        <f>deerfield_database!Q187</f>
        <v>0</v>
      </c>
      <c r="R184">
        <f>deerfield_database!R187</f>
        <v>0</v>
      </c>
      <c r="S184">
        <f>deerfield_database!S187</f>
        <v>0</v>
      </c>
      <c r="T184">
        <f>deerfield_database!T187</f>
        <v>0</v>
      </c>
      <c r="U184">
        <f>deerfield_database!U187</f>
        <v>0</v>
      </c>
      <c r="V184">
        <f>deerfield_database!V187</f>
        <v>18.6174</v>
      </c>
      <c r="W184">
        <f>deerfield_database!W187</f>
        <v>0.92623030068673695</v>
      </c>
      <c r="X184">
        <f>deerfield_database!X187</f>
        <v>707.02712481022195</v>
      </c>
      <c r="Y184">
        <f>deerfield_database!Y187</f>
        <v>1.60978439524322E-2</v>
      </c>
      <c r="Z184">
        <f>deerfield_database!Z187</f>
        <v>0.10441844725907</v>
      </c>
      <c r="AA184">
        <f>deerfield_database!AA187</f>
        <v>0.55593154790650201</v>
      </c>
      <c r="AB184">
        <f>deerfield_database!AB187</f>
        <v>3.2050662283692702E-2</v>
      </c>
      <c r="AC184">
        <f>deerfield_database!AC187</f>
        <v>0</v>
      </c>
      <c r="AD184">
        <f>deerfield_database!AD187</f>
        <v>3115.0747500100001</v>
      </c>
      <c r="AE184">
        <f>deerfield_database!AE187</f>
        <v>3.1150747500100002</v>
      </c>
      <c r="AF184">
        <f>deerfield_database!AF187</f>
        <v>0</v>
      </c>
      <c r="AG184">
        <f>deerfield_database!AG187</f>
        <v>0.92623030068673695</v>
      </c>
      <c r="AH184">
        <f>deerfield_database!AH187</f>
        <v>0.92623030068673695</v>
      </c>
      <c r="AI184">
        <f>deerfield_database!AI187</f>
        <v>0.92623030068673695</v>
      </c>
      <c r="AJ184">
        <f>deerfield_database!AJ187</f>
        <v>0.92623030068673695</v>
      </c>
      <c r="AK184">
        <f>deerfield_database!AK187</f>
        <v>0</v>
      </c>
      <c r="AL184">
        <f>deerfield_database!AL187</f>
        <v>0</v>
      </c>
      <c r="AM184">
        <f>deerfield_database!AM187</f>
        <v>0</v>
      </c>
      <c r="AN184">
        <f>deerfield_database!AN187</f>
        <v>0</v>
      </c>
      <c r="AO184">
        <f>deerfield_database!AO187</f>
        <v>0</v>
      </c>
      <c r="AP184">
        <f>deerfield_database!AP187</f>
        <v>0</v>
      </c>
    </row>
    <row r="185" spans="1:42">
      <c r="A185">
        <f>deerfield_database!A188</f>
        <v>184</v>
      </c>
      <c r="B185">
        <f>deerfield_database!B188</f>
        <v>821676</v>
      </c>
      <c r="C185">
        <f>deerfield_database!C188</f>
        <v>0</v>
      </c>
      <c r="D185">
        <f>deerfield_database!D188</f>
        <v>42.882555012900099</v>
      </c>
      <c r="E185">
        <f>deerfield_database!E188</f>
        <v>-72.888955434177305</v>
      </c>
      <c r="F185">
        <f>deerfield_database!F188</f>
        <v>20.3060047020723</v>
      </c>
      <c r="G185">
        <f>deerfield_database!G188</f>
        <v>22.0387731372217</v>
      </c>
      <c r="H185">
        <f>deerfield_database!H188</f>
        <v>17.6927566419117</v>
      </c>
      <c r="I185">
        <f>deerfield_database!I188</f>
        <v>17.0669949927772</v>
      </c>
      <c r="J185">
        <f>deerfield_database!J188</f>
        <v>16.788423821390801</v>
      </c>
      <c r="K185">
        <f>deerfield_database!K188</f>
        <v>26</v>
      </c>
      <c r="L185">
        <f>deerfield_database!L188</f>
        <v>3</v>
      </c>
      <c r="M185">
        <f>deerfield_database!M188</f>
        <v>1</v>
      </c>
      <c r="N185">
        <f>deerfield_database!N188</f>
        <v>34</v>
      </c>
      <c r="O185">
        <f>deerfield_database!O188</f>
        <v>1</v>
      </c>
      <c r="P185">
        <f>deerfield_database!P188</f>
        <v>21</v>
      </c>
      <c r="Q185">
        <f>deerfield_database!Q188</f>
        <v>0</v>
      </c>
      <c r="R185">
        <f>deerfield_database!R188</f>
        <v>1</v>
      </c>
      <c r="S185">
        <f>deerfield_database!S188</f>
        <v>0</v>
      </c>
      <c r="T185">
        <f>deerfield_database!T188</f>
        <v>0</v>
      </c>
      <c r="U185">
        <f>deerfield_database!U188</f>
        <v>0</v>
      </c>
      <c r="V185">
        <f>deerfield_database!V188</f>
        <v>9.9603000000000002</v>
      </c>
      <c r="W185">
        <f>deerfield_database!W188</f>
        <v>0.83346887141924497</v>
      </c>
      <c r="X185">
        <f>deerfield_database!X188</f>
        <v>637.98241323287004</v>
      </c>
      <c r="Y185">
        <f>deerfield_database!Y188</f>
        <v>1.26502213788747E-2</v>
      </c>
      <c r="Z185">
        <f>deerfield_database!Z188</f>
        <v>1.4638113309835899E-2</v>
      </c>
      <c r="AA185">
        <f>deerfield_database!AA188</f>
        <v>1.2118912080981401</v>
      </c>
      <c r="AB185">
        <f>deerfield_database!AB188</f>
        <v>8.1593927893541099E-2</v>
      </c>
      <c r="AC185">
        <f>deerfield_database!AC188</f>
        <v>0</v>
      </c>
      <c r="AD185">
        <f>deerfield_database!AD188</f>
        <v>1818.85867467</v>
      </c>
      <c r="AE185">
        <f>deerfield_database!AE188</f>
        <v>1.81885867467</v>
      </c>
      <c r="AF185">
        <f>deerfield_database!AF188</f>
        <v>2</v>
      </c>
      <c r="AG185">
        <f>deerfield_database!AG188</f>
        <v>0.83346887141924497</v>
      </c>
      <c r="AH185">
        <f>deerfield_database!AH188</f>
        <v>0.9</v>
      </c>
      <c r="AI185">
        <f>deerfield_database!AI188</f>
        <v>0.83346887141924497</v>
      </c>
      <c r="AJ185">
        <f>deerfield_database!AJ188</f>
        <v>0.83346887141924497</v>
      </c>
      <c r="AK185">
        <f>deerfield_database!AK188</f>
        <v>0</v>
      </c>
      <c r="AL185">
        <f>deerfield_database!AL188</f>
        <v>0</v>
      </c>
      <c r="AM185">
        <f>deerfield_database!AM188</f>
        <v>0</v>
      </c>
      <c r="AN185">
        <f>deerfield_database!AN188</f>
        <v>2</v>
      </c>
      <c r="AO185">
        <f>deerfield_database!AO188</f>
        <v>2</v>
      </c>
      <c r="AP185">
        <f>deerfield_database!AP188</f>
        <v>0</v>
      </c>
    </row>
    <row r="186" spans="1:42">
      <c r="A186">
        <f>deerfield_database!A189</f>
        <v>185</v>
      </c>
      <c r="B186">
        <f>deerfield_database!B189</f>
        <v>821682</v>
      </c>
      <c r="C186">
        <f>deerfield_database!C189</f>
        <v>0</v>
      </c>
      <c r="D186">
        <f>deerfield_database!D189</f>
        <v>42.892875022633</v>
      </c>
      <c r="E186">
        <f>deerfield_database!E189</f>
        <v>-73.0052460851673</v>
      </c>
      <c r="F186">
        <f>deerfield_database!F189</f>
        <v>19.420396346279599</v>
      </c>
      <c r="G186">
        <f>deerfield_database!G189</f>
        <v>21.3471039324467</v>
      </c>
      <c r="H186">
        <f>deerfield_database!H189</f>
        <v>16.786009664748899</v>
      </c>
      <c r="I186">
        <f>deerfield_database!I189</f>
        <v>16.152008220629501</v>
      </c>
      <c r="J186">
        <f>deerfield_database!J189</f>
        <v>15.884420151401301</v>
      </c>
      <c r="K186">
        <f>deerfield_database!K189</f>
        <v>10</v>
      </c>
      <c r="L186">
        <f>deerfield_database!L189</f>
        <v>2</v>
      </c>
      <c r="M186">
        <f>deerfield_database!M189</f>
        <v>0</v>
      </c>
      <c r="N186">
        <f>deerfield_database!N189</f>
        <v>32</v>
      </c>
      <c r="O186">
        <f>deerfield_database!O189</f>
        <v>0</v>
      </c>
      <c r="P186">
        <f>deerfield_database!P189</f>
        <v>9</v>
      </c>
      <c r="Q186">
        <f>deerfield_database!Q189</f>
        <v>0</v>
      </c>
      <c r="R186">
        <f>deerfield_database!R189</f>
        <v>0</v>
      </c>
      <c r="S186">
        <f>deerfield_database!S189</f>
        <v>0</v>
      </c>
      <c r="T186">
        <f>deerfield_database!T189</f>
        <v>0</v>
      </c>
      <c r="U186">
        <f>deerfield_database!U189</f>
        <v>0</v>
      </c>
      <c r="V186">
        <f>deerfield_database!V189</f>
        <v>6.3243</v>
      </c>
      <c r="W186">
        <f>deerfield_database!W189</f>
        <v>0.88714956595994499</v>
      </c>
      <c r="X186">
        <f>deerfield_database!X189</f>
        <v>719.39094495015695</v>
      </c>
      <c r="Y186">
        <f>deerfield_database!Y189</f>
        <v>1.39462074854022E-2</v>
      </c>
      <c r="Z186">
        <f>deerfield_database!Z189</f>
        <v>0.107015796214441</v>
      </c>
      <c r="AA186">
        <f>deerfield_database!AA189</f>
        <v>0.71822968549771504</v>
      </c>
      <c r="AB186">
        <f>deerfield_database!AB189</f>
        <v>4.1980930695896701E-2</v>
      </c>
      <c r="AC186">
        <f>deerfield_database!AC189</f>
        <v>0</v>
      </c>
      <c r="AD186">
        <f>deerfield_database!AD189</f>
        <v>272.88020536400001</v>
      </c>
      <c r="AE186">
        <f>deerfield_database!AE189</f>
        <v>0.27288020536399998</v>
      </c>
      <c r="AF186">
        <f>deerfield_database!AF189</f>
        <v>0</v>
      </c>
      <c r="AG186">
        <f>deerfield_database!AG189</f>
        <v>0.88714956595994499</v>
      </c>
      <c r="AH186">
        <f>deerfield_database!AH189</f>
        <v>0.9</v>
      </c>
      <c r="AI186">
        <f>deerfield_database!AI189</f>
        <v>0.88714956595994499</v>
      </c>
      <c r="AJ186">
        <f>deerfield_database!AJ189</f>
        <v>0.88714956595994499</v>
      </c>
      <c r="AK186">
        <f>deerfield_database!AK189</f>
        <v>0</v>
      </c>
      <c r="AL186">
        <f>deerfield_database!AL189</f>
        <v>0</v>
      </c>
      <c r="AM186">
        <f>deerfield_database!AM189</f>
        <v>0</v>
      </c>
      <c r="AN186">
        <f>deerfield_database!AN189</f>
        <v>0</v>
      </c>
      <c r="AO186">
        <f>deerfield_database!AO189</f>
        <v>0</v>
      </c>
      <c r="AP186">
        <f>deerfield_database!AP189</f>
        <v>0</v>
      </c>
    </row>
    <row r="187" spans="1:42">
      <c r="A187">
        <f>deerfield_database!A190</f>
        <v>186</v>
      </c>
      <c r="B187">
        <f>deerfield_database!B190</f>
        <v>821697</v>
      </c>
      <c r="C187">
        <f>deerfield_database!C190</f>
        <v>0</v>
      </c>
      <c r="D187">
        <f>deerfield_database!D190</f>
        <v>42.8858580145857</v>
      </c>
      <c r="E187">
        <f>deerfield_database!E190</f>
        <v>-72.948482599250696</v>
      </c>
      <c r="F187">
        <f>deerfield_database!F190</f>
        <v>20.447711316956902</v>
      </c>
      <c r="G187">
        <f>deerfield_database!G190</f>
        <v>22.0497223400161</v>
      </c>
      <c r="H187">
        <f>deerfield_database!H190</f>
        <v>17.5233241023601</v>
      </c>
      <c r="I187">
        <f>deerfield_database!I190</f>
        <v>16.903976628924699</v>
      </c>
      <c r="J187">
        <f>deerfield_database!J190</f>
        <v>16.619857531767</v>
      </c>
      <c r="K187">
        <f>deerfield_database!K190</f>
        <v>22</v>
      </c>
      <c r="L187">
        <f>deerfield_database!L190</f>
        <v>3</v>
      </c>
      <c r="M187">
        <f>deerfield_database!M190</f>
        <v>1</v>
      </c>
      <c r="N187">
        <f>deerfield_database!N190</f>
        <v>34</v>
      </c>
      <c r="O187">
        <f>deerfield_database!O190</f>
        <v>1</v>
      </c>
      <c r="P187">
        <f>deerfield_database!P190</f>
        <v>24</v>
      </c>
      <c r="Q187">
        <f>deerfield_database!Q190</f>
        <v>0</v>
      </c>
      <c r="R187">
        <f>deerfield_database!R190</f>
        <v>1</v>
      </c>
      <c r="S187">
        <f>deerfield_database!S190</f>
        <v>0</v>
      </c>
      <c r="T187">
        <f>deerfield_database!T190</f>
        <v>0</v>
      </c>
      <c r="U187">
        <f>deerfield_database!U190</f>
        <v>0</v>
      </c>
      <c r="V187">
        <f>deerfield_database!V190</f>
        <v>236.98349999999999</v>
      </c>
      <c r="W187">
        <f>deerfield_database!W190</f>
        <v>0.94360746634262604</v>
      </c>
      <c r="X187">
        <f>deerfield_database!X190</f>
        <v>715.55898103477796</v>
      </c>
      <c r="Y187">
        <f>deerfield_database!Y190</f>
        <v>3.3951730816681201E-2</v>
      </c>
      <c r="Z187">
        <f>deerfield_database!Z190</f>
        <v>8.5513548411617193E-2</v>
      </c>
      <c r="AA187">
        <f>deerfield_database!AA190</f>
        <v>0.11886523745318001</v>
      </c>
      <c r="AB187">
        <f>deerfield_database!AB190</f>
        <v>9.6652298577738806E-3</v>
      </c>
      <c r="AC187">
        <f>deerfield_database!AC190</f>
        <v>0</v>
      </c>
      <c r="AD187">
        <f>deerfield_database!AD190</f>
        <v>1518.4958377</v>
      </c>
      <c r="AE187">
        <f>deerfield_database!AE190</f>
        <v>1.5184958377</v>
      </c>
      <c r="AF187">
        <f>deerfield_database!AF190</f>
        <v>0</v>
      </c>
      <c r="AG187">
        <f>deerfield_database!AG190</f>
        <v>0.94360746634262604</v>
      </c>
      <c r="AH187">
        <f>deerfield_database!AH190</f>
        <v>0.94360746634262604</v>
      </c>
      <c r="AI187">
        <f>deerfield_database!AI190</f>
        <v>0.94360746634262604</v>
      </c>
      <c r="AJ187">
        <f>deerfield_database!AJ190</f>
        <v>0.94360746634262604</v>
      </c>
      <c r="AK187">
        <f>deerfield_database!AK190</f>
        <v>0</v>
      </c>
      <c r="AL187">
        <f>deerfield_database!AL190</f>
        <v>0</v>
      </c>
      <c r="AM187">
        <f>deerfield_database!AM190</f>
        <v>0</v>
      </c>
      <c r="AN187">
        <f>deerfield_database!AN190</f>
        <v>0</v>
      </c>
      <c r="AO187">
        <f>deerfield_database!AO190</f>
        <v>0</v>
      </c>
      <c r="AP187">
        <f>deerfield_database!AP190</f>
        <v>0</v>
      </c>
    </row>
    <row r="188" spans="1:42">
      <c r="A188">
        <f>deerfield_database!A191</f>
        <v>187</v>
      </c>
      <c r="B188">
        <f>deerfield_database!B191</f>
        <v>821706</v>
      </c>
      <c r="C188">
        <f>deerfield_database!C191</f>
        <v>0</v>
      </c>
      <c r="D188">
        <f>deerfield_database!D191</f>
        <v>42.8725544876119</v>
      </c>
      <c r="E188">
        <f>deerfield_database!E191</f>
        <v>-72.877970896146905</v>
      </c>
      <c r="F188">
        <f>deerfield_database!F191</f>
        <v>21.854204603286</v>
      </c>
      <c r="G188">
        <f>deerfield_database!G191</f>
        <v>23.8485308497965</v>
      </c>
      <c r="H188">
        <f>deerfield_database!H191</f>
        <v>18.158513533467399</v>
      </c>
      <c r="I188">
        <f>deerfield_database!I191</f>
        <v>17.5298052432498</v>
      </c>
      <c r="J188">
        <f>deerfield_database!J191</f>
        <v>17.238666003419599</v>
      </c>
      <c r="K188">
        <f>deerfield_database!K191</f>
        <v>36</v>
      </c>
      <c r="L188">
        <f>deerfield_database!L191</f>
        <v>8</v>
      </c>
      <c r="M188">
        <f>deerfield_database!M191</f>
        <v>2</v>
      </c>
      <c r="N188">
        <f>deerfield_database!N191</f>
        <v>34</v>
      </c>
      <c r="O188">
        <f>deerfield_database!O191</f>
        <v>1</v>
      </c>
      <c r="P188">
        <f>deerfield_database!P191</f>
        <v>33</v>
      </c>
      <c r="Q188">
        <f>deerfield_database!Q191</f>
        <v>0</v>
      </c>
      <c r="R188">
        <f>deerfield_database!R191</f>
        <v>15</v>
      </c>
      <c r="S188">
        <f>deerfield_database!S191</f>
        <v>0</v>
      </c>
      <c r="T188">
        <f>deerfield_database!T191</f>
        <v>0</v>
      </c>
      <c r="U188">
        <f>deerfield_database!U191</f>
        <v>0</v>
      </c>
      <c r="V188">
        <f>deerfield_database!V191</f>
        <v>131.10929999999999</v>
      </c>
      <c r="W188">
        <f>deerfield_database!W191</f>
        <v>0.82231924051148597</v>
      </c>
      <c r="X188">
        <f>deerfield_database!X191</f>
        <v>624.076519987398</v>
      </c>
      <c r="Y188">
        <f>deerfield_database!Y191</f>
        <v>6.3359349794284703E-3</v>
      </c>
      <c r="Z188">
        <f>deerfield_database!Z191</f>
        <v>1.7353460052035301E-2</v>
      </c>
      <c r="AA188">
        <f>deerfield_database!AA191</f>
        <v>1.5817596463405701</v>
      </c>
      <c r="AB188">
        <f>deerfield_database!AB191</f>
        <v>8.0596113319175003E-2</v>
      </c>
      <c r="AC188">
        <f>deerfield_database!AC191</f>
        <v>1</v>
      </c>
      <c r="AD188">
        <f>deerfield_database!AD191</f>
        <v>1759.76185018</v>
      </c>
      <c r="AE188">
        <f>deerfield_database!AE191</f>
        <v>1.7597618501800001</v>
      </c>
      <c r="AF188">
        <f>deerfield_database!AF191</f>
        <v>1</v>
      </c>
      <c r="AG188">
        <f>deerfield_database!AG191</f>
        <v>0.82231924051148597</v>
      </c>
      <c r="AH188">
        <f>deerfield_database!AH191</f>
        <v>0.9</v>
      </c>
      <c r="AI188">
        <f>deerfield_database!AI191</f>
        <v>0.82231924051148597</v>
      </c>
      <c r="AJ188">
        <f>deerfield_database!AJ191</f>
        <v>0.82231924051148597</v>
      </c>
      <c r="AK188">
        <f>deerfield_database!AK191</f>
        <v>1</v>
      </c>
      <c r="AL188">
        <f>deerfield_database!AL191</f>
        <v>0</v>
      </c>
      <c r="AM188">
        <f>deerfield_database!AM191</f>
        <v>1</v>
      </c>
      <c r="AN188">
        <f>deerfield_database!AN191</f>
        <v>1</v>
      </c>
      <c r="AO188">
        <f>deerfield_database!AO191</f>
        <v>0</v>
      </c>
      <c r="AP188">
        <f>deerfield_database!AP191</f>
        <v>1</v>
      </c>
    </row>
    <row r="189" spans="1:42">
      <c r="A189">
        <f>deerfield_database!A192</f>
        <v>188</v>
      </c>
      <c r="B189">
        <f>deerfield_database!B192</f>
        <v>821707</v>
      </c>
      <c r="C189">
        <f>deerfield_database!C192</f>
        <v>0</v>
      </c>
      <c r="D189">
        <f>deerfield_database!D192</f>
        <v>42.8719819915259</v>
      </c>
      <c r="E189">
        <f>deerfield_database!E192</f>
        <v>-72.865982851919696</v>
      </c>
      <c r="F189">
        <f>deerfield_database!F192</f>
        <v>21.8974071835787</v>
      </c>
      <c r="G189">
        <f>deerfield_database!G192</f>
        <v>23.8730069843309</v>
      </c>
      <c r="H189">
        <f>deerfield_database!H192</f>
        <v>18.2149955369661</v>
      </c>
      <c r="I189">
        <f>deerfield_database!I192</f>
        <v>17.547444417396701</v>
      </c>
      <c r="J189">
        <f>deerfield_database!J192</f>
        <v>17.2683104839119</v>
      </c>
      <c r="K189">
        <f>deerfield_database!K192</f>
        <v>37</v>
      </c>
      <c r="L189">
        <f>deerfield_database!L192</f>
        <v>8</v>
      </c>
      <c r="M189">
        <f>deerfield_database!M192</f>
        <v>2</v>
      </c>
      <c r="N189">
        <f>deerfield_database!N192</f>
        <v>34</v>
      </c>
      <c r="O189">
        <f>deerfield_database!O192</f>
        <v>1</v>
      </c>
      <c r="P189">
        <f>deerfield_database!P192</f>
        <v>34</v>
      </c>
      <c r="Q189">
        <f>deerfield_database!Q192</f>
        <v>1</v>
      </c>
      <c r="R189">
        <f>deerfield_database!R192</f>
        <v>16</v>
      </c>
      <c r="S189">
        <f>deerfield_database!S192</f>
        <v>0</v>
      </c>
      <c r="T189">
        <f>deerfield_database!T192</f>
        <v>0</v>
      </c>
      <c r="U189">
        <f>deerfield_database!U192</f>
        <v>0</v>
      </c>
      <c r="V189">
        <f>deerfield_database!V192</f>
        <v>108.1026</v>
      </c>
      <c r="W189">
        <f>deerfield_database!W192</f>
        <v>0.823958905706209</v>
      </c>
      <c r="X189">
        <f>deerfield_database!X192</f>
        <v>634.70195321123799</v>
      </c>
      <c r="Y189">
        <f>deerfield_database!Y192</f>
        <v>7.0100071598509298E-3</v>
      </c>
      <c r="Z189">
        <f>deerfield_database!Z192</f>
        <v>1.53354313402307E-2</v>
      </c>
      <c r="AA189">
        <f>deerfield_database!AA192</f>
        <v>1.4956125014569199</v>
      </c>
      <c r="AB189">
        <f>deerfield_database!AB192</f>
        <v>7.8758512746194595E-2</v>
      </c>
      <c r="AC189">
        <f>deerfield_database!AC192</f>
        <v>0</v>
      </c>
      <c r="AD189">
        <f>deerfield_database!AD192</f>
        <v>1317.7601197399999</v>
      </c>
      <c r="AE189">
        <f>deerfield_database!AE192</f>
        <v>1.31776011974</v>
      </c>
      <c r="AF189">
        <f>deerfield_database!AF192</f>
        <v>1</v>
      </c>
      <c r="AG189">
        <f>deerfield_database!AG192</f>
        <v>0.823958905706209</v>
      </c>
      <c r="AH189">
        <f>deerfield_database!AH192</f>
        <v>0.9</v>
      </c>
      <c r="AI189">
        <f>deerfield_database!AI192</f>
        <v>0.823958905706209</v>
      </c>
      <c r="AJ189">
        <f>deerfield_database!AJ192</f>
        <v>0.823958905706209</v>
      </c>
      <c r="AK189">
        <f>deerfield_database!AK192</f>
        <v>0</v>
      </c>
      <c r="AL189">
        <f>deerfield_database!AL192</f>
        <v>0</v>
      </c>
      <c r="AM189">
        <f>deerfield_database!AM192</f>
        <v>0</v>
      </c>
      <c r="AN189">
        <f>deerfield_database!AN192</f>
        <v>1</v>
      </c>
      <c r="AO189">
        <f>deerfield_database!AO192</f>
        <v>0</v>
      </c>
      <c r="AP189">
        <f>deerfield_database!AP192</f>
        <v>1</v>
      </c>
    </row>
    <row r="190" spans="1:42">
      <c r="A190">
        <f>deerfield_database!A193</f>
        <v>189</v>
      </c>
      <c r="B190">
        <f>deerfield_database!B193</f>
        <v>821708</v>
      </c>
      <c r="C190">
        <f>deerfield_database!C193</f>
        <v>0</v>
      </c>
      <c r="D190">
        <f>deerfield_database!D193</f>
        <v>42.8708280098218</v>
      </c>
      <c r="E190">
        <f>deerfield_database!E193</f>
        <v>-72.847304151384407</v>
      </c>
      <c r="F190">
        <f>deerfield_database!F193</f>
        <v>22.7477665024287</v>
      </c>
      <c r="G190">
        <f>deerfield_database!G193</f>
        <v>24.6426793671125</v>
      </c>
      <c r="H190">
        <f>deerfield_database!H193</f>
        <v>18.514647861465701</v>
      </c>
      <c r="I190">
        <f>deerfield_database!I193</f>
        <v>17.8645350436299</v>
      </c>
      <c r="J190">
        <f>deerfield_database!J193</f>
        <v>17.5924452789301</v>
      </c>
      <c r="K190">
        <f>deerfield_database!K193</f>
        <v>44</v>
      </c>
      <c r="L190">
        <f>deerfield_database!L193</f>
        <v>11</v>
      </c>
      <c r="M190">
        <f>deerfield_database!M193</f>
        <v>2</v>
      </c>
      <c r="N190">
        <f>deerfield_database!N193</f>
        <v>34</v>
      </c>
      <c r="O190">
        <f>deerfield_database!O193</f>
        <v>1</v>
      </c>
      <c r="P190">
        <f>deerfield_database!P193</f>
        <v>34</v>
      </c>
      <c r="Q190">
        <f>deerfield_database!Q193</f>
        <v>1</v>
      </c>
      <c r="R190">
        <f>deerfield_database!R193</f>
        <v>26</v>
      </c>
      <c r="S190">
        <f>deerfield_database!S193</f>
        <v>0</v>
      </c>
      <c r="T190">
        <f>deerfield_database!T193</f>
        <v>0</v>
      </c>
      <c r="U190">
        <f>deerfield_database!U193</f>
        <v>0</v>
      </c>
      <c r="V190">
        <f>deerfield_database!V193</f>
        <v>1.0584</v>
      </c>
      <c r="W190">
        <f>deerfield_database!W193</f>
        <v>0.90731292516999995</v>
      </c>
      <c r="X190">
        <f>deerfield_database!X193</f>
        <v>556.74370824100004</v>
      </c>
      <c r="Y190">
        <f>deerfield_database!Y193</f>
        <v>8.5034013605399998E-4</v>
      </c>
      <c r="Z190">
        <f>deerfield_database!Z193</f>
        <v>4.1666666666699999E-2</v>
      </c>
      <c r="AA190">
        <f>deerfield_database!AA193</f>
        <v>0.31717687074799999</v>
      </c>
      <c r="AB190">
        <f>deerfield_database!AB193</f>
        <v>3.4013605442200001E-2</v>
      </c>
      <c r="AC190">
        <f>deerfield_database!AC193</f>
        <v>0</v>
      </c>
      <c r="AD190">
        <f>deerfield_database!AD193</f>
        <v>898.88833681300002</v>
      </c>
      <c r="AE190">
        <f>deerfield_database!AE193</f>
        <v>0.89888833681300007</v>
      </c>
      <c r="AF190">
        <f>deerfield_database!AF193</f>
        <v>1</v>
      </c>
      <c r="AG190">
        <f>deerfield_database!AG193</f>
        <v>0.90731292516999995</v>
      </c>
      <c r="AH190">
        <f>deerfield_database!AH193</f>
        <v>0.90731292516999995</v>
      </c>
      <c r="AI190">
        <f>deerfield_database!AI193</f>
        <v>0.90731292516999995</v>
      </c>
      <c r="AJ190">
        <f>deerfield_database!AJ193</f>
        <v>0.90731292516999995</v>
      </c>
      <c r="AK190">
        <f>deerfield_database!AK193</f>
        <v>0</v>
      </c>
      <c r="AL190">
        <f>deerfield_database!AL193</f>
        <v>0</v>
      </c>
      <c r="AM190">
        <f>deerfield_database!AM193</f>
        <v>0</v>
      </c>
      <c r="AN190">
        <f>deerfield_database!AN193</f>
        <v>1</v>
      </c>
      <c r="AO190">
        <f>deerfield_database!AO193</f>
        <v>1</v>
      </c>
      <c r="AP190">
        <f>deerfield_database!AP193</f>
        <v>0</v>
      </c>
    </row>
    <row r="191" spans="1:42">
      <c r="A191">
        <f>deerfield_database!A194</f>
        <v>190</v>
      </c>
      <c r="B191">
        <f>deerfield_database!B194</f>
        <v>821722</v>
      </c>
      <c r="C191">
        <f>deerfield_database!C194</f>
        <v>0</v>
      </c>
      <c r="D191">
        <f>deerfield_database!D194</f>
        <v>42.852595136725199</v>
      </c>
      <c r="E191">
        <f>deerfield_database!E194</f>
        <v>-72.752901029500094</v>
      </c>
      <c r="F191">
        <f>deerfield_database!F194</f>
        <v>21.5181629738711</v>
      </c>
      <c r="G191">
        <f>deerfield_database!G194</f>
        <v>23.4895137668274</v>
      </c>
      <c r="H191">
        <f>deerfield_database!H194</f>
        <v>18.6327835100162</v>
      </c>
      <c r="I191">
        <f>deerfield_database!I194</f>
        <v>18.0226394066549</v>
      </c>
      <c r="J191">
        <f>deerfield_database!J194</f>
        <v>17.7197825678934</v>
      </c>
      <c r="K191">
        <f>deerfield_database!K194</f>
        <v>50</v>
      </c>
      <c r="L191">
        <f>deerfield_database!L194</f>
        <v>12</v>
      </c>
      <c r="M191">
        <f>deerfield_database!M194</f>
        <v>2</v>
      </c>
      <c r="N191">
        <f>deerfield_database!N194</f>
        <v>34</v>
      </c>
      <c r="O191">
        <f>deerfield_database!O194</f>
        <v>1</v>
      </c>
      <c r="P191">
        <f>deerfield_database!P194</f>
        <v>32</v>
      </c>
      <c r="Q191">
        <f>deerfield_database!Q194</f>
        <v>0</v>
      </c>
      <c r="R191">
        <f>deerfield_database!R194</f>
        <v>11</v>
      </c>
      <c r="S191">
        <f>deerfield_database!S194</f>
        <v>0</v>
      </c>
      <c r="T191">
        <f>deerfield_database!T194</f>
        <v>0</v>
      </c>
      <c r="U191">
        <f>deerfield_database!U194</f>
        <v>0</v>
      </c>
      <c r="V191">
        <f>deerfield_database!V194</f>
        <v>0.79110000000000003</v>
      </c>
      <c r="W191">
        <f>deerfield_database!W194</f>
        <v>1</v>
      </c>
      <c r="X191">
        <f>deerfield_database!X194</f>
        <v>502.35142886800003</v>
      </c>
      <c r="Y191">
        <f>deerfield_database!Y194</f>
        <v>0</v>
      </c>
      <c r="Z191">
        <f>deerfield_database!Z194</f>
        <v>1.4789533560900001E-2</v>
      </c>
      <c r="AA191">
        <f>deerfield_database!AA194</f>
        <v>0</v>
      </c>
      <c r="AB191">
        <f>deerfield_database!AB194</f>
        <v>0</v>
      </c>
      <c r="AC191">
        <f>deerfield_database!AC194</f>
        <v>0</v>
      </c>
      <c r="AD191">
        <f>deerfield_database!AD194</f>
        <v>1130.1867576300001</v>
      </c>
      <c r="AE191">
        <f>deerfield_database!AE194</f>
        <v>1.1301867576300002</v>
      </c>
      <c r="AF191">
        <f>deerfield_database!AF194</f>
        <v>0</v>
      </c>
      <c r="AG191">
        <f>deerfield_database!AG194</f>
        <v>1</v>
      </c>
      <c r="AH191">
        <f>deerfield_database!AH194</f>
        <v>1</v>
      </c>
      <c r="AI191">
        <f>deerfield_database!AI194</f>
        <v>1</v>
      </c>
      <c r="AJ191">
        <f>deerfield_database!AJ194</f>
        <v>1</v>
      </c>
      <c r="AK191">
        <f>deerfield_database!AK194</f>
        <v>0</v>
      </c>
      <c r="AL191">
        <f>deerfield_database!AL194</f>
        <v>0</v>
      </c>
      <c r="AM191">
        <f>deerfield_database!AM194</f>
        <v>0</v>
      </c>
      <c r="AN191">
        <f>deerfield_database!AN194</f>
        <v>0</v>
      </c>
      <c r="AO191">
        <f>deerfield_database!AO194</f>
        <v>0</v>
      </c>
      <c r="AP191">
        <f>deerfield_database!AP194</f>
        <v>0</v>
      </c>
    </row>
    <row r="192" spans="1:42">
      <c r="A192">
        <f>deerfield_database!A195</f>
        <v>191</v>
      </c>
      <c r="B192">
        <f>deerfield_database!B195</f>
        <v>821739</v>
      </c>
      <c r="C192">
        <f>deerfield_database!C195</f>
        <v>0</v>
      </c>
      <c r="D192">
        <f>deerfield_database!D195</f>
        <v>42.851199270033298</v>
      </c>
      <c r="E192">
        <f>deerfield_database!E195</f>
        <v>-72.759619080518505</v>
      </c>
      <c r="F192">
        <f>deerfield_database!F195</f>
        <v>20.435239565011301</v>
      </c>
      <c r="G192">
        <f>deerfield_database!G195</f>
        <v>21.875740976095599</v>
      </c>
      <c r="H192">
        <f>deerfield_database!H195</f>
        <v>17.755790364909402</v>
      </c>
      <c r="I192">
        <f>deerfield_database!I195</f>
        <v>17.132633840059199</v>
      </c>
      <c r="J192">
        <f>deerfield_database!J195</f>
        <v>16.839884789984101</v>
      </c>
      <c r="K192">
        <f>deerfield_database!K195</f>
        <v>28</v>
      </c>
      <c r="L192">
        <f>deerfield_database!L195</f>
        <v>3</v>
      </c>
      <c r="M192">
        <f>deerfield_database!M195</f>
        <v>0</v>
      </c>
      <c r="N192">
        <f>deerfield_database!N195</f>
        <v>34</v>
      </c>
      <c r="O192">
        <f>deerfield_database!O195</f>
        <v>1</v>
      </c>
      <c r="P192">
        <f>deerfield_database!P195</f>
        <v>24</v>
      </c>
      <c r="Q192">
        <f>deerfield_database!Q195</f>
        <v>0</v>
      </c>
      <c r="R192">
        <f>deerfield_database!R195</f>
        <v>0</v>
      </c>
      <c r="S192">
        <f>deerfield_database!S195</f>
        <v>0</v>
      </c>
      <c r="T192">
        <f>deerfield_database!T195</f>
        <v>0</v>
      </c>
      <c r="U192">
        <f>deerfield_database!U195</f>
        <v>0</v>
      </c>
      <c r="V192">
        <f>deerfield_database!V195</f>
        <v>1.2302999999999999</v>
      </c>
      <c r="W192">
        <f>deerfield_database!W195</f>
        <v>0.98829553767400002</v>
      </c>
      <c r="X192">
        <f>deerfield_database!X195</f>
        <v>527.98406225600002</v>
      </c>
      <c r="Y192">
        <f>deerfield_database!Y195</f>
        <v>0</v>
      </c>
      <c r="Z192">
        <f>deerfield_database!Z195</f>
        <v>6.2911485003700002E-2</v>
      </c>
      <c r="AA192">
        <f>deerfield_database!AA195</f>
        <v>0</v>
      </c>
      <c r="AB192">
        <f>deerfield_database!AB195</f>
        <v>0</v>
      </c>
      <c r="AC192">
        <f>deerfield_database!AC195</f>
        <v>0</v>
      </c>
      <c r="AD192">
        <f>deerfield_database!AD195</f>
        <v>1594.83983597</v>
      </c>
      <c r="AE192">
        <f>deerfield_database!AE195</f>
        <v>1.59483983597</v>
      </c>
      <c r="AF192">
        <f>deerfield_database!AF195</f>
        <v>0</v>
      </c>
      <c r="AG192">
        <f>deerfield_database!AG195</f>
        <v>0.98829553767400002</v>
      </c>
      <c r="AH192">
        <f>deerfield_database!AH195</f>
        <v>0.98829553767400002</v>
      </c>
      <c r="AI192">
        <f>deerfield_database!AI195</f>
        <v>0.98829553767400002</v>
      </c>
      <c r="AJ192">
        <f>deerfield_database!AJ195</f>
        <v>0.98829553767400002</v>
      </c>
      <c r="AK192">
        <f>deerfield_database!AK195</f>
        <v>0</v>
      </c>
      <c r="AL192">
        <f>deerfield_database!AL195</f>
        <v>0</v>
      </c>
      <c r="AM192">
        <f>deerfield_database!AM195</f>
        <v>0</v>
      </c>
      <c r="AN192">
        <f>deerfield_database!AN195</f>
        <v>0</v>
      </c>
      <c r="AO192">
        <f>deerfield_database!AO195</f>
        <v>0</v>
      </c>
      <c r="AP192">
        <f>deerfield_database!AP195</f>
        <v>0</v>
      </c>
    </row>
    <row r="193" spans="1:42">
      <c r="A193">
        <f>deerfield_database!A196</f>
        <v>192</v>
      </c>
      <c r="B193">
        <f>deerfield_database!B196</f>
        <v>821740</v>
      </c>
      <c r="C193">
        <f>deerfield_database!C196</f>
        <v>0</v>
      </c>
      <c r="D193">
        <f>deerfield_database!D196</f>
        <v>42.843529614027801</v>
      </c>
      <c r="E193">
        <f>deerfield_database!E196</f>
        <v>-72.7244515062647</v>
      </c>
      <c r="F193">
        <f>deerfield_database!F196</f>
        <v>20.568236165062601</v>
      </c>
      <c r="G193">
        <f>deerfield_database!G196</f>
        <v>22.217180294473302</v>
      </c>
      <c r="H193">
        <f>deerfield_database!H196</f>
        <v>17.968155698397101</v>
      </c>
      <c r="I193">
        <f>deerfield_database!I196</f>
        <v>17.346073869835301</v>
      </c>
      <c r="J193">
        <f>deerfield_database!J196</f>
        <v>17.0497439959092</v>
      </c>
      <c r="K193">
        <f>deerfield_database!K196</f>
        <v>33</v>
      </c>
      <c r="L193">
        <f>deerfield_database!L196</f>
        <v>5</v>
      </c>
      <c r="M193">
        <f>deerfield_database!M196</f>
        <v>1</v>
      </c>
      <c r="N193">
        <f>deerfield_database!N196</f>
        <v>34</v>
      </c>
      <c r="O193">
        <f>deerfield_database!O196</f>
        <v>1</v>
      </c>
      <c r="P193">
        <f>deerfield_database!P196</f>
        <v>24</v>
      </c>
      <c r="Q193">
        <f>deerfield_database!Q196</f>
        <v>0</v>
      </c>
      <c r="R193">
        <f>deerfield_database!R196</f>
        <v>2</v>
      </c>
      <c r="S193">
        <f>deerfield_database!S196</f>
        <v>0</v>
      </c>
      <c r="T193">
        <f>deerfield_database!T196</f>
        <v>0</v>
      </c>
      <c r="U193">
        <f>deerfield_database!U196</f>
        <v>0</v>
      </c>
      <c r="V193">
        <f>deerfield_database!V196</f>
        <v>2.2725</v>
      </c>
      <c r="W193">
        <f>deerfield_database!W196</f>
        <v>0.88316831683191799</v>
      </c>
      <c r="X193">
        <f>deerfield_database!X196</f>
        <v>525.61177257000998</v>
      </c>
      <c r="Y193">
        <f>deerfield_database!Y196</f>
        <v>1.58415841584094E-3</v>
      </c>
      <c r="Z193">
        <f>deerfield_database!Z196</f>
        <v>3.8415841584169601E-2</v>
      </c>
      <c r="AA193">
        <f>deerfield_database!AA196</f>
        <v>0.36594059405948598</v>
      </c>
      <c r="AB193">
        <f>deerfield_database!AB196</f>
        <v>2.4950495049527999E-2</v>
      </c>
      <c r="AC193">
        <f>deerfield_database!AC196</f>
        <v>0</v>
      </c>
      <c r="AD193">
        <f>deerfield_database!AD196</f>
        <v>606.77183596299994</v>
      </c>
      <c r="AE193">
        <f>deerfield_database!AE196</f>
        <v>0.60677183596299999</v>
      </c>
      <c r="AF193">
        <f>deerfield_database!AF196</f>
        <v>1</v>
      </c>
      <c r="AG193">
        <f>deerfield_database!AG196</f>
        <v>0.88316831683191799</v>
      </c>
      <c r="AH193">
        <f>deerfield_database!AH196</f>
        <v>0.9</v>
      </c>
      <c r="AI193">
        <f>deerfield_database!AI196</f>
        <v>0.88316831683191799</v>
      </c>
      <c r="AJ193">
        <f>deerfield_database!AJ196</f>
        <v>0.88316831683191799</v>
      </c>
      <c r="AK193">
        <f>deerfield_database!AK196</f>
        <v>0</v>
      </c>
      <c r="AL193">
        <f>deerfield_database!AL196</f>
        <v>0</v>
      </c>
      <c r="AM193">
        <f>deerfield_database!AM196</f>
        <v>0</v>
      </c>
      <c r="AN193">
        <f>deerfield_database!AN196</f>
        <v>1</v>
      </c>
      <c r="AO193">
        <f>deerfield_database!AO196</f>
        <v>1</v>
      </c>
      <c r="AP193">
        <f>deerfield_database!AP196</f>
        <v>0</v>
      </c>
    </row>
    <row r="194" spans="1:42">
      <c r="A194">
        <f>deerfield_database!A197</f>
        <v>193</v>
      </c>
      <c r="B194">
        <f>deerfield_database!B197</f>
        <v>821751</v>
      </c>
      <c r="C194">
        <f>deerfield_database!C197</f>
        <v>0</v>
      </c>
      <c r="D194">
        <f>deerfield_database!D197</f>
        <v>42.881178670178002</v>
      </c>
      <c r="E194">
        <f>deerfield_database!E197</f>
        <v>-72.952127731643998</v>
      </c>
      <c r="F194">
        <f>deerfield_database!F197</f>
        <v>20.526692436501399</v>
      </c>
      <c r="G194">
        <f>deerfield_database!G197</f>
        <v>22.852770143379701</v>
      </c>
      <c r="H194">
        <f>deerfield_database!H197</f>
        <v>17.189645172653801</v>
      </c>
      <c r="I194">
        <f>deerfield_database!I197</f>
        <v>16.549261741441999</v>
      </c>
      <c r="J194">
        <f>deerfield_database!J197</f>
        <v>16.2755991735572</v>
      </c>
      <c r="K194">
        <f>deerfield_database!K197</f>
        <v>18</v>
      </c>
      <c r="L194">
        <f>deerfield_database!L197</f>
        <v>2</v>
      </c>
      <c r="M194">
        <f>deerfield_database!M197</f>
        <v>1</v>
      </c>
      <c r="N194">
        <f>deerfield_database!N197</f>
        <v>34</v>
      </c>
      <c r="O194">
        <f>deerfield_database!O197</f>
        <v>1</v>
      </c>
      <c r="P194">
        <f>deerfield_database!P197</f>
        <v>25</v>
      </c>
      <c r="Q194">
        <f>deerfield_database!Q197</f>
        <v>0</v>
      </c>
      <c r="R194">
        <f>deerfield_database!R197</f>
        <v>3</v>
      </c>
      <c r="S194">
        <f>deerfield_database!S197</f>
        <v>0</v>
      </c>
      <c r="T194">
        <f>deerfield_database!T197</f>
        <v>0</v>
      </c>
      <c r="U194">
        <f>deerfield_database!U197</f>
        <v>0</v>
      </c>
      <c r="V194">
        <f>deerfield_database!V197</f>
        <v>8.01</v>
      </c>
      <c r="W194">
        <f>deerfield_database!W197</f>
        <v>0.92224719101128205</v>
      </c>
      <c r="X194">
        <f>deerfield_database!X197</f>
        <v>732.96290934737499</v>
      </c>
      <c r="Y194">
        <f>deerfield_database!Y197</f>
        <v>1.12359550561756E-3</v>
      </c>
      <c r="Z194">
        <f>deerfield_database!Z197</f>
        <v>5.6179775280890401E-3</v>
      </c>
      <c r="AA194">
        <f>deerfield_database!AA197</f>
        <v>0.40258426966278399</v>
      </c>
      <c r="AB194">
        <f>deerfield_database!AB197</f>
        <v>4.1910112359537802E-2</v>
      </c>
      <c r="AC194">
        <f>deerfield_database!AC197</f>
        <v>0</v>
      </c>
      <c r="AD194">
        <f>deerfield_database!AD197</f>
        <v>465.760887717</v>
      </c>
      <c r="AE194">
        <f>deerfield_database!AE197</f>
        <v>0.46576088771700003</v>
      </c>
      <c r="AF194">
        <f>deerfield_database!AF197</f>
        <v>1</v>
      </c>
      <c r="AG194">
        <f>deerfield_database!AG197</f>
        <v>0.92224719101128205</v>
      </c>
      <c r="AH194">
        <f>deerfield_database!AH197</f>
        <v>0.92224719101128205</v>
      </c>
      <c r="AI194">
        <f>deerfield_database!AI197</f>
        <v>0.92224719101128205</v>
      </c>
      <c r="AJ194">
        <f>deerfield_database!AJ197</f>
        <v>0.92224719101128205</v>
      </c>
      <c r="AK194">
        <f>deerfield_database!AK197</f>
        <v>0</v>
      </c>
      <c r="AL194">
        <f>deerfield_database!AL197</f>
        <v>0</v>
      </c>
      <c r="AM194">
        <f>deerfield_database!AM197</f>
        <v>0</v>
      </c>
      <c r="AN194">
        <f>deerfield_database!AN197</f>
        <v>1</v>
      </c>
      <c r="AO194">
        <f>deerfield_database!AO197</f>
        <v>1</v>
      </c>
      <c r="AP194">
        <f>deerfield_database!AP197</f>
        <v>0</v>
      </c>
    </row>
    <row r="195" spans="1:42">
      <c r="A195">
        <f>deerfield_database!A198</f>
        <v>194</v>
      </c>
      <c r="B195">
        <f>deerfield_database!B198</f>
        <v>821796</v>
      </c>
      <c r="C195">
        <f>deerfield_database!C198</f>
        <v>0</v>
      </c>
      <c r="D195">
        <f>deerfield_database!D198</f>
        <v>42.863835609418999</v>
      </c>
      <c r="E195">
        <f>deerfield_database!E198</f>
        <v>-72.863109332913098</v>
      </c>
      <c r="F195">
        <f>deerfield_database!F198</f>
        <v>21.742698054899002</v>
      </c>
      <c r="G195">
        <f>deerfield_database!G198</f>
        <v>24.0386536139189</v>
      </c>
      <c r="H195">
        <f>deerfield_database!H198</f>
        <v>18.483122103412601</v>
      </c>
      <c r="I195">
        <f>deerfield_database!I198</f>
        <v>17.8575500147379</v>
      </c>
      <c r="J195">
        <f>deerfield_database!J198</f>
        <v>17.5711131243004</v>
      </c>
      <c r="K195">
        <f>deerfield_database!K198</f>
        <v>43</v>
      </c>
      <c r="L195">
        <f>deerfield_database!L198</f>
        <v>9</v>
      </c>
      <c r="M195">
        <f>deerfield_database!M198</f>
        <v>2</v>
      </c>
      <c r="N195">
        <f>deerfield_database!N198</f>
        <v>34</v>
      </c>
      <c r="O195">
        <f>deerfield_database!O198</f>
        <v>1</v>
      </c>
      <c r="P195">
        <f>deerfield_database!P198</f>
        <v>33</v>
      </c>
      <c r="Q195">
        <f>deerfield_database!Q198</f>
        <v>0</v>
      </c>
      <c r="R195">
        <f>deerfield_database!R198</f>
        <v>14</v>
      </c>
      <c r="S195">
        <f>deerfield_database!S198</f>
        <v>0</v>
      </c>
      <c r="T195">
        <f>deerfield_database!T198</f>
        <v>0</v>
      </c>
      <c r="U195">
        <f>deerfield_database!U198</f>
        <v>0</v>
      </c>
      <c r="V195">
        <f>deerfield_database!V198</f>
        <v>21.194099999999999</v>
      </c>
      <c r="W195">
        <f>deerfield_database!W198</f>
        <v>0.84181918552790103</v>
      </c>
      <c r="X195">
        <f>deerfield_database!X198</f>
        <v>579.63277465145404</v>
      </c>
      <c r="Y195">
        <f>deerfield_database!Y198</f>
        <v>3.35470720624516E-3</v>
      </c>
      <c r="Z195">
        <f>deerfield_database!Z198</f>
        <v>2.9130748651742099E-2</v>
      </c>
      <c r="AA195">
        <f>deerfield_database!AA198</f>
        <v>1.63505881353597</v>
      </c>
      <c r="AB195">
        <f>deerfield_database!AB198</f>
        <v>7.9621215338276596E-2</v>
      </c>
      <c r="AC195">
        <f>deerfield_database!AC198</f>
        <v>3</v>
      </c>
      <c r="AD195">
        <f>deerfield_database!AD198</f>
        <v>2106.9637330700002</v>
      </c>
      <c r="AE195">
        <f>deerfield_database!AE198</f>
        <v>2.1069637330700002</v>
      </c>
      <c r="AF195">
        <f>deerfield_database!AF198</f>
        <v>3</v>
      </c>
      <c r="AG195">
        <f>deerfield_database!AG198</f>
        <v>0.84181918552790103</v>
      </c>
      <c r="AH195">
        <f>deerfield_database!AH198</f>
        <v>0.9</v>
      </c>
      <c r="AI195">
        <f>deerfield_database!AI198</f>
        <v>0.84181918552790103</v>
      </c>
      <c r="AJ195">
        <f>deerfield_database!AJ198</f>
        <v>0.84181918552790103</v>
      </c>
      <c r="AK195">
        <f>deerfield_database!AK198</f>
        <v>3</v>
      </c>
      <c r="AL195">
        <f>deerfield_database!AL198</f>
        <v>0</v>
      </c>
      <c r="AM195">
        <f>deerfield_database!AM198</f>
        <v>3</v>
      </c>
      <c r="AN195">
        <f>deerfield_database!AN198</f>
        <v>3</v>
      </c>
      <c r="AO195">
        <f>deerfield_database!AO198</f>
        <v>0</v>
      </c>
      <c r="AP195">
        <f>deerfield_database!AP198</f>
        <v>3</v>
      </c>
    </row>
    <row r="196" spans="1:42">
      <c r="A196">
        <f>deerfield_database!A199</f>
        <v>195</v>
      </c>
      <c r="B196">
        <f>deerfield_database!B199</f>
        <v>821810</v>
      </c>
      <c r="C196">
        <f>deerfield_database!C199</f>
        <v>0</v>
      </c>
      <c r="D196">
        <f>deerfield_database!D199</f>
        <v>42.862671723581798</v>
      </c>
      <c r="E196">
        <f>deerfield_database!E199</f>
        <v>-72.852605277815897</v>
      </c>
      <c r="F196">
        <f>deerfield_database!F199</f>
        <v>21.8894235027641</v>
      </c>
      <c r="G196">
        <f>deerfield_database!G199</f>
        <v>23.9444810607581</v>
      </c>
      <c r="H196">
        <f>deerfield_database!H199</f>
        <v>17.963465075744601</v>
      </c>
      <c r="I196">
        <f>deerfield_database!I199</f>
        <v>17.344052936504401</v>
      </c>
      <c r="J196">
        <f>deerfield_database!J199</f>
        <v>17.0668428541317</v>
      </c>
      <c r="K196">
        <f>deerfield_database!K199</f>
        <v>34</v>
      </c>
      <c r="L196">
        <f>deerfield_database!L199</f>
        <v>7</v>
      </c>
      <c r="M196">
        <f>deerfield_database!M199</f>
        <v>2</v>
      </c>
      <c r="N196">
        <f>deerfield_database!N199</f>
        <v>34</v>
      </c>
      <c r="O196">
        <f>deerfield_database!O199</f>
        <v>1</v>
      </c>
      <c r="P196">
        <f>deerfield_database!P199</f>
        <v>34</v>
      </c>
      <c r="Q196">
        <f>deerfield_database!Q199</f>
        <v>1</v>
      </c>
      <c r="R196">
        <f>deerfield_database!R199</f>
        <v>14</v>
      </c>
      <c r="S196">
        <f>deerfield_database!S199</f>
        <v>0</v>
      </c>
      <c r="T196">
        <f>deerfield_database!T199</f>
        <v>0</v>
      </c>
      <c r="U196">
        <f>deerfield_database!U199</f>
        <v>0</v>
      </c>
      <c r="V196">
        <f>deerfield_database!V199</f>
        <v>17.9847</v>
      </c>
      <c r="W196">
        <f>deerfield_database!W199</f>
        <v>0.85402592203357597</v>
      </c>
      <c r="X196">
        <f>deerfield_database!X199</f>
        <v>589.11611570275704</v>
      </c>
      <c r="Y196">
        <f>deerfield_database!Y199</f>
        <v>3.9033178201405101E-3</v>
      </c>
      <c r="Z196">
        <f>deerfield_database!Z199</f>
        <v>3.15267977781028E-2</v>
      </c>
      <c r="AA196">
        <f>deerfield_database!AA199</f>
        <v>1.1774508332064499</v>
      </c>
      <c r="AB196">
        <f>deerfield_database!AB199</f>
        <v>7.0860231196614998E-2</v>
      </c>
      <c r="AC196">
        <f>deerfield_database!AC199</f>
        <v>0</v>
      </c>
      <c r="AD196">
        <f>deerfield_database!AD199</f>
        <v>406.69165179499998</v>
      </c>
      <c r="AE196">
        <f>deerfield_database!AE199</f>
        <v>0.406691651795</v>
      </c>
      <c r="AF196">
        <f>deerfield_database!AF199</f>
        <v>1</v>
      </c>
      <c r="AG196">
        <f>deerfield_database!AG199</f>
        <v>0.85402592203357597</v>
      </c>
      <c r="AH196">
        <f>deerfield_database!AH199</f>
        <v>0.9</v>
      </c>
      <c r="AI196">
        <f>deerfield_database!AI199</f>
        <v>0.85402592203357597</v>
      </c>
      <c r="AJ196">
        <f>deerfield_database!AJ199</f>
        <v>0.85402592203357597</v>
      </c>
      <c r="AK196">
        <f>deerfield_database!AK199</f>
        <v>0</v>
      </c>
      <c r="AL196">
        <f>deerfield_database!AL199</f>
        <v>0</v>
      </c>
      <c r="AM196">
        <f>deerfield_database!AM199</f>
        <v>0</v>
      </c>
      <c r="AN196">
        <f>deerfield_database!AN199</f>
        <v>1</v>
      </c>
      <c r="AO196">
        <f>deerfield_database!AO199</f>
        <v>1</v>
      </c>
      <c r="AP196">
        <f>deerfield_database!AP199</f>
        <v>0</v>
      </c>
    </row>
    <row r="197" spans="1:42">
      <c r="A197">
        <f>deerfield_database!A200</f>
        <v>196</v>
      </c>
      <c r="B197">
        <f>deerfield_database!B200</f>
        <v>821825</v>
      </c>
      <c r="C197">
        <f>deerfield_database!C200</f>
        <v>0</v>
      </c>
      <c r="D197">
        <f>deerfield_database!D200</f>
        <v>42.879920321474401</v>
      </c>
      <c r="E197">
        <f>deerfield_database!E200</f>
        <v>-72.912499147620494</v>
      </c>
      <c r="F197">
        <f>deerfield_database!F200</f>
        <v>21.141347124413599</v>
      </c>
      <c r="G197">
        <f>deerfield_database!G200</f>
        <v>23.151485330122402</v>
      </c>
      <c r="H197">
        <f>deerfield_database!H200</f>
        <v>18.4361578006285</v>
      </c>
      <c r="I197">
        <f>deerfield_database!I200</f>
        <v>17.8134016975714</v>
      </c>
      <c r="J197">
        <f>deerfield_database!J200</f>
        <v>17.5344689671673</v>
      </c>
      <c r="K197">
        <f>deerfield_database!K200</f>
        <v>42</v>
      </c>
      <c r="L197">
        <f>deerfield_database!L200</f>
        <v>8</v>
      </c>
      <c r="M197">
        <f>deerfield_database!M200</f>
        <v>2</v>
      </c>
      <c r="N197">
        <f>deerfield_database!N200</f>
        <v>34</v>
      </c>
      <c r="O197">
        <f>deerfield_database!O200</f>
        <v>1</v>
      </c>
      <c r="P197">
        <f>deerfield_database!P200</f>
        <v>30</v>
      </c>
      <c r="Q197">
        <f>deerfield_database!Q200</f>
        <v>0</v>
      </c>
      <c r="R197">
        <f>deerfield_database!R200</f>
        <v>5</v>
      </c>
      <c r="S197">
        <f>deerfield_database!S200</f>
        <v>0</v>
      </c>
      <c r="T197">
        <f>deerfield_database!T200</f>
        <v>0</v>
      </c>
      <c r="U197">
        <f>deerfield_database!U200</f>
        <v>0</v>
      </c>
      <c r="V197">
        <f>deerfield_database!V200</f>
        <v>2.1204000000000001</v>
      </c>
      <c r="W197">
        <f>deerfield_database!W200</f>
        <v>0.97241086587400005</v>
      </c>
      <c r="X197">
        <f>deerfield_database!X200</f>
        <v>578.03942635299995</v>
      </c>
      <c r="Y197">
        <f>deerfield_database!Y200</f>
        <v>1.69779286927E-3</v>
      </c>
      <c r="Z197">
        <f>deerfield_database!Z200</f>
        <v>1.1035653650300001E-2</v>
      </c>
      <c r="AA197">
        <f>deerfield_database!AA200</f>
        <v>0.17529711375199999</v>
      </c>
      <c r="AB197">
        <f>deerfield_database!AB200</f>
        <v>3.39558573854E-3</v>
      </c>
      <c r="AC197">
        <f>deerfield_database!AC200</f>
        <v>366</v>
      </c>
      <c r="AD197">
        <f>deerfield_database!AD200</f>
        <v>2865.93239653</v>
      </c>
      <c r="AE197">
        <f>deerfield_database!AE200</f>
        <v>2.8659323965299999</v>
      </c>
      <c r="AF197">
        <f>deerfield_database!AF200</f>
        <v>3</v>
      </c>
      <c r="AG197">
        <f>deerfield_database!AG200</f>
        <v>0.97241086587400005</v>
      </c>
      <c r="AH197">
        <f>deerfield_database!AH200</f>
        <v>0.97241086587400005</v>
      </c>
      <c r="AI197">
        <f>deerfield_database!AI200</f>
        <v>0.97241086587400005</v>
      </c>
      <c r="AJ197">
        <f>deerfield_database!AJ200</f>
        <v>0.97241086587400005</v>
      </c>
      <c r="AK197">
        <f>deerfield_database!AK200</f>
        <v>366</v>
      </c>
      <c r="AL197">
        <f>deerfield_database!AL200</f>
        <v>366</v>
      </c>
      <c r="AM197">
        <f>deerfield_database!AM200</f>
        <v>0</v>
      </c>
      <c r="AN197">
        <f>deerfield_database!AN200</f>
        <v>3</v>
      </c>
      <c r="AO197">
        <f>deerfield_database!AO200</f>
        <v>3</v>
      </c>
      <c r="AP197">
        <f>deerfield_database!AP200</f>
        <v>0</v>
      </c>
    </row>
    <row r="198" spans="1:42">
      <c r="A198">
        <f>deerfield_database!A201</f>
        <v>197</v>
      </c>
      <c r="B198">
        <f>deerfield_database!B201</f>
        <v>821826</v>
      </c>
      <c r="C198">
        <f>deerfield_database!C201</f>
        <v>0</v>
      </c>
      <c r="D198">
        <f>deerfield_database!D201</f>
        <v>42.874139744584397</v>
      </c>
      <c r="E198">
        <f>deerfield_database!E201</f>
        <v>-72.895250928906904</v>
      </c>
      <c r="F198">
        <f>deerfield_database!F201</f>
        <v>20.5951381879648</v>
      </c>
      <c r="G198">
        <f>deerfield_database!G201</f>
        <v>22.084658466380102</v>
      </c>
      <c r="H198">
        <f>deerfield_database!H201</f>
        <v>17.797413838648001</v>
      </c>
      <c r="I198">
        <f>deerfield_database!I201</f>
        <v>17.183438936439401</v>
      </c>
      <c r="J198">
        <f>deerfield_database!J201</f>
        <v>16.8963235253633</v>
      </c>
      <c r="K198">
        <f>deerfield_database!K201</f>
        <v>28</v>
      </c>
      <c r="L198">
        <f>deerfield_database!L201</f>
        <v>4</v>
      </c>
      <c r="M198">
        <f>deerfield_database!M201</f>
        <v>1</v>
      </c>
      <c r="N198">
        <f>deerfield_database!N201</f>
        <v>34</v>
      </c>
      <c r="O198">
        <f>deerfield_database!O201</f>
        <v>1</v>
      </c>
      <c r="P198">
        <f>deerfield_database!P201</f>
        <v>25</v>
      </c>
      <c r="Q198">
        <f>deerfield_database!Q201</f>
        <v>0</v>
      </c>
      <c r="R198">
        <f>deerfield_database!R201</f>
        <v>1</v>
      </c>
      <c r="S198">
        <f>deerfield_database!S201</f>
        <v>0</v>
      </c>
      <c r="T198">
        <f>deerfield_database!T201</f>
        <v>0</v>
      </c>
      <c r="U198">
        <f>deerfield_database!U201</f>
        <v>0</v>
      </c>
      <c r="V198">
        <f>deerfield_database!V201</f>
        <v>142.33410000000001</v>
      </c>
      <c r="W198">
        <f>deerfield_database!W201</f>
        <v>0.82149112545756497</v>
      </c>
      <c r="X198">
        <f>deerfield_database!X201</f>
        <v>623.94594434479995</v>
      </c>
      <c r="Y198">
        <f>deerfield_database!Y201</f>
        <v>7.0503133121185097E-3</v>
      </c>
      <c r="Z198">
        <f>deerfield_database!Z201</f>
        <v>1.70092760624494E-2</v>
      </c>
      <c r="AA198">
        <f>deerfield_database!AA201</f>
        <v>1.5763488861768</v>
      </c>
      <c r="AB198">
        <f>deerfield_database!AB201</f>
        <v>8.1688787156389997E-2</v>
      </c>
      <c r="AC198">
        <f>deerfield_database!AC201</f>
        <v>0</v>
      </c>
      <c r="AD198">
        <f>deerfield_database!AD201</f>
        <v>1925.6460379600001</v>
      </c>
      <c r="AE198">
        <f>deerfield_database!AE201</f>
        <v>1.92564603796</v>
      </c>
      <c r="AF198">
        <f>deerfield_database!AF201</f>
        <v>1</v>
      </c>
      <c r="AG198">
        <f>deerfield_database!AG201</f>
        <v>0.82149112545756497</v>
      </c>
      <c r="AH198">
        <f>deerfield_database!AH201</f>
        <v>0.9</v>
      </c>
      <c r="AI198">
        <f>deerfield_database!AI201</f>
        <v>0.82149112545756497</v>
      </c>
      <c r="AJ198">
        <f>deerfield_database!AJ201</f>
        <v>0.82149112545756497</v>
      </c>
      <c r="AK198">
        <f>deerfield_database!AK201</f>
        <v>0</v>
      </c>
      <c r="AL198">
        <f>deerfield_database!AL201</f>
        <v>0</v>
      </c>
      <c r="AM198">
        <f>deerfield_database!AM201</f>
        <v>0</v>
      </c>
      <c r="AN198">
        <f>deerfield_database!AN201</f>
        <v>1</v>
      </c>
      <c r="AO198">
        <f>deerfield_database!AO201</f>
        <v>0</v>
      </c>
      <c r="AP198">
        <f>deerfield_database!AP201</f>
        <v>1</v>
      </c>
    </row>
    <row r="199" spans="1:42">
      <c r="A199">
        <f>deerfield_database!A202</f>
        <v>198</v>
      </c>
      <c r="B199">
        <f>deerfield_database!B202</f>
        <v>821842</v>
      </c>
      <c r="C199">
        <f>deerfield_database!C202</f>
        <v>0</v>
      </c>
      <c r="D199">
        <f>deerfield_database!D202</f>
        <v>42.841066493500101</v>
      </c>
      <c r="E199">
        <f>deerfield_database!E202</f>
        <v>-72.713410769915797</v>
      </c>
      <c r="F199">
        <f>deerfield_database!F202</f>
        <v>21.242472452713599</v>
      </c>
      <c r="G199">
        <f>deerfield_database!G202</f>
        <v>22.6859743261309</v>
      </c>
      <c r="H199">
        <f>deerfield_database!H202</f>
        <v>18.327423973904299</v>
      </c>
      <c r="I199">
        <f>deerfield_database!I202</f>
        <v>17.7058278656657</v>
      </c>
      <c r="J199">
        <f>deerfield_database!J202</f>
        <v>17.408424906688001</v>
      </c>
      <c r="K199">
        <f>deerfield_database!K202</f>
        <v>42</v>
      </c>
      <c r="L199">
        <f>deerfield_database!L202</f>
        <v>7</v>
      </c>
      <c r="M199">
        <f>deerfield_database!M202</f>
        <v>1</v>
      </c>
      <c r="N199">
        <f>deerfield_database!N202</f>
        <v>34</v>
      </c>
      <c r="O199">
        <f>deerfield_database!O202</f>
        <v>1</v>
      </c>
      <c r="P199">
        <f>deerfield_database!P202</f>
        <v>30</v>
      </c>
      <c r="Q199">
        <f>deerfield_database!Q202</f>
        <v>0</v>
      </c>
      <c r="R199">
        <f>deerfield_database!R202</f>
        <v>6</v>
      </c>
      <c r="S199">
        <f>deerfield_database!S202</f>
        <v>0</v>
      </c>
      <c r="T199">
        <f>deerfield_database!T202</f>
        <v>0</v>
      </c>
      <c r="U199">
        <f>deerfield_database!U202</f>
        <v>0</v>
      </c>
      <c r="V199">
        <f>deerfield_database!V202</f>
        <v>2.7837000000000001</v>
      </c>
      <c r="W199">
        <f>deerfield_database!W202</f>
        <v>0.88748787584900002</v>
      </c>
      <c r="X199">
        <f>deerfield_database!X202</f>
        <v>522.53826730599997</v>
      </c>
      <c r="Y199">
        <f>deerfield_database!Y202</f>
        <v>0.10863239573199999</v>
      </c>
      <c r="Z199">
        <f>deerfield_database!Z202</f>
        <v>2.3278370514099998E-2</v>
      </c>
      <c r="AA199">
        <f>deerfield_database!AA202</f>
        <v>1.84287099903E-2</v>
      </c>
      <c r="AB199">
        <f>deerfield_database!AB202</f>
        <v>1.93986420951E-3</v>
      </c>
      <c r="AC199">
        <f>deerfield_database!AC202</f>
        <v>0</v>
      </c>
      <c r="AD199">
        <f>deerfield_database!AD202</f>
        <v>4165.4969407299996</v>
      </c>
      <c r="AE199">
        <f>deerfield_database!AE202</f>
        <v>4.1654969407299998</v>
      </c>
      <c r="AF199">
        <f>deerfield_database!AF202</f>
        <v>2</v>
      </c>
      <c r="AG199">
        <f>deerfield_database!AG202</f>
        <v>0.88748787584900002</v>
      </c>
      <c r="AH199">
        <f>deerfield_database!AH202</f>
        <v>0.9</v>
      </c>
      <c r="AI199">
        <f>deerfield_database!AI202</f>
        <v>0.88748787584900002</v>
      </c>
      <c r="AJ199">
        <f>deerfield_database!AJ202</f>
        <v>0.88748787584900002</v>
      </c>
      <c r="AK199">
        <f>deerfield_database!AK202</f>
        <v>0</v>
      </c>
      <c r="AL199">
        <f>deerfield_database!AL202</f>
        <v>0</v>
      </c>
      <c r="AM199">
        <f>deerfield_database!AM202</f>
        <v>0</v>
      </c>
      <c r="AN199">
        <f>deerfield_database!AN202</f>
        <v>2</v>
      </c>
      <c r="AO199">
        <f>deerfield_database!AO202</f>
        <v>2</v>
      </c>
      <c r="AP199">
        <f>deerfield_database!AP202</f>
        <v>0</v>
      </c>
    </row>
    <row r="200" spans="1:42">
      <c r="A200">
        <f>deerfield_database!A203</f>
        <v>199</v>
      </c>
      <c r="B200">
        <f>deerfield_database!B203</f>
        <v>821855</v>
      </c>
      <c r="C200">
        <f>deerfield_database!C203</f>
        <v>0</v>
      </c>
      <c r="D200">
        <f>deerfield_database!D203</f>
        <v>42.842714456016402</v>
      </c>
      <c r="E200">
        <f>deerfield_database!E203</f>
        <v>-72.7493472176279</v>
      </c>
      <c r="F200">
        <f>deerfield_database!F203</f>
        <v>21.3426157621073</v>
      </c>
      <c r="G200">
        <f>deerfield_database!G203</f>
        <v>22.9066694701954</v>
      </c>
      <c r="H200">
        <f>deerfield_database!H203</f>
        <v>18.3581229643836</v>
      </c>
      <c r="I200">
        <f>deerfield_database!I203</f>
        <v>17.7352492190583</v>
      </c>
      <c r="J200">
        <f>deerfield_database!J203</f>
        <v>17.436605180897999</v>
      </c>
      <c r="K200">
        <f>deerfield_database!K203</f>
        <v>42</v>
      </c>
      <c r="L200">
        <f>deerfield_database!L203</f>
        <v>8</v>
      </c>
      <c r="M200">
        <f>deerfield_database!M203</f>
        <v>1</v>
      </c>
      <c r="N200">
        <f>deerfield_database!N203</f>
        <v>34</v>
      </c>
      <c r="O200">
        <f>deerfield_database!O203</f>
        <v>1</v>
      </c>
      <c r="P200">
        <f>deerfield_database!P203</f>
        <v>32</v>
      </c>
      <c r="Q200">
        <f>deerfield_database!Q203</f>
        <v>0</v>
      </c>
      <c r="R200">
        <f>deerfield_database!R203</f>
        <v>9</v>
      </c>
      <c r="S200">
        <f>deerfield_database!S203</f>
        <v>0</v>
      </c>
      <c r="T200">
        <f>deerfield_database!T203</f>
        <v>0</v>
      </c>
      <c r="U200">
        <f>deerfield_database!U203</f>
        <v>0</v>
      </c>
      <c r="V200">
        <f>deerfield_database!V203</f>
        <v>2.3561999999999999</v>
      </c>
      <c r="W200">
        <f>deerfield_database!W203</f>
        <v>0.99388846447683599</v>
      </c>
      <c r="X200">
        <f>deerfield_database!X203</f>
        <v>510.38583087244899</v>
      </c>
      <c r="Y200">
        <f>deerfield_database!Y203</f>
        <v>0</v>
      </c>
      <c r="Z200">
        <f>deerfield_database!Z203</f>
        <v>3.7815126050454201E-2</v>
      </c>
      <c r="AA200">
        <f>deerfield_database!AA203</f>
        <v>0</v>
      </c>
      <c r="AB200">
        <f>deerfield_database!AB203</f>
        <v>0</v>
      </c>
      <c r="AC200">
        <f>deerfield_database!AC203</f>
        <v>0</v>
      </c>
      <c r="AD200">
        <f>deerfield_database!AD203</f>
        <v>780.31463823499996</v>
      </c>
      <c r="AE200">
        <f>deerfield_database!AE203</f>
        <v>0.78031463823499991</v>
      </c>
      <c r="AF200">
        <f>deerfield_database!AF203</f>
        <v>0</v>
      </c>
      <c r="AG200">
        <f>deerfield_database!AG203</f>
        <v>0.99388846447683599</v>
      </c>
      <c r="AH200">
        <f>deerfield_database!AH203</f>
        <v>0.99388846447683599</v>
      </c>
      <c r="AI200">
        <f>deerfield_database!AI203</f>
        <v>0.99388846447683599</v>
      </c>
      <c r="AJ200">
        <f>deerfield_database!AJ203</f>
        <v>0.99388846447683599</v>
      </c>
      <c r="AK200">
        <f>deerfield_database!AK203</f>
        <v>0</v>
      </c>
      <c r="AL200">
        <f>deerfield_database!AL203</f>
        <v>0</v>
      </c>
      <c r="AM200">
        <f>deerfield_database!AM203</f>
        <v>0</v>
      </c>
      <c r="AN200">
        <f>deerfield_database!AN203</f>
        <v>0</v>
      </c>
      <c r="AO200">
        <f>deerfield_database!AO203</f>
        <v>0</v>
      </c>
      <c r="AP200">
        <f>deerfield_database!AP203</f>
        <v>0</v>
      </c>
    </row>
    <row r="201" spans="1:42">
      <c r="A201">
        <f>deerfield_database!A204</f>
        <v>200</v>
      </c>
      <c r="B201">
        <f>deerfield_database!B204</f>
        <v>821856</v>
      </c>
      <c r="C201">
        <f>deerfield_database!C204</f>
        <v>0</v>
      </c>
      <c r="D201">
        <f>deerfield_database!D204</f>
        <v>42.852203897215801</v>
      </c>
      <c r="E201">
        <f>deerfield_database!E204</f>
        <v>-72.742822717329503</v>
      </c>
      <c r="F201">
        <f>deerfield_database!F204</f>
        <v>21.166838978712502</v>
      </c>
      <c r="G201">
        <f>deerfield_database!G204</f>
        <v>22.6425285593205</v>
      </c>
      <c r="H201">
        <f>deerfield_database!H204</f>
        <v>18.241691869955901</v>
      </c>
      <c r="I201">
        <f>deerfield_database!I204</f>
        <v>17.6176681552225</v>
      </c>
      <c r="J201">
        <f>deerfield_database!J204</f>
        <v>17.3215266565051</v>
      </c>
      <c r="K201">
        <f>deerfield_database!K204</f>
        <v>38</v>
      </c>
      <c r="L201">
        <f>deerfield_database!L204</f>
        <v>6</v>
      </c>
      <c r="M201">
        <f>deerfield_database!M204</f>
        <v>1</v>
      </c>
      <c r="N201">
        <f>deerfield_database!N204</f>
        <v>34</v>
      </c>
      <c r="O201">
        <f>deerfield_database!O204</f>
        <v>1</v>
      </c>
      <c r="P201">
        <f>deerfield_database!P204</f>
        <v>30</v>
      </c>
      <c r="Q201">
        <f>deerfield_database!Q204</f>
        <v>0</v>
      </c>
      <c r="R201">
        <f>deerfield_database!R204</f>
        <v>8</v>
      </c>
      <c r="S201">
        <f>deerfield_database!S204</f>
        <v>0</v>
      </c>
      <c r="T201">
        <f>deerfield_database!T204</f>
        <v>0</v>
      </c>
      <c r="U201">
        <f>deerfield_database!U204</f>
        <v>0</v>
      </c>
      <c r="V201">
        <f>deerfield_database!V204</f>
        <v>2.6747999999999998</v>
      </c>
      <c r="W201">
        <f>deerfield_database!W204</f>
        <v>0.99932705248999998</v>
      </c>
      <c r="X201">
        <f>deerfield_database!X204</f>
        <v>497.47719609900003</v>
      </c>
      <c r="Y201">
        <f>deerfield_database!Y204</f>
        <v>0</v>
      </c>
      <c r="Z201">
        <f>deerfield_database!Z204</f>
        <v>1.37954239569E-2</v>
      </c>
      <c r="AA201">
        <f>deerfield_database!AA204</f>
        <v>2.3553162853300002E-3</v>
      </c>
      <c r="AB201">
        <f>deerfield_database!AB204</f>
        <v>6.7294751009400005E-4</v>
      </c>
      <c r="AC201">
        <f>deerfield_database!AC204</f>
        <v>0</v>
      </c>
      <c r="AD201">
        <f>deerfield_database!AD204</f>
        <v>3233.5875237800001</v>
      </c>
      <c r="AE201">
        <f>deerfield_database!AE204</f>
        <v>3.2335875237800003</v>
      </c>
      <c r="AF201">
        <f>deerfield_database!AF204</f>
        <v>0</v>
      </c>
      <c r="AG201">
        <f>deerfield_database!AG204</f>
        <v>0.99932705248999998</v>
      </c>
      <c r="AH201">
        <f>deerfield_database!AH204</f>
        <v>0.99932705248999998</v>
      </c>
      <c r="AI201">
        <f>deerfield_database!AI204</f>
        <v>0.99932705248999998</v>
      </c>
      <c r="AJ201">
        <f>deerfield_database!AJ204</f>
        <v>0.99932705248999998</v>
      </c>
      <c r="AK201">
        <f>deerfield_database!AK204</f>
        <v>0</v>
      </c>
      <c r="AL201">
        <f>deerfield_database!AL204</f>
        <v>0</v>
      </c>
      <c r="AM201">
        <f>deerfield_database!AM204</f>
        <v>0</v>
      </c>
      <c r="AN201">
        <f>deerfield_database!AN204</f>
        <v>0</v>
      </c>
      <c r="AO201">
        <f>deerfield_database!AO204</f>
        <v>0</v>
      </c>
      <c r="AP201">
        <f>deerfield_database!AP204</f>
        <v>0</v>
      </c>
    </row>
    <row r="202" spans="1:42">
      <c r="A202">
        <f>deerfield_database!A205</f>
        <v>201</v>
      </c>
      <c r="B202">
        <f>deerfield_database!B205</f>
        <v>821866</v>
      </c>
      <c r="C202">
        <f>deerfield_database!C205</f>
        <v>0</v>
      </c>
      <c r="D202">
        <f>deerfield_database!D205</f>
        <v>42.8606287620781</v>
      </c>
      <c r="E202">
        <f>deerfield_database!E205</f>
        <v>-72.845793064642706</v>
      </c>
      <c r="F202">
        <f>deerfield_database!F205</f>
        <v>20.5295501920377</v>
      </c>
      <c r="G202">
        <f>deerfield_database!G205</f>
        <v>22.5768943654415</v>
      </c>
      <c r="H202">
        <f>deerfield_database!H205</f>
        <v>17.520241379439799</v>
      </c>
      <c r="I202">
        <f>deerfield_database!I205</f>
        <v>16.897126933710801</v>
      </c>
      <c r="J202">
        <f>deerfield_database!J205</f>
        <v>16.60365661989</v>
      </c>
      <c r="K202">
        <f>deerfield_database!K205</f>
        <v>22</v>
      </c>
      <c r="L202">
        <f>deerfield_database!L205</f>
        <v>4</v>
      </c>
      <c r="M202">
        <f>deerfield_database!M205</f>
        <v>1</v>
      </c>
      <c r="N202">
        <f>deerfield_database!N205</f>
        <v>34</v>
      </c>
      <c r="O202">
        <f>deerfield_database!O205</f>
        <v>1</v>
      </c>
      <c r="P202">
        <f>deerfield_database!P205</f>
        <v>24</v>
      </c>
      <c r="Q202">
        <f>deerfield_database!Q205</f>
        <v>0</v>
      </c>
      <c r="R202">
        <f>deerfield_database!R205</f>
        <v>3</v>
      </c>
      <c r="S202">
        <f>deerfield_database!S205</f>
        <v>0</v>
      </c>
      <c r="T202">
        <f>deerfield_database!T205</f>
        <v>0</v>
      </c>
      <c r="U202">
        <f>deerfield_database!U205</f>
        <v>0</v>
      </c>
      <c r="V202">
        <f>deerfield_database!V205</f>
        <v>16.528500000000001</v>
      </c>
      <c r="W202">
        <f>deerfield_database!W205</f>
        <v>0.86588619656941901</v>
      </c>
      <c r="X202">
        <f>deerfield_database!X205</f>
        <v>593.04197713557903</v>
      </c>
      <c r="Y202">
        <f>deerfield_database!Y205</f>
        <v>4.1383065613869799E-3</v>
      </c>
      <c r="Z202">
        <f>deerfield_database!Z205</f>
        <v>3.3487612306009197E-2</v>
      </c>
      <c r="AA202">
        <f>deerfield_database!AA205</f>
        <v>1.1315001361264301</v>
      </c>
      <c r="AB202">
        <f>deerfield_database!AB205</f>
        <v>6.7955349850361405E-2</v>
      </c>
      <c r="AC202">
        <f>deerfield_database!AC205</f>
        <v>0</v>
      </c>
      <c r="AD202">
        <f>deerfield_database!AD205</f>
        <v>1523.16608576</v>
      </c>
      <c r="AE202">
        <f>deerfield_database!AE205</f>
        <v>1.52316608576</v>
      </c>
      <c r="AF202">
        <f>deerfield_database!AF205</f>
        <v>1</v>
      </c>
      <c r="AG202">
        <f>deerfield_database!AG205</f>
        <v>0.86588619656941901</v>
      </c>
      <c r="AH202">
        <f>deerfield_database!AH205</f>
        <v>0.9</v>
      </c>
      <c r="AI202">
        <f>deerfield_database!AI205</f>
        <v>0.86588619656941901</v>
      </c>
      <c r="AJ202">
        <f>deerfield_database!AJ205</f>
        <v>0.86588619656941901</v>
      </c>
      <c r="AK202">
        <f>deerfield_database!AK205</f>
        <v>0</v>
      </c>
      <c r="AL202">
        <f>deerfield_database!AL205</f>
        <v>0</v>
      </c>
      <c r="AM202">
        <f>deerfield_database!AM205</f>
        <v>0</v>
      </c>
      <c r="AN202">
        <f>deerfield_database!AN205</f>
        <v>1</v>
      </c>
      <c r="AO202">
        <f>deerfield_database!AO205</f>
        <v>1</v>
      </c>
      <c r="AP202">
        <f>deerfield_database!AP205</f>
        <v>0</v>
      </c>
    </row>
    <row r="203" spans="1:42">
      <c r="A203">
        <f>deerfield_database!A206</f>
        <v>202</v>
      </c>
      <c r="B203">
        <f>deerfield_database!B206</f>
        <v>821867</v>
      </c>
      <c r="C203">
        <f>deerfield_database!C206</f>
        <v>0</v>
      </c>
      <c r="D203">
        <f>deerfield_database!D206</f>
        <v>42.864605532631003</v>
      </c>
      <c r="E203">
        <f>deerfield_database!E206</f>
        <v>-72.834090391221096</v>
      </c>
      <c r="F203">
        <f>deerfield_database!F206</f>
        <v>20.3329423504297</v>
      </c>
      <c r="G203">
        <f>deerfield_database!G206</f>
        <v>22.504370371054002</v>
      </c>
      <c r="H203">
        <f>deerfield_database!H206</f>
        <v>17.300599912813599</v>
      </c>
      <c r="I203">
        <f>deerfield_database!I206</f>
        <v>16.701088442735401</v>
      </c>
      <c r="J203">
        <f>deerfield_database!J206</f>
        <v>16.399161662214201</v>
      </c>
      <c r="K203">
        <f>deerfield_database!K206</f>
        <v>20</v>
      </c>
      <c r="L203">
        <f>deerfield_database!L206</f>
        <v>3</v>
      </c>
      <c r="M203">
        <f>deerfield_database!M206</f>
        <v>1</v>
      </c>
      <c r="N203">
        <f>deerfield_database!N206</f>
        <v>33</v>
      </c>
      <c r="O203">
        <f>deerfield_database!O206</f>
        <v>0</v>
      </c>
      <c r="P203">
        <f>deerfield_database!P206</f>
        <v>23</v>
      </c>
      <c r="Q203">
        <f>deerfield_database!Q206</f>
        <v>0</v>
      </c>
      <c r="R203">
        <f>deerfield_database!R206</f>
        <v>1</v>
      </c>
      <c r="S203">
        <f>deerfield_database!S206</f>
        <v>0</v>
      </c>
      <c r="T203">
        <f>deerfield_database!T206</f>
        <v>0</v>
      </c>
      <c r="U203">
        <f>deerfield_database!U206</f>
        <v>0</v>
      </c>
      <c r="V203">
        <f>deerfield_database!V206</f>
        <v>3.6341999999999999</v>
      </c>
      <c r="W203">
        <f>deerfield_database!W206</f>
        <v>0.82392273402671501</v>
      </c>
      <c r="X203">
        <f>deerfield_database!X206</f>
        <v>578.18369011684297</v>
      </c>
      <c r="Y203">
        <f>deerfield_database!Y206</f>
        <v>0</v>
      </c>
      <c r="Z203">
        <f>deerfield_database!Z206</f>
        <v>5.91877166914314E-2</v>
      </c>
      <c r="AA203">
        <f>deerfield_database!AA206</f>
        <v>0.32417038137690501</v>
      </c>
      <c r="AB203">
        <f>deerfield_database!AB206</f>
        <v>2.5755324418018699E-2</v>
      </c>
      <c r="AC203">
        <f>deerfield_database!AC206</f>
        <v>0</v>
      </c>
      <c r="AD203">
        <f>deerfield_database!AD206</f>
        <v>2277.3533689599999</v>
      </c>
      <c r="AE203">
        <f>deerfield_database!AE206</f>
        <v>2.2773533689600001</v>
      </c>
      <c r="AF203">
        <f>deerfield_database!AF206</f>
        <v>3</v>
      </c>
      <c r="AG203">
        <f>deerfield_database!AG206</f>
        <v>0.82392273402671501</v>
      </c>
      <c r="AH203">
        <f>deerfield_database!AH206</f>
        <v>0.9</v>
      </c>
      <c r="AI203">
        <f>deerfield_database!AI206</f>
        <v>0.82392273402671501</v>
      </c>
      <c r="AJ203">
        <f>deerfield_database!AJ206</f>
        <v>0.82392273402671501</v>
      </c>
      <c r="AK203">
        <f>deerfield_database!AK206</f>
        <v>0</v>
      </c>
      <c r="AL203">
        <f>deerfield_database!AL206</f>
        <v>0</v>
      </c>
      <c r="AM203">
        <f>deerfield_database!AM206</f>
        <v>0</v>
      </c>
      <c r="AN203">
        <f>deerfield_database!AN206</f>
        <v>3</v>
      </c>
      <c r="AO203">
        <f>deerfield_database!AO206</f>
        <v>3</v>
      </c>
      <c r="AP203">
        <f>deerfield_database!AP206</f>
        <v>0</v>
      </c>
    </row>
    <row r="204" spans="1:42">
      <c r="A204">
        <f>deerfield_database!A207</f>
        <v>203</v>
      </c>
      <c r="B204">
        <f>deerfield_database!B207</f>
        <v>821886</v>
      </c>
      <c r="C204">
        <f>deerfield_database!C207</f>
        <v>0</v>
      </c>
      <c r="D204">
        <f>deerfield_database!D207</f>
        <v>42.885289615627002</v>
      </c>
      <c r="E204">
        <f>deerfield_database!E207</f>
        <v>-72.928010805928906</v>
      </c>
      <c r="F204">
        <f>deerfield_database!F207</f>
        <v>19.4345938182753</v>
      </c>
      <c r="G204">
        <f>deerfield_database!G207</f>
        <v>21.347157844893701</v>
      </c>
      <c r="H204">
        <f>deerfield_database!H207</f>
        <v>16.8308628633892</v>
      </c>
      <c r="I204">
        <f>deerfield_database!I207</f>
        <v>16.214074953102902</v>
      </c>
      <c r="J204">
        <f>deerfield_database!J207</f>
        <v>15.930742065409801</v>
      </c>
      <c r="K204">
        <f>deerfield_database!K207</f>
        <v>12</v>
      </c>
      <c r="L204">
        <f>deerfield_database!L207</f>
        <v>3</v>
      </c>
      <c r="M204">
        <f>deerfield_database!M207</f>
        <v>0</v>
      </c>
      <c r="N204">
        <f>deerfield_database!N207</f>
        <v>32</v>
      </c>
      <c r="O204">
        <f>deerfield_database!O207</f>
        <v>0</v>
      </c>
      <c r="P204">
        <f>deerfield_database!P207</f>
        <v>9</v>
      </c>
      <c r="Q204">
        <f>deerfield_database!Q207</f>
        <v>0</v>
      </c>
      <c r="R204">
        <f>deerfield_database!R207</f>
        <v>0</v>
      </c>
      <c r="S204">
        <f>deerfield_database!S207</f>
        <v>0</v>
      </c>
      <c r="T204">
        <f>deerfield_database!T207</f>
        <v>0</v>
      </c>
      <c r="U204">
        <f>deerfield_database!U207</f>
        <v>0</v>
      </c>
      <c r="V204">
        <f>deerfield_database!V207</f>
        <v>3.0474000000000001</v>
      </c>
      <c r="W204">
        <f>deerfield_database!W207</f>
        <v>0.99438865918499997</v>
      </c>
      <c r="X204">
        <f>deerfield_database!X207</f>
        <v>623.36423983199995</v>
      </c>
      <c r="Y204">
        <f>deerfield_database!Y207</f>
        <v>0</v>
      </c>
      <c r="Z204">
        <f>deerfield_database!Z207</f>
        <v>1.41760189014E-2</v>
      </c>
      <c r="AA204">
        <f>deerfield_database!AA207</f>
        <v>4.7548730065000003E-2</v>
      </c>
      <c r="AB204">
        <f>deerfield_database!AB207</f>
        <v>2.0673360897800002E-3</v>
      </c>
      <c r="AC204">
        <f>deerfield_database!AC207</f>
        <v>0</v>
      </c>
      <c r="AD204">
        <f>deerfield_database!AD207</f>
        <v>2500.2909439599998</v>
      </c>
      <c r="AE204">
        <f>deerfield_database!AE207</f>
        <v>2.5002909439599996</v>
      </c>
      <c r="AF204">
        <f>deerfield_database!AF207</f>
        <v>1</v>
      </c>
      <c r="AG204">
        <f>deerfield_database!AG207</f>
        <v>0.99438865918499997</v>
      </c>
      <c r="AH204">
        <f>deerfield_database!AH207</f>
        <v>0.99438865918499997</v>
      </c>
      <c r="AI204">
        <f>deerfield_database!AI207</f>
        <v>0.99438865918499997</v>
      </c>
      <c r="AJ204">
        <f>deerfield_database!AJ207</f>
        <v>0.99438865918499997</v>
      </c>
      <c r="AK204">
        <f>deerfield_database!AK207</f>
        <v>0</v>
      </c>
      <c r="AL204">
        <f>deerfield_database!AL207</f>
        <v>0</v>
      </c>
      <c r="AM204">
        <f>deerfield_database!AM207</f>
        <v>0</v>
      </c>
      <c r="AN204">
        <f>deerfield_database!AN207</f>
        <v>1</v>
      </c>
      <c r="AO204">
        <f>deerfield_database!AO207</f>
        <v>1</v>
      </c>
      <c r="AP204">
        <f>deerfield_database!AP207</f>
        <v>0</v>
      </c>
    </row>
    <row r="205" spans="1:42">
      <c r="A205">
        <f>deerfield_database!A208</f>
        <v>204</v>
      </c>
      <c r="B205">
        <f>deerfield_database!B208</f>
        <v>821896</v>
      </c>
      <c r="C205">
        <f>deerfield_database!C208</f>
        <v>0</v>
      </c>
      <c r="D205">
        <f>deerfield_database!D208</f>
        <v>42.8554918606103</v>
      </c>
      <c r="E205">
        <f>deerfield_database!E208</f>
        <v>-72.842427411881999</v>
      </c>
      <c r="F205">
        <f>deerfield_database!F208</f>
        <v>20.823418576828999</v>
      </c>
      <c r="G205">
        <f>deerfield_database!G208</f>
        <v>22.2817871003165</v>
      </c>
      <c r="H205">
        <f>deerfield_database!H208</f>
        <v>18.014108437004801</v>
      </c>
      <c r="I205">
        <f>deerfield_database!I208</f>
        <v>17.388211648107301</v>
      </c>
      <c r="J205">
        <f>deerfield_database!J208</f>
        <v>17.1023663201135</v>
      </c>
      <c r="K205">
        <f>deerfield_database!K208</f>
        <v>35</v>
      </c>
      <c r="L205">
        <f>deerfield_database!L208</f>
        <v>4</v>
      </c>
      <c r="M205">
        <f>deerfield_database!M208</f>
        <v>1</v>
      </c>
      <c r="N205">
        <f>deerfield_database!N208</f>
        <v>34</v>
      </c>
      <c r="O205">
        <f>deerfield_database!O208</f>
        <v>1</v>
      </c>
      <c r="P205">
        <f>deerfield_database!P208</f>
        <v>28</v>
      </c>
      <c r="Q205">
        <f>deerfield_database!Q208</f>
        <v>0</v>
      </c>
      <c r="R205">
        <f>deerfield_database!R208</f>
        <v>5</v>
      </c>
      <c r="S205">
        <f>deerfield_database!S208</f>
        <v>0</v>
      </c>
      <c r="T205">
        <f>deerfield_database!T208</f>
        <v>0</v>
      </c>
      <c r="U205">
        <f>deerfield_database!U208</f>
        <v>0</v>
      </c>
      <c r="V205">
        <f>deerfield_database!V208</f>
        <v>12.038399999999999</v>
      </c>
      <c r="W205">
        <f>deerfield_database!W208</f>
        <v>0.88643839712903205</v>
      </c>
      <c r="X205">
        <f>deerfield_database!X208</f>
        <v>602.73905554002999</v>
      </c>
      <c r="Y205">
        <f>deerfield_database!Y208</f>
        <v>5.6818181818086098E-3</v>
      </c>
      <c r="Z205">
        <f>deerfield_database!Z208</f>
        <v>2.7063397129178199E-2</v>
      </c>
      <c r="AA205">
        <f>deerfield_database!AA208</f>
        <v>1.15019437798788</v>
      </c>
      <c r="AB205">
        <f>deerfield_database!AB208</f>
        <v>7.2742224880530407E-2</v>
      </c>
      <c r="AC205">
        <f>deerfield_database!AC208</f>
        <v>0</v>
      </c>
      <c r="AD205">
        <f>deerfield_database!AD208</f>
        <v>131.19623152400001</v>
      </c>
      <c r="AE205">
        <f>deerfield_database!AE208</f>
        <v>0.13119623152400001</v>
      </c>
      <c r="AF205">
        <f>deerfield_database!AF208</f>
        <v>0</v>
      </c>
      <c r="AG205">
        <f>deerfield_database!AG208</f>
        <v>0.88643839712903205</v>
      </c>
      <c r="AH205">
        <f>deerfield_database!AH208</f>
        <v>0.9</v>
      </c>
      <c r="AI205">
        <f>deerfield_database!AI208</f>
        <v>0.88643839712903205</v>
      </c>
      <c r="AJ205">
        <f>deerfield_database!AJ208</f>
        <v>0.88643839712903205</v>
      </c>
      <c r="AK205">
        <f>deerfield_database!AK208</f>
        <v>0</v>
      </c>
      <c r="AL205">
        <f>deerfield_database!AL208</f>
        <v>0</v>
      </c>
      <c r="AM205">
        <f>deerfield_database!AM208</f>
        <v>0</v>
      </c>
      <c r="AN205">
        <f>deerfield_database!AN208</f>
        <v>0</v>
      </c>
      <c r="AO205">
        <f>deerfield_database!AO208</f>
        <v>0</v>
      </c>
      <c r="AP205">
        <f>deerfield_database!AP208</f>
        <v>0</v>
      </c>
    </row>
    <row r="206" spans="1:42">
      <c r="A206">
        <f>deerfield_database!A209</f>
        <v>205</v>
      </c>
      <c r="B206">
        <f>deerfield_database!B209</f>
        <v>821914</v>
      </c>
      <c r="C206">
        <f>deerfield_database!C209</f>
        <v>0</v>
      </c>
      <c r="D206">
        <f>deerfield_database!D209</f>
        <v>42.8742618817503</v>
      </c>
      <c r="E206">
        <f>deerfield_database!E209</f>
        <v>-72.920380421828597</v>
      </c>
      <c r="F206">
        <f>deerfield_database!F209</f>
        <v>20.758040839501302</v>
      </c>
      <c r="G206">
        <f>deerfield_database!G209</f>
        <v>22.3929913084527</v>
      </c>
      <c r="H206">
        <f>deerfield_database!H209</f>
        <v>17.537962360353902</v>
      </c>
      <c r="I206">
        <f>deerfield_database!I209</f>
        <v>16.8731740692023</v>
      </c>
      <c r="J206">
        <f>deerfield_database!J209</f>
        <v>16.602071970418901</v>
      </c>
      <c r="K206">
        <f>deerfield_database!K209</f>
        <v>22</v>
      </c>
      <c r="L206">
        <f>deerfield_database!L209</f>
        <v>4</v>
      </c>
      <c r="M206">
        <f>deerfield_database!M209</f>
        <v>1</v>
      </c>
      <c r="N206">
        <f>deerfield_database!N209</f>
        <v>34</v>
      </c>
      <c r="O206">
        <f>deerfield_database!O209</f>
        <v>1</v>
      </c>
      <c r="P206">
        <f>deerfield_database!P209</f>
        <v>25</v>
      </c>
      <c r="Q206">
        <f>deerfield_database!Q209</f>
        <v>0</v>
      </c>
      <c r="R206">
        <f>deerfield_database!R209</f>
        <v>3</v>
      </c>
      <c r="S206">
        <f>deerfield_database!S209</f>
        <v>0</v>
      </c>
      <c r="T206">
        <f>deerfield_database!T209</f>
        <v>0</v>
      </c>
      <c r="U206">
        <f>deerfield_database!U209</f>
        <v>0</v>
      </c>
      <c r="V206">
        <f>deerfield_database!V209</f>
        <v>256.64760000000001</v>
      </c>
      <c r="W206">
        <f>deerfield_database!W209</f>
        <v>0.94292757851624898</v>
      </c>
      <c r="X206">
        <f>deerfield_database!X209</f>
        <v>713.34856964123696</v>
      </c>
      <c r="Y206">
        <f>deerfield_database!Y209</f>
        <v>3.1385448373547897E-2</v>
      </c>
      <c r="Z206">
        <f>deerfield_database!Z209</f>
        <v>7.9578768708550796E-2</v>
      </c>
      <c r="AA206">
        <f>deerfield_database!AA209</f>
        <v>0.15723934297450901</v>
      </c>
      <c r="AB206">
        <f>deerfield_database!AB209</f>
        <v>1.21614229005078E-2</v>
      </c>
      <c r="AC206">
        <f>deerfield_database!AC209</f>
        <v>0</v>
      </c>
      <c r="AD206">
        <f>deerfield_database!AD209</f>
        <v>1049.1934989599999</v>
      </c>
      <c r="AE206">
        <f>deerfield_database!AE209</f>
        <v>1.04919349896</v>
      </c>
      <c r="AF206">
        <f>deerfield_database!AF209</f>
        <v>1</v>
      </c>
      <c r="AG206">
        <f>deerfield_database!AG209</f>
        <v>0.94292757851624898</v>
      </c>
      <c r="AH206">
        <f>deerfield_database!AH209</f>
        <v>0.94292757851624898</v>
      </c>
      <c r="AI206">
        <f>deerfield_database!AI209</f>
        <v>0.94292757851624898</v>
      </c>
      <c r="AJ206">
        <f>deerfield_database!AJ209</f>
        <v>0.94292757851624898</v>
      </c>
      <c r="AK206">
        <f>deerfield_database!AK209</f>
        <v>0</v>
      </c>
      <c r="AL206">
        <f>deerfield_database!AL209</f>
        <v>0</v>
      </c>
      <c r="AM206">
        <f>deerfield_database!AM209</f>
        <v>0</v>
      </c>
      <c r="AN206">
        <f>deerfield_database!AN209</f>
        <v>1</v>
      </c>
      <c r="AO206">
        <f>deerfield_database!AO209</f>
        <v>0</v>
      </c>
      <c r="AP206">
        <f>deerfield_database!AP209</f>
        <v>1</v>
      </c>
    </row>
    <row r="207" spans="1:42">
      <c r="A207">
        <f>deerfield_database!A210</f>
        <v>206</v>
      </c>
      <c r="B207">
        <f>deerfield_database!B210</f>
        <v>821915</v>
      </c>
      <c r="C207">
        <f>deerfield_database!C210</f>
        <v>0</v>
      </c>
      <c r="D207">
        <f>deerfield_database!D210</f>
        <v>42.868120952648702</v>
      </c>
      <c r="E207">
        <f>deerfield_database!E210</f>
        <v>-72.909974451221402</v>
      </c>
      <c r="F207">
        <f>deerfield_database!F210</f>
        <v>21.011613322656501</v>
      </c>
      <c r="G207">
        <f>deerfield_database!G210</f>
        <v>23.0005342547861</v>
      </c>
      <c r="H207">
        <f>deerfield_database!H210</f>
        <v>17.9228691406366</v>
      </c>
      <c r="I207">
        <f>deerfield_database!I210</f>
        <v>17.259703766450901</v>
      </c>
      <c r="J207">
        <f>deerfield_database!J210</f>
        <v>16.9898199432957</v>
      </c>
      <c r="K207">
        <f>deerfield_database!K210</f>
        <v>30</v>
      </c>
      <c r="L207">
        <f>deerfield_database!L210</f>
        <v>5</v>
      </c>
      <c r="M207">
        <f>deerfield_database!M210</f>
        <v>1</v>
      </c>
      <c r="N207">
        <f>deerfield_database!N210</f>
        <v>34</v>
      </c>
      <c r="O207">
        <f>deerfield_database!O210</f>
        <v>1</v>
      </c>
      <c r="P207">
        <f>deerfield_database!P210</f>
        <v>29</v>
      </c>
      <c r="Q207">
        <f>deerfield_database!Q210</f>
        <v>0</v>
      </c>
      <c r="R207">
        <f>deerfield_database!R210</f>
        <v>4</v>
      </c>
      <c r="S207">
        <f>deerfield_database!S210</f>
        <v>0</v>
      </c>
      <c r="T207">
        <f>deerfield_database!T210</f>
        <v>0</v>
      </c>
      <c r="U207">
        <f>deerfield_database!U210</f>
        <v>0</v>
      </c>
      <c r="V207">
        <f>deerfield_database!V210</f>
        <v>257.9418</v>
      </c>
      <c r="W207">
        <f>deerfield_database!W210</f>
        <v>0.94301505223274196</v>
      </c>
      <c r="X207">
        <f>deerfield_database!X210</f>
        <v>712.80062013030999</v>
      </c>
      <c r="Y207">
        <f>deerfield_database!Y210</f>
        <v>3.1283801229560197E-2</v>
      </c>
      <c r="Z207">
        <f>deerfield_database!Z210</f>
        <v>7.9221359236869196E-2</v>
      </c>
      <c r="AA207">
        <f>deerfield_database!AA210</f>
        <v>0.15683072693136499</v>
      </c>
      <c r="AB207">
        <f>deerfield_database!AB210</f>
        <v>1.21387847956414E-2</v>
      </c>
      <c r="AC207">
        <f>deerfield_database!AC210</f>
        <v>0</v>
      </c>
      <c r="AD207">
        <f>deerfield_database!AD210</f>
        <v>404.25431295499999</v>
      </c>
      <c r="AE207">
        <f>deerfield_database!AE210</f>
        <v>0.40425431295499997</v>
      </c>
      <c r="AF207">
        <f>deerfield_database!AF210</f>
        <v>0</v>
      </c>
      <c r="AG207">
        <f>deerfield_database!AG210</f>
        <v>0.94301505223274196</v>
      </c>
      <c r="AH207">
        <f>deerfield_database!AH210</f>
        <v>0.94301505223274196</v>
      </c>
      <c r="AI207">
        <f>deerfield_database!AI210</f>
        <v>0.94301505223274196</v>
      </c>
      <c r="AJ207">
        <f>deerfield_database!AJ210</f>
        <v>0.94301505223274196</v>
      </c>
      <c r="AK207">
        <f>deerfield_database!AK210</f>
        <v>0</v>
      </c>
      <c r="AL207">
        <f>deerfield_database!AL210</f>
        <v>0</v>
      </c>
      <c r="AM207">
        <f>deerfield_database!AM210</f>
        <v>0</v>
      </c>
      <c r="AN207">
        <f>deerfield_database!AN210</f>
        <v>0</v>
      </c>
      <c r="AO207">
        <f>deerfield_database!AO210</f>
        <v>0</v>
      </c>
      <c r="AP207">
        <f>deerfield_database!AP210</f>
        <v>0</v>
      </c>
    </row>
    <row r="208" spans="1:42">
      <c r="A208">
        <f>deerfield_database!A211</f>
        <v>207</v>
      </c>
      <c r="B208">
        <f>deerfield_database!B211</f>
        <v>821922</v>
      </c>
      <c r="C208">
        <f>deerfield_database!C211</f>
        <v>0</v>
      </c>
      <c r="D208">
        <f>deerfield_database!D211</f>
        <v>42.8668877040014</v>
      </c>
      <c r="E208">
        <f>deerfield_database!E211</f>
        <v>-72.904680066574798</v>
      </c>
      <c r="F208">
        <f>deerfield_database!F211</f>
        <v>22.557599054589701</v>
      </c>
      <c r="G208">
        <f>deerfield_database!G211</f>
        <v>24.3041519633348</v>
      </c>
      <c r="H208">
        <f>deerfield_database!H211</f>
        <v>19.873597542974199</v>
      </c>
      <c r="I208">
        <f>deerfield_database!I211</f>
        <v>19.279097660305499</v>
      </c>
      <c r="J208">
        <f>deerfield_database!J211</f>
        <v>18.980861578850401</v>
      </c>
      <c r="K208">
        <f>deerfield_database!K211</f>
        <v>72</v>
      </c>
      <c r="L208">
        <f>deerfield_database!L211</f>
        <v>32</v>
      </c>
      <c r="M208">
        <f>deerfield_database!M211</f>
        <v>4</v>
      </c>
      <c r="N208">
        <f>deerfield_database!N211</f>
        <v>34</v>
      </c>
      <c r="O208">
        <f>deerfield_database!O211</f>
        <v>1</v>
      </c>
      <c r="P208">
        <f>deerfield_database!P211</f>
        <v>34</v>
      </c>
      <c r="Q208">
        <f>deerfield_database!Q211</f>
        <v>1</v>
      </c>
      <c r="R208">
        <f>deerfield_database!R211</f>
        <v>24</v>
      </c>
      <c r="S208">
        <f>deerfield_database!S211</f>
        <v>0</v>
      </c>
      <c r="T208">
        <f>deerfield_database!T211</f>
        <v>0</v>
      </c>
      <c r="U208">
        <f>deerfield_database!U211</f>
        <v>0</v>
      </c>
      <c r="V208">
        <f>deerfield_database!V211</f>
        <v>259.33409999999998</v>
      </c>
      <c r="W208">
        <f>deerfield_database!W211</f>
        <v>0.94282124872898299</v>
      </c>
      <c r="X208">
        <f>deerfield_database!X211</f>
        <v>711.928541137769</v>
      </c>
      <c r="Y208">
        <f>deerfield_database!Y211</f>
        <v>3.1379598749238999E-2</v>
      </c>
      <c r="Z208">
        <f>deerfield_database!Z211</f>
        <v>7.8875859364443995E-2</v>
      </c>
      <c r="AA208">
        <f>deerfield_database!AA211</f>
        <v>0.156183085834006</v>
      </c>
      <c r="AB208">
        <f>deerfield_database!AB211</f>
        <v>1.21291415205341E-2</v>
      </c>
      <c r="AC208">
        <f>deerfield_database!AC211</f>
        <v>0</v>
      </c>
      <c r="AD208">
        <f>deerfield_database!AD211</f>
        <v>474.65692545899998</v>
      </c>
      <c r="AE208">
        <f>deerfield_database!AE211</f>
        <v>0.47465692545899996</v>
      </c>
      <c r="AF208">
        <f>deerfield_database!AF211</f>
        <v>0</v>
      </c>
      <c r="AG208">
        <f>deerfield_database!AG211</f>
        <v>0.94282124872898299</v>
      </c>
      <c r="AH208">
        <f>deerfield_database!AH211</f>
        <v>0.94282124872898299</v>
      </c>
      <c r="AI208">
        <f>deerfield_database!AI211</f>
        <v>0.94282124872898299</v>
      </c>
      <c r="AJ208">
        <f>deerfield_database!AJ211</f>
        <v>0.94282124872898299</v>
      </c>
      <c r="AK208">
        <f>deerfield_database!AK211</f>
        <v>0</v>
      </c>
      <c r="AL208">
        <f>deerfield_database!AL211</f>
        <v>0</v>
      </c>
      <c r="AM208">
        <f>deerfield_database!AM211</f>
        <v>0</v>
      </c>
      <c r="AN208">
        <f>deerfield_database!AN211</f>
        <v>0</v>
      </c>
      <c r="AO208">
        <f>deerfield_database!AO211</f>
        <v>0</v>
      </c>
      <c r="AP208">
        <f>deerfield_database!AP211</f>
        <v>0</v>
      </c>
    </row>
    <row r="209" spans="1:42">
      <c r="A209">
        <f>deerfield_database!A212</f>
        <v>208</v>
      </c>
      <c r="B209">
        <f>deerfield_database!B212</f>
        <v>821923</v>
      </c>
      <c r="C209">
        <f>deerfield_database!C212</f>
        <v>0</v>
      </c>
      <c r="D209">
        <f>deerfield_database!D212</f>
        <v>42.870229845319898</v>
      </c>
      <c r="E209">
        <f>deerfield_database!E212</f>
        <v>-72.909359514350896</v>
      </c>
      <c r="F209">
        <f>deerfield_database!F212</f>
        <v>22.490171666125899</v>
      </c>
      <c r="G209">
        <f>deerfield_database!G212</f>
        <v>24.227848175311301</v>
      </c>
      <c r="H209">
        <f>deerfield_database!H212</f>
        <v>19.789198733160301</v>
      </c>
      <c r="I209">
        <f>deerfield_database!I212</f>
        <v>19.171894092541201</v>
      </c>
      <c r="J209">
        <f>deerfield_database!J212</f>
        <v>18.886864456221002</v>
      </c>
      <c r="K209">
        <f>deerfield_database!K212</f>
        <v>72</v>
      </c>
      <c r="L209">
        <f>deerfield_database!L212</f>
        <v>27</v>
      </c>
      <c r="M209">
        <f>deerfield_database!M212</f>
        <v>3</v>
      </c>
      <c r="N209">
        <f>deerfield_database!N212</f>
        <v>34</v>
      </c>
      <c r="O209">
        <f>deerfield_database!O212</f>
        <v>1</v>
      </c>
      <c r="P209">
        <f>deerfield_database!P212</f>
        <v>34</v>
      </c>
      <c r="Q209">
        <f>deerfield_database!Q212</f>
        <v>1</v>
      </c>
      <c r="R209">
        <f>deerfield_database!R212</f>
        <v>24</v>
      </c>
      <c r="S209">
        <f>deerfield_database!S212</f>
        <v>0</v>
      </c>
      <c r="T209">
        <f>deerfield_database!T212</f>
        <v>0</v>
      </c>
      <c r="U209">
        <f>deerfield_database!U212</f>
        <v>0</v>
      </c>
      <c r="V209">
        <f>deerfield_database!V212</f>
        <v>144.87029999999999</v>
      </c>
      <c r="W209">
        <f>deerfield_database!W212</f>
        <v>0.82258475339658099</v>
      </c>
      <c r="X209">
        <f>deerfield_database!X212</f>
        <v>622.85212145564105</v>
      </c>
      <c r="Y209">
        <f>deerfield_database!Y212</f>
        <v>7.8525412040872707E-3</v>
      </c>
      <c r="Z209">
        <f>deerfield_database!Z212</f>
        <v>1.6984847825954299E-2</v>
      </c>
      <c r="AA209">
        <f>deerfield_database!AA212</f>
        <v>1.56706032913563</v>
      </c>
      <c r="AB209">
        <f>deerfield_database!AB212</f>
        <v>8.1053880609042797E-2</v>
      </c>
      <c r="AC209">
        <f>deerfield_database!AC212</f>
        <v>40</v>
      </c>
      <c r="AD209">
        <f>deerfield_database!AD212</f>
        <v>419.775953641</v>
      </c>
      <c r="AE209">
        <f>deerfield_database!AE212</f>
        <v>0.41977595364100001</v>
      </c>
      <c r="AF209">
        <f>deerfield_database!AF212</f>
        <v>0</v>
      </c>
      <c r="AG209">
        <f>deerfield_database!AG212</f>
        <v>0.82258475339658099</v>
      </c>
      <c r="AH209">
        <f>deerfield_database!AH212</f>
        <v>0.9</v>
      </c>
      <c r="AI209">
        <f>deerfield_database!AI212</f>
        <v>0.82258475339658099</v>
      </c>
      <c r="AJ209">
        <f>deerfield_database!AJ212</f>
        <v>0.82258475339658099</v>
      </c>
      <c r="AK209">
        <f>deerfield_database!AK212</f>
        <v>40</v>
      </c>
      <c r="AL209">
        <f>deerfield_database!AL212</f>
        <v>0</v>
      </c>
      <c r="AM209">
        <f>deerfield_database!AM212</f>
        <v>40</v>
      </c>
      <c r="AN209">
        <f>deerfield_database!AN212</f>
        <v>0</v>
      </c>
      <c r="AO209">
        <f>deerfield_database!AO212</f>
        <v>0</v>
      </c>
      <c r="AP209">
        <f>deerfield_database!AP212</f>
        <v>0</v>
      </c>
    </row>
    <row r="210" spans="1:42">
      <c r="A210">
        <f>deerfield_database!A213</f>
        <v>209</v>
      </c>
      <c r="B210">
        <f>deerfield_database!B213</f>
        <v>821931</v>
      </c>
      <c r="C210">
        <f>deerfield_database!C213</f>
        <v>0</v>
      </c>
      <c r="D210">
        <f>deerfield_database!D213</f>
        <v>42.8706143463397</v>
      </c>
      <c r="E210">
        <f>deerfield_database!E213</f>
        <v>-72.929200828077001</v>
      </c>
      <c r="F210">
        <f>deerfield_database!F213</f>
        <v>21.7508520336965</v>
      </c>
      <c r="G210">
        <f>deerfield_database!G213</f>
        <v>23.550169344349602</v>
      </c>
      <c r="H210">
        <f>deerfield_database!H213</f>
        <v>18.9852626304483</v>
      </c>
      <c r="I210">
        <f>deerfield_database!I213</f>
        <v>18.373834100997701</v>
      </c>
      <c r="J210">
        <f>deerfield_database!J213</f>
        <v>18.091683493291701</v>
      </c>
      <c r="K210">
        <f>deerfield_database!K213</f>
        <v>54</v>
      </c>
      <c r="L210">
        <f>deerfield_database!L213</f>
        <v>12</v>
      </c>
      <c r="M210">
        <f>deerfield_database!M213</f>
        <v>4</v>
      </c>
      <c r="N210">
        <f>deerfield_database!N213</f>
        <v>34</v>
      </c>
      <c r="O210">
        <f>deerfield_database!O213</f>
        <v>1</v>
      </c>
      <c r="P210">
        <f>deerfield_database!P213</f>
        <v>33</v>
      </c>
      <c r="Q210">
        <f>deerfield_database!Q213</f>
        <v>0</v>
      </c>
      <c r="R210">
        <f>deerfield_database!R213</f>
        <v>12</v>
      </c>
      <c r="S210">
        <f>deerfield_database!S213</f>
        <v>0</v>
      </c>
      <c r="T210">
        <f>deerfield_database!T213</f>
        <v>0</v>
      </c>
      <c r="U210">
        <f>deerfield_database!U213</f>
        <v>0</v>
      </c>
      <c r="V210">
        <f>deerfield_database!V213</f>
        <v>252.78569999999999</v>
      </c>
      <c r="W210">
        <f>deerfield_database!W213</f>
        <v>0.942878097930406</v>
      </c>
      <c r="X210">
        <f>deerfield_database!X213</f>
        <v>715.01806072781199</v>
      </c>
      <c r="Y210">
        <f>deerfield_database!Y213</f>
        <v>3.1864935397828899E-2</v>
      </c>
      <c r="Z210">
        <f>deerfield_database!Z213</f>
        <v>8.0616506392586898E-2</v>
      </c>
      <c r="AA210">
        <f>deerfield_database!AA213</f>
        <v>0.15235355480941601</v>
      </c>
      <c r="AB210">
        <f>deerfield_database!AB213</f>
        <v>1.19057367564709E-2</v>
      </c>
      <c r="AC210">
        <f>deerfield_database!AC213</f>
        <v>0</v>
      </c>
      <c r="AD210">
        <f>deerfield_database!AD213</f>
        <v>819.30830309600003</v>
      </c>
      <c r="AE210">
        <f>deerfield_database!AE213</f>
        <v>0.819308303096</v>
      </c>
      <c r="AF210">
        <f>deerfield_database!AF213</f>
        <v>0</v>
      </c>
      <c r="AG210">
        <f>deerfield_database!AG213</f>
        <v>0.942878097930406</v>
      </c>
      <c r="AH210">
        <f>deerfield_database!AH213</f>
        <v>0.942878097930406</v>
      </c>
      <c r="AI210">
        <f>deerfield_database!AI213</f>
        <v>0.942878097930406</v>
      </c>
      <c r="AJ210">
        <f>deerfield_database!AJ213</f>
        <v>0.942878097930406</v>
      </c>
      <c r="AK210">
        <f>deerfield_database!AK213</f>
        <v>0</v>
      </c>
      <c r="AL210">
        <f>deerfield_database!AL213</f>
        <v>0</v>
      </c>
      <c r="AM210">
        <f>deerfield_database!AM213</f>
        <v>0</v>
      </c>
      <c r="AN210">
        <f>deerfield_database!AN213</f>
        <v>0</v>
      </c>
      <c r="AO210">
        <f>deerfield_database!AO213</f>
        <v>0</v>
      </c>
      <c r="AP210">
        <f>deerfield_database!AP213</f>
        <v>0</v>
      </c>
    </row>
    <row r="211" spans="1:42">
      <c r="A211">
        <f>deerfield_database!A214</f>
        <v>210</v>
      </c>
      <c r="B211">
        <f>deerfield_database!B214</f>
        <v>821932</v>
      </c>
      <c r="C211">
        <f>deerfield_database!C214</f>
        <v>0</v>
      </c>
      <c r="D211">
        <f>deerfield_database!D214</f>
        <v>42.857512614462699</v>
      </c>
      <c r="E211">
        <f>deerfield_database!E214</f>
        <v>-72.817690924038004</v>
      </c>
      <c r="F211">
        <f>deerfield_database!F214</f>
        <v>21.5246931634954</v>
      </c>
      <c r="G211">
        <f>deerfield_database!G214</f>
        <v>23.173757790612701</v>
      </c>
      <c r="H211">
        <f>deerfield_database!H214</f>
        <v>18.702958850105802</v>
      </c>
      <c r="I211">
        <f>deerfield_database!I214</f>
        <v>18.0940862730227</v>
      </c>
      <c r="J211">
        <f>deerfield_database!J214</f>
        <v>17.7983682029138</v>
      </c>
      <c r="K211">
        <f>deerfield_database!K214</f>
        <v>49</v>
      </c>
      <c r="L211">
        <f>deerfield_database!L214</f>
        <v>12</v>
      </c>
      <c r="M211">
        <f>deerfield_database!M214</f>
        <v>2</v>
      </c>
      <c r="N211">
        <f>deerfield_database!N214</f>
        <v>34</v>
      </c>
      <c r="O211">
        <f>deerfield_database!O214</f>
        <v>1</v>
      </c>
      <c r="P211">
        <f>deerfield_database!P214</f>
        <v>32</v>
      </c>
      <c r="Q211">
        <f>deerfield_database!Q214</f>
        <v>0</v>
      </c>
      <c r="R211">
        <f>deerfield_database!R214</f>
        <v>9</v>
      </c>
      <c r="S211">
        <f>deerfield_database!S214</f>
        <v>0</v>
      </c>
      <c r="T211">
        <f>deerfield_database!T214</f>
        <v>0</v>
      </c>
      <c r="U211">
        <f>deerfield_database!U214</f>
        <v>0</v>
      </c>
      <c r="V211">
        <f>deerfield_database!V214</f>
        <v>7.6715999999999998</v>
      </c>
      <c r="W211">
        <f>deerfield_database!W214</f>
        <v>0.85429375879835201</v>
      </c>
      <c r="X211">
        <f>deerfield_database!X214</f>
        <v>613.75355416297305</v>
      </c>
      <c r="Y211">
        <f>deerfield_database!Y214</f>
        <v>0</v>
      </c>
      <c r="Z211">
        <f>deerfield_database!Z214</f>
        <v>3.2379164711391399E-2</v>
      </c>
      <c r="AA211">
        <f>deerfield_database!AA214</f>
        <v>1.66658845611989</v>
      </c>
      <c r="AB211">
        <f>deerfield_database!AB214</f>
        <v>0.104645706241435</v>
      </c>
      <c r="AC211">
        <f>deerfield_database!AC214</f>
        <v>0</v>
      </c>
      <c r="AD211">
        <f>deerfield_database!AD214</f>
        <v>6187.9574988699997</v>
      </c>
      <c r="AE211">
        <f>deerfield_database!AE214</f>
        <v>6.1879574988699995</v>
      </c>
      <c r="AF211">
        <f>deerfield_database!AF214</f>
        <v>11</v>
      </c>
      <c r="AG211">
        <f>deerfield_database!AG214</f>
        <v>0.85429375879835201</v>
      </c>
      <c r="AH211">
        <f>deerfield_database!AH214</f>
        <v>0.9</v>
      </c>
      <c r="AI211">
        <f>deerfield_database!AI214</f>
        <v>0.85429375879835201</v>
      </c>
      <c r="AJ211">
        <f>deerfield_database!AJ214</f>
        <v>0.85429375879835201</v>
      </c>
      <c r="AK211">
        <f>deerfield_database!AK214</f>
        <v>0</v>
      </c>
      <c r="AL211">
        <f>deerfield_database!AL214</f>
        <v>0</v>
      </c>
      <c r="AM211">
        <f>deerfield_database!AM214</f>
        <v>0</v>
      </c>
      <c r="AN211">
        <f>deerfield_database!AN214</f>
        <v>11</v>
      </c>
      <c r="AO211">
        <f>deerfield_database!AO214</f>
        <v>11</v>
      </c>
      <c r="AP211">
        <f>deerfield_database!AP214</f>
        <v>0</v>
      </c>
    </row>
    <row r="212" spans="1:42">
      <c r="A212">
        <f>deerfield_database!A215</f>
        <v>211</v>
      </c>
      <c r="B212">
        <f>deerfield_database!B215</f>
        <v>821945</v>
      </c>
      <c r="C212">
        <f>deerfield_database!C215</f>
        <v>0</v>
      </c>
      <c r="D212">
        <f>deerfield_database!D215</f>
        <v>42.889192004083597</v>
      </c>
      <c r="E212">
        <f>deerfield_database!E215</f>
        <v>-73.035888262569699</v>
      </c>
      <c r="F212">
        <f>deerfield_database!F215</f>
        <v>21.047142020565602</v>
      </c>
      <c r="G212">
        <f>deerfield_database!G215</f>
        <v>22.842312973668399</v>
      </c>
      <c r="H212">
        <f>deerfield_database!H215</f>
        <v>18.3084695204928</v>
      </c>
      <c r="I212">
        <f>deerfield_database!I215</f>
        <v>17.7009078408792</v>
      </c>
      <c r="J212">
        <f>deerfield_database!J215</f>
        <v>17.435646554298799</v>
      </c>
      <c r="K212">
        <f>deerfield_database!K215</f>
        <v>38</v>
      </c>
      <c r="L212">
        <f>deerfield_database!L215</f>
        <v>6</v>
      </c>
      <c r="M212">
        <f>deerfield_database!M215</f>
        <v>4</v>
      </c>
      <c r="N212">
        <f>deerfield_database!N215</f>
        <v>34</v>
      </c>
      <c r="O212">
        <f>deerfield_database!O215</f>
        <v>1</v>
      </c>
      <c r="P212">
        <f>deerfield_database!P215</f>
        <v>29</v>
      </c>
      <c r="Q212">
        <f>deerfield_database!Q215</f>
        <v>0</v>
      </c>
      <c r="R212">
        <f>deerfield_database!R215</f>
        <v>4</v>
      </c>
      <c r="S212">
        <f>deerfield_database!S215</f>
        <v>0</v>
      </c>
      <c r="T212">
        <f>deerfield_database!T215</f>
        <v>0</v>
      </c>
      <c r="U212">
        <f>deerfield_database!U215</f>
        <v>0</v>
      </c>
      <c r="V212">
        <f>deerfield_database!V215</f>
        <v>6.8715000000000002</v>
      </c>
      <c r="W212">
        <f>deerfield_database!W215</f>
        <v>0.92036673215499998</v>
      </c>
      <c r="X212">
        <f>deerfield_database!X215</f>
        <v>718.65567346399996</v>
      </c>
      <c r="Y212">
        <f>deerfield_database!Y215</f>
        <v>2.80288146693E-2</v>
      </c>
      <c r="Z212">
        <f>deerfield_database!Z215</f>
        <v>0.119318925999</v>
      </c>
      <c r="AA212">
        <f>deerfield_database!AA215</f>
        <v>0.55036018336600001</v>
      </c>
      <c r="AB212">
        <f>deerfield_database!AB215</f>
        <v>3.7197118533100003E-2</v>
      </c>
      <c r="AC212">
        <f>deerfield_database!AC215</f>
        <v>0</v>
      </c>
      <c r="AD212">
        <f>deerfield_database!AD215</f>
        <v>4037.1929986999999</v>
      </c>
      <c r="AE212">
        <f>deerfield_database!AE215</f>
        <v>4.0371929987000001</v>
      </c>
      <c r="AF212">
        <f>deerfield_database!AF215</f>
        <v>5</v>
      </c>
      <c r="AG212">
        <f>deerfield_database!AG215</f>
        <v>0.92036673215499998</v>
      </c>
      <c r="AH212">
        <f>deerfield_database!AH215</f>
        <v>0.92036673215499998</v>
      </c>
      <c r="AI212">
        <f>deerfield_database!AI215</f>
        <v>0.92036673215499998</v>
      </c>
      <c r="AJ212">
        <f>deerfield_database!AJ215</f>
        <v>0.92036673215499998</v>
      </c>
      <c r="AK212">
        <f>deerfield_database!AK215</f>
        <v>0</v>
      </c>
      <c r="AL212">
        <f>deerfield_database!AL215</f>
        <v>0</v>
      </c>
      <c r="AM212">
        <f>deerfield_database!AM215</f>
        <v>0</v>
      </c>
      <c r="AN212">
        <f>deerfield_database!AN215</f>
        <v>5</v>
      </c>
      <c r="AO212">
        <f>deerfield_database!AO215</f>
        <v>5</v>
      </c>
      <c r="AP212">
        <f>deerfield_database!AP215</f>
        <v>0</v>
      </c>
    </row>
    <row r="213" spans="1:42">
      <c r="A213">
        <f>deerfield_database!A216</f>
        <v>212</v>
      </c>
      <c r="B213">
        <f>deerfield_database!B216</f>
        <v>821961</v>
      </c>
      <c r="C213">
        <f>deerfield_database!C216</f>
        <v>0</v>
      </c>
      <c r="D213">
        <f>deerfield_database!D216</f>
        <v>42.8738798271267</v>
      </c>
      <c r="E213">
        <f>deerfield_database!E216</f>
        <v>-72.945257626828706</v>
      </c>
      <c r="F213">
        <f>deerfield_database!F216</f>
        <v>21.215819399818599</v>
      </c>
      <c r="G213">
        <f>deerfield_database!G216</f>
        <v>22.91498209337</v>
      </c>
      <c r="H213">
        <f>deerfield_database!H216</f>
        <v>17.836046530891</v>
      </c>
      <c r="I213">
        <f>deerfield_database!I216</f>
        <v>17.217211790221299</v>
      </c>
      <c r="J213">
        <f>deerfield_database!J216</f>
        <v>16.9413636359475</v>
      </c>
      <c r="K213">
        <f>deerfield_database!K216</f>
        <v>29</v>
      </c>
      <c r="L213">
        <f>deerfield_database!L216</f>
        <v>4</v>
      </c>
      <c r="M213">
        <f>deerfield_database!M216</f>
        <v>1</v>
      </c>
      <c r="N213">
        <f>deerfield_database!N216</f>
        <v>34</v>
      </c>
      <c r="O213">
        <f>deerfield_database!O216</f>
        <v>1</v>
      </c>
      <c r="P213">
        <f>deerfield_database!P216</f>
        <v>32</v>
      </c>
      <c r="Q213">
        <f>deerfield_database!Q216</f>
        <v>0</v>
      </c>
      <c r="R213">
        <f>deerfield_database!R216</f>
        <v>6</v>
      </c>
      <c r="S213">
        <f>deerfield_database!S216</f>
        <v>0</v>
      </c>
      <c r="T213">
        <f>deerfield_database!T216</f>
        <v>0</v>
      </c>
      <c r="U213">
        <f>deerfield_database!U216</f>
        <v>0</v>
      </c>
      <c r="V213">
        <f>deerfield_database!V216</f>
        <v>247.33080000000001</v>
      </c>
      <c r="W213">
        <f>deerfield_database!W216</f>
        <v>0.94228054087888402</v>
      </c>
      <c r="X213">
        <f>deerfield_database!X216</f>
        <v>714.92508298207599</v>
      </c>
      <c r="Y213">
        <f>deerfield_database!Y216</f>
        <v>3.2567719022438602E-2</v>
      </c>
      <c r="Z213">
        <f>deerfield_database!Z216</f>
        <v>8.2358121188321698E-2</v>
      </c>
      <c r="AA213">
        <f>deerfield_database!AA216</f>
        <v>0.14673667816538799</v>
      </c>
      <c r="AB213">
        <f>deerfield_database!AB216</f>
        <v>1.1702545740361E-2</v>
      </c>
      <c r="AC213">
        <f>deerfield_database!AC216</f>
        <v>0</v>
      </c>
      <c r="AD213">
        <f>deerfield_database!AD216</f>
        <v>2335.9348475900001</v>
      </c>
      <c r="AE213">
        <f>deerfield_database!AE216</f>
        <v>2.3359348475899999</v>
      </c>
      <c r="AF213">
        <f>deerfield_database!AF216</f>
        <v>3</v>
      </c>
      <c r="AG213">
        <f>deerfield_database!AG216</f>
        <v>0.94228054087888402</v>
      </c>
      <c r="AH213">
        <f>deerfield_database!AH216</f>
        <v>0.94228054087888402</v>
      </c>
      <c r="AI213">
        <f>deerfield_database!AI216</f>
        <v>0.94228054087888402</v>
      </c>
      <c r="AJ213">
        <f>deerfield_database!AJ216</f>
        <v>0.94228054087888402</v>
      </c>
      <c r="AK213">
        <f>deerfield_database!AK216</f>
        <v>0</v>
      </c>
      <c r="AL213">
        <f>deerfield_database!AL216</f>
        <v>0</v>
      </c>
      <c r="AM213">
        <f>deerfield_database!AM216</f>
        <v>0</v>
      </c>
      <c r="AN213">
        <f>deerfield_database!AN216</f>
        <v>3</v>
      </c>
      <c r="AO213">
        <f>deerfield_database!AO216</f>
        <v>0</v>
      </c>
      <c r="AP213">
        <f>deerfield_database!AP216</f>
        <v>3</v>
      </c>
    </row>
    <row r="214" spans="1:42">
      <c r="A214">
        <f>deerfield_database!A217</f>
        <v>213</v>
      </c>
      <c r="B214">
        <f>deerfield_database!B217</f>
        <v>821977</v>
      </c>
      <c r="C214">
        <f>deerfield_database!C217</f>
        <v>0</v>
      </c>
      <c r="D214">
        <f>deerfield_database!D217</f>
        <v>42.853383745518201</v>
      </c>
      <c r="E214">
        <f>deerfield_database!E217</f>
        <v>-72.854583310709302</v>
      </c>
      <c r="F214">
        <f>deerfield_database!F217</f>
        <v>21.404558223298402</v>
      </c>
      <c r="G214">
        <f>deerfield_database!G217</f>
        <v>23.4157896283008</v>
      </c>
      <c r="H214">
        <f>deerfield_database!H217</f>
        <v>18.6639588299971</v>
      </c>
      <c r="I214">
        <f>deerfield_database!I217</f>
        <v>18.047812276472101</v>
      </c>
      <c r="J214">
        <f>deerfield_database!J217</f>
        <v>17.752120075703399</v>
      </c>
      <c r="K214">
        <f>deerfield_database!K217</f>
        <v>48</v>
      </c>
      <c r="L214">
        <f>deerfield_database!L217</f>
        <v>10</v>
      </c>
      <c r="M214">
        <f>deerfield_database!M217</f>
        <v>2</v>
      </c>
      <c r="N214">
        <f>deerfield_database!N217</f>
        <v>34</v>
      </c>
      <c r="O214">
        <f>deerfield_database!O217</f>
        <v>1</v>
      </c>
      <c r="P214">
        <f>deerfield_database!P217</f>
        <v>32</v>
      </c>
      <c r="Q214">
        <f>deerfield_database!Q217</f>
        <v>0</v>
      </c>
      <c r="R214">
        <f>deerfield_database!R217</f>
        <v>10</v>
      </c>
      <c r="S214">
        <f>deerfield_database!S217</f>
        <v>0</v>
      </c>
      <c r="T214">
        <f>deerfield_database!T217</f>
        <v>0</v>
      </c>
      <c r="U214">
        <f>deerfield_database!U217</f>
        <v>0</v>
      </c>
      <c r="V214">
        <f>deerfield_database!V217</f>
        <v>1.3122</v>
      </c>
      <c r="W214">
        <f>deerfield_database!W217</f>
        <v>0.73662551440299995</v>
      </c>
      <c r="X214">
        <f>deerfield_database!X217</f>
        <v>549.40939027599995</v>
      </c>
      <c r="Y214">
        <f>deerfield_database!Y217</f>
        <v>1.3717421124799999E-3</v>
      </c>
      <c r="Z214">
        <f>deerfield_database!Z217</f>
        <v>1.02880658436E-2</v>
      </c>
      <c r="AA214">
        <f>deerfield_database!AA217</f>
        <v>1.3470507544600001</v>
      </c>
      <c r="AB214">
        <f>deerfield_database!AB217</f>
        <v>9.1906721536400005E-2</v>
      </c>
      <c r="AC214">
        <f>deerfield_database!AC217</f>
        <v>0</v>
      </c>
      <c r="AD214">
        <f>deerfield_database!AD217</f>
        <v>1333.32274046</v>
      </c>
      <c r="AE214">
        <f>deerfield_database!AE217</f>
        <v>1.3333227404599999</v>
      </c>
      <c r="AF214">
        <f>deerfield_database!AF217</f>
        <v>1</v>
      </c>
      <c r="AG214">
        <f>deerfield_database!AG217</f>
        <v>0.73662551440299995</v>
      </c>
      <c r="AH214">
        <f>deerfield_database!AH217</f>
        <v>0.9</v>
      </c>
      <c r="AI214">
        <f>deerfield_database!AI217</f>
        <v>0.8</v>
      </c>
      <c r="AJ214">
        <f>deerfield_database!AJ217</f>
        <v>0.73662551440299995</v>
      </c>
      <c r="AK214">
        <f>deerfield_database!AK217</f>
        <v>0</v>
      </c>
      <c r="AL214">
        <f>deerfield_database!AL217</f>
        <v>0</v>
      </c>
      <c r="AM214">
        <f>deerfield_database!AM217</f>
        <v>0</v>
      </c>
      <c r="AN214">
        <f>deerfield_database!AN217</f>
        <v>1</v>
      </c>
      <c r="AO214">
        <f>deerfield_database!AO217</f>
        <v>1</v>
      </c>
      <c r="AP214">
        <f>deerfield_database!AP217</f>
        <v>0</v>
      </c>
    </row>
    <row r="215" spans="1:42">
      <c r="A215">
        <f>deerfield_database!A218</f>
        <v>214</v>
      </c>
      <c r="B215">
        <f>deerfield_database!B218</f>
        <v>821987</v>
      </c>
      <c r="C215">
        <f>deerfield_database!C218</f>
        <v>0</v>
      </c>
      <c r="D215">
        <f>deerfield_database!D218</f>
        <v>42.885514808556501</v>
      </c>
      <c r="E215">
        <f>deerfield_database!E218</f>
        <v>-73.0210267514923</v>
      </c>
      <c r="F215">
        <f>deerfield_database!F218</f>
        <v>19.663861282865799</v>
      </c>
      <c r="G215">
        <f>deerfield_database!G218</f>
        <v>21.650944906045201</v>
      </c>
      <c r="H215">
        <f>deerfield_database!H218</f>
        <v>16.9796753020061</v>
      </c>
      <c r="I215">
        <f>deerfield_database!I218</f>
        <v>16.353656777183801</v>
      </c>
      <c r="J215">
        <f>deerfield_database!J218</f>
        <v>16.0863699295763</v>
      </c>
      <c r="K215">
        <f>deerfield_database!K218</f>
        <v>15</v>
      </c>
      <c r="L215">
        <f>deerfield_database!L218</f>
        <v>2</v>
      </c>
      <c r="M215">
        <f>deerfield_database!M218</f>
        <v>0</v>
      </c>
      <c r="N215">
        <f>deerfield_database!N218</f>
        <v>32</v>
      </c>
      <c r="O215">
        <f>deerfield_database!O218</f>
        <v>0</v>
      </c>
      <c r="P215">
        <f>deerfield_database!P218</f>
        <v>14</v>
      </c>
      <c r="Q215">
        <f>deerfield_database!Q218</f>
        <v>0</v>
      </c>
      <c r="R215">
        <f>deerfield_database!R218</f>
        <v>0</v>
      </c>
      <c r="S215">
        <f>deerfield_database!S218</f>
        <v>0</v>
      </c>
      <c r="T215">
        <f>deerfield_database!T218</f>
        <v>0</v>
      </c>
      <c r="U215">
        <f>deerfield_database!U218</f>
        <v>0</v>
      </c>
      <c r="V215">
        <f>deerfield_database!V218</f>
        <v>2.0834999999999999</v>
      </c>
      <c r="W215">
        <f>deerfield_database!W218</f>
        <v>0.90971922246199999</v>
      </c>
      <c r="X215">
        <f>deerfield_database!X218</f>
        <v>697.82038350100004</v>
      </c>
      <c r="Y215">
        <f>deerfield_database!Y218</f>
        <v>2.1598272138199998E-2</v>
      </c>
      <c r="Z215">
        <f>deerfield_database!Z218</f>
        <v>0.16630669546400001</v>
      </c>
      <c r="AA215">
        <f>deerfield_database!AA218</f>
        <v>1.20043196544</v>
      </c>
      <c r="AB215">
        <f>deerfield_database!AB218</f>
        <v>7.3434125269999997E-2</v>
      </c>
      <c r="AC215">
        <f>deerfield_database!AC218</f>
        <v>0</v>
      </c>
      <c r="AD215">
        <f>deerfield_database!AD218</f>
        <v>2741.49484381</v>
      </c>
      <c r="AE215">
        <f>deerfield_database!AE218</f>
        <v>2.74149484381</v>
      </c>
      <c r="AF215">
        <f>deerfield_database!AF218</f>
        <v>1</v>
      </c>
      <c r="AG215">
        <f>deerfield_database!AG218</f>
        <v>0.90971922246199999</v>
      </c>
      <c r="AH215">
        <f>deerfield_database!AH218</f>
        <v>0.90971922246199999</v>
      </c>
      <c r="AI215">
        <f>deerfield_database!AI218</f>
        <v>0.90971922246199999</v>
      </c>
      <c r="AJ215">
        <f>deerfield_database!AJ218</f>
        <v>0.90971922246199999</v>
      </c>
      <c r="AK215">
        <f>deerfield_database!AK218</f>
        <v>0</v>
      </c>
      <c r="AL215">
        <f>deerfield_database!AL218</f>
        <v>0</v>
      </c>
      <c r="AM215">
        <f>deerfield_database!AM218</f>
        <v>0</v>
      </c>
      <c r="AN215">
        <f>deerfield_database!AN218</f>
        <v>1</v>
      </c>
      <c r="AO215">
        <f>deerfield_database!AO218</f>
        <v>1</v>
      </c>
      <c r="AP215">
        <f>deerfield_database!AP218</f>
        <v>0</v>
      </c>
    </row>
    <row r="216" spans="1:42">
      <c r="A216">
        <f>deerfield_database!A219</f>
        <v>215</v>
      </c>
      <c r="B216">
        <f>deerfield_database!B219</f>
        <v>821988</v>
      </c>
      <c r="C216">
        <f>deerfield_database!C219</f>
        <v>0</v>
      </c>
      <c r="D216">
        <f>deerfield_database!D219</f>
        <v>42.882832345864401</v>
      </c>
      <c r="E216">
        <f>deerfield_database!E219</f>
        <v>-72.974748612155395</v>
      </c>
      <c r="F216">
        <f>deerfield_database!F219</f>
        <v>19.834525141988902</v>
      </c>
      <c r="G216">
        <f>deerfield_database!G219</f>
        <v>21.987006663039502</v>
      </c>
      <c r="H216">
        <f>deerfield_database!H219</f>
        <v>17.123012727656999</v>
      </c>
      <c r="I216">
        <f>deerfield_database!I219</f>
        <v>16.499741592844</v>
      </c>
      <c r="J216">
        <f>deerfield_database!J219</f>
        <v>16.2261697415173</v>
      </c>
      <c r="K216">
        <f>deerfield_database!K219</f>
        <v>16</v>
      </c>
      <c r="L216">
        <f>deerfield_database!L219</f>
        <v>2</v>
      </c>
      <c r="M216">
        <f>deerfield_database!M219</f>
        <v>0</v>
      </c>
      <c r="N216">
        <f>deerfield_database!N219</f>
        <v>32</v>
      </c>
      <c r="O216">
        <f>deerfield_database!O219</f>
        <v>0</v>
      </c>
      <c r="P216">
        <f>deerfield_database!P219</f>
        <v>15</v>
      </c>
      <c r="Q216">
        <f>deerfield_database!Q219</f>
        <v>0</v>
      </c>
      <c r="R216">
        <f>deerfield_database!R219</f>
        <v>0</v>
      </c>
      <c r="S216">
        <f>deerfield_database!S219</f>
        <v>0</v>
      </c>
      <c r="T216">
        <f>deerfield_database!T219</f>
        <v>0</v>
      </c>
      <c r="U216">
        <f>deerfield_database!U219</f>
        <v>0</v>
      </c>
      <c r="V216">
        <f>deerfield_database!V219</f>
        <v>3.4857</v>
      </c>
      <c r="W216">
        <f>deerfield_database!W219</f>
        <v>0.90524141492400001</v>
      </c>
      <c r="X216">
        <f>deerfield_database!X219</f>
        <v>737.39509240200005</v>
      </c>
      <c r="Y216">
        <f>deerfield_database!Y219</f>
        <v>2.5819777949900001E-3</v>
      </c>
      <c r="Z216">
        <f>deerfield_database!Z219</f>
        <v>8.0041311644699995E-3</v>
      </c>
      <c r="AA216">
        <f>deerfield_database!AA219</f>
        <v>0.29202168861299999</v>
      </c>
      <c r="AB216">
        <f>deerfield_database!AB219</f>
        <v>2.4270591272899999E-2</v>
      </c>
      <c r="AC216">
        <f>deerfield_database!AC219</f>
        <v>0</v>
      </c>
      <c r="AD216">
        <f>deerfield_database!AD219</f>
        <v>5028.4763657800004</v>
      </c>
      <c r="AE216">
        <f>deerfield_database!AE219</f>
        <v>5.0284763657800005</v>
      </c>
      <c r="AF216">
        <f>deerfield_database!AF219</f>
        <v>2</v>
      </c>
      <c r="AG216">
        <f>deerfield_database!AG219</f>
        <v>0.90524141492400001</v>
      </c>
      <c r="AH216">
        <f>deerfield_database!AH219</f>
        <v>0.90524141492400001</v>
      </c>
      <c r="AI216">
        <f>deerfield_database!AI219</f>
        <v>0.90524141492400001</v>
      </c>
      <c r="AJ216">
        <f>deerfield_database!AJ219</f>
        <v>0.90524141492400001</v>
      </c>
      <c r="AK216">
        <f>deerfield_database!AK219</f>
        <v>0</v>
      </c>
      <c r="AL216">
        <f>deerfield_database!AL219</f>
        <v>0</v>
      </c>
      <c r="AM216">
        <f>deerfield_database!AM219</f>
        <v>0</v>
      </c>
      <c r="AN216">
        <f>deerfield_database!AN219</f>
        <v>2</v>
      </c>
      <c r="AO216">
        <f>deerfield_database!AO219</f>
        <v>2</v>
      </c>
      <c r="AP216">
        <f>deerfield_database!AP219</f>
        <v>0</v>
      </c>
    </row>
    <row r="217" spans="1:42">
      <c r="A217">
        <f>deerfield_database!A220</f>
        <v>216</v>
      </c>
      <c r="B217">
        <f>deerfield_database!B220</f>
        <v>822021</v>
      </c>
      <c r="C217">
        <f>deerfield_database!C220</f>
        <v>0</v>
      </c>
      <c r="D217">
        <f>deerfield_database!D220</f>
        <v>42.8351622103594</v>
      </c>
      <c r="E217">
        <f>deerfield_database!E220</f>
        <v>-72.698632699886502</v>
      </c>
      <c r="F217">
        <f>deerfield_database!F220</f>
        <v>22.257645178854101</v>
      </c>
      <c r="G217">
        <f>deerfield_database!G220</f>
        <v>23.7960648740609</v>
      </c>
      <c r="H217">
        <f>deerfield_database!H220</f>
        <v>19.005035914781299</v>
      </c>
      <c r="I217">
        <f>deerfield_database!I220</f>
        <v>18.385001035344999</v>
      </c>
      <c r="J217">
        <f>deerfield_database!J220</f>
        <v>18.0865944311827</v>
      </c>
      <c r="K217">
        <f>deerfield_database!K220</f>
        <v>55</v>
      </c>
      <c r="L217">
        <f>deerfield_database!L220</f>
        <v>18</v>
      </c>
      <c r="M217">
        <f>deerfield_database!M220</f>
        <v>2</v>
      </c>
      <c r="N217">
        <f>deerfield_database!N220</f>
        <v>34</v>
      </c>
      <c r="O217">
        <f>deerfield_database!O220</f>
        <v>1</v>
      </c>
      <c r="P217">
        <f>deerfield_database!P220</f>
        <v>34</v>
      </c>
      <c r="Q217">
        <f>deerfield_database!Q220</f>
        <v>1</v>
      </c>
      <c r="R217">
        <f>deerfield_database!R220</f>
        <v>21</v>
      </c>
      <c r="S217">
        <f>deerfield_database!S220</f>
        <v>0</v>
      </c>
      <c r="T217">
        <f>deerfield_database!T220</f>
        <v>0</v>
      </c>
      <c r="U217">
        <f>deerfield_database!U220</f>
        <v>0</v>
      </c>
      <c r="V217">
        <f>deerfield_database!V220</f>
        <v>3.8744999999999998</v>
      </c>
      <c r="W217">
        <f>deerfield_database!W220</f>
        <v>0.97653890824599998</v>
      </c>
      <c r="X217">
        <f>deerfield_database!X220</f>
        <v>512.24754243100006</v>
      </c>
      <c r="Y217">
        <f>deerfield_database!Y220</f>
        <v>2.5551684088299998E-3</v>
      </c>
      <c r="Z217">
        <f>deerfield_database!Z220</f>
        <v>0</v>
      </c>
      <c r="AA217">
        <f>deerfield_database!AA220</f>
        <v>0.109407665505</v>
      </c>
      <c r="AB217">
        <f>deerfield_database!AB220</f>
        <v>1.48664343786E-2</v>
      </c>
      <c r="AC217">
        <f>deerfield_database!AC220</f>
        <v>0</v>
      </c>
      <c r="AD217">
        <f>deerfield_database!AD220</f>
        <v>5028.1752597499999</v>
      </c>
      <c r="AE217">
        <f>deerfield_database!AE220</f>
        <v>5.0281752597500002</v>
      </c>
      <c r="AF217">
        <f>deerfield_database!AF220</f>
        <v>0</v>
      </c>
      <c r="AG217">
        <f>deerfield_database!AG220</f>
        <v>0.97653890824599998</v>
      </c>
      <c r="AH217">
        <f>deerfield_database!AH220</f>
        <v>0.97653890824599998</v>
      </c>
      <c r="AI217">
        <f>deerfield_database!AI220</f>
        <v>0.97653890824599998</v>
      </c>
      <c r="AJ217">
        <f>deerfield_database!AJ220</f>
        <v>0.97653890824599998</v>
      </c>
      <c r="AK217">
        <f>deerfield_database!AK220</f>
        <v>0</v>
      </c>
      <c r="AL217">
        <f>deerfield_database!AL220</f>
        <v>0</v>
      </c>
      <c r="AM217">
        <f>deerfield_database!AM220</f>
        <v>0</v>
      </c>
      <c r="AN217">
        <f>deerfield_database!AN220</f>
        <v>0</v>
      </c>
      <c r="AO217">
        <f>deerfield_database!AO220</f>
        <v>0</v>
      </c>
      <c r="AP217">
        <f>deerfield_database!AP220</f>
        <v>0</v>
      </c>
    </row>
    <row r="218" spans="1:42">
      <c r="A218">
        <f>deerfield_database!A221</f>
        <v>217</v>
      </c>
      <c r="B218">
        <f>deerfield_database!B221</f>
        <v>822022</v>
      </c>
      <c r="C218">
        <f>deerfield_database!C221</f>
        <v>0</v>
      </c>
      <c r="D218">
        <f>deerfield_database!D221</f>
        <v>42.8358204256403</v>
      </c>
      <c r="E218">
        <f>deerfield_database!E221</f>
        <v>-72.687675960287294</v>
      </c>
      <c r="F218">
        <f>deerfield_database!F221</f>
        <v>21.607020907146399</v>
      </c>
      <c r="G218">
        <f>deerfield_database!G221</f>
        <v>23.1610241910731</v>
      </c>
      <c r="H218">
        <f>deerfield_database!H221</f>
        <v>18.9128531258471</v>
      </c>
      <c r="I218">
        <f>deerfield_database!I221</f>
        <v>18.292286177005199</v>
      </c>
      <c r="J218">
        <f>deerfield_database!J221</f>
        <v>17.9942649720067</v>
      </c>
      <c r="K218">
        <f>deerfield_database!K221</f>
        <v>54</v>
      </c>
      <c r="L218">
        <f>deerfield_database!L221</f>
        <v>13</v>
      </c>
      <c r="M218">
        <f>deerfield_database!M221</f>
        <v>2</v>
      </c>
      <c r="N218">
        <f>deerfield_database!N221</f>
        <v>34</v>
      </c>
      <c r="O218">
        <f>deerfield_database!O221</f>
        <v>1</v>
      </c>
      <c r="P218">
        <f>deerfield_database!P221</f>
        <v>32</v>
      </c>
      <c r="Q218">
        <f>deerfield_database!Q221</f>
        <v>0</v>
      </c>
      <c r="R218">
        <f>deerfield_database!R221</f>
        <v>13</v>
      </c>
      <c r="S218">
        <f>deerfield_database!S221</f>
        <v>0</v>
      </c>
      <c r="T218">
        <f>deerfield_database!T221</f>
        <v>0</v>
      </c>
      <c r="U218">
        <f>deerfield_database!U221</f>
        <v>0</v>
      </c>
      <c r="V218">
        <f>deerfield_database!V221</f>
        <v>1.5345</v>
      </c>
      <c r="W218">
        <f>deerfield_database!W221</f>
        <v>0.79765395894400004</v>
      </c>
      <c r="X218">
        <f>deerfield_database!X221</f>
        <v>504.23080286800001</v>
      </c>
      <c r="Y218">
        <f>deerfield_database!Y221</f>
        <v>0</v>
      </c>
      <c r="Z218">
        <f>deerfield_database!Z221</f>
        <v>0</v>
      </c>
      <c r="AA218">
        <f>deerfield_database!AA221</f>
        <v>0.38651026392999999</v>
      </c>
      <c r="AB218">
        <f>deerfield_database!AB221</f>
        <v>5.68914956012E-2</v>
      </c>
      <c r="AC218">
        <f>deerfield_database!AC221</f>
        <v>0</v>
      </c>
      <c r="AD218">
        <f>deerfield_database!AD221</f>
        <v>1732.14413059</v>
      </c>
      <c r="AE218">
        <f>deerfield_database!AE221</f>
        <v>1.7321441305900001</v>
      </c>
      <c r="AF218">
        <f>deerfield_database!AF221</f>
        <v>2</v>
      </c>
      <c r="AG218">
        <f>deerfield_database!AG221</f>
        <v>0.79765395894400004</v>
      </c>
      <c r="AH218">
        <f>deerfield_database!AH221</f>
        <v>0.9</v>
      </c>
      <c r="AI218">
        <f>deerfield_database!AI221</f>
        <v>0.8</v>
      </c>
      <c r="AJ218">
        <f>deerfield_database!AJ221</f>
        <v>0.79765395894400004</v>
      </c>
      <c r="AK218">
        <f>deerfield_database!AK221</f>
        <v>0</v>
      </c>
      <c r="AL218">
        <f>deerfield_database!AL221</f>
        <v>0</v>
      </c>
      <c r="AM218">
        <f>deerfield_database!AM221</f>
        <v>0</v>
      </c>
      <c r="AN218">
        <f>deerfield_database!AN221</f>
        <v>2</v>
      </c>
      <c r="AO218">
        <f>deerfield_database!AO221</f>
        <v>2</v>
      </c>
      <c r="AP218">
        <f>deerfield_database!AP221</f>
        <v>0</v>
      </c>
    </row>
    <row r="219" spans="1:42">
      <c r="A219">
        <f>deerfield_database!A222</f>
        <v>218</v>
      </c>
      <c r="B219">
        <f>deerfield_database!B222</f>
        <v>822058</v>
      </c>
      <c r="C219">
        <f>deerfield_database!C222</f>
        <v>0</v>
      </c>
      <c r="D219">
        <f>deerfield_database!D222</f>
        <v>42.862653594382898</v>
      </c>
      <c r="E219">
        <f>deerfield_database!E222</f>
        <v>-72.925397079183298</v>
      </c>
      <c r="F219">
        <f>deerfield_database!F222</f>
        <v>20.9057246670545</v>
      </c>
      <c r="G219">
        <f>deerfield_database!G222</f>
        <v>22.980552476251201</v>
      </c>
      <c r="H219">
        <f>deerfield_database!H222</f>
        <v>17.1672824018925</v>
      </c>
      <c r="I219">
        <f>deerfield_database!I222</f>
        <v>16.5379125104864</v>
      </c>
      <c r="J219">
        <f>deerfield_database!J222</f>
        <v>16.2557586762351</v>
      </c>
      <c r="K219">
        <f>deerfield_database!K222</f>
        <v>18</v>
      </c>
      <c r="L219">
        <f>deerfield_database!L222</f>
        <v>3</v>
      </c>
      <c r="M219">
        <f>deerfield_database!M222</f>
        <v>1</v>
      </c>
      <c r="N219">
        <f>deerfield_database!N222</f>
        <v>34</v>
      </c>
      <c r="O219">
        <f>deerfield_database!O222</f>
        <v>1</v>
      </c>
      <c r="P219">
        <f>deerfield_database!P222</f>
        <v>29</v>
      </c>
      <c r="Q219">
        <f>deerfield_database!Q222</f>
        <v>0</v>
      </c>
      <c r="R219">
        <f>deerfield_database!R222</f>
        <v>4</v>
      </c>
      <c r="S219">
        <f>deerfield_database!S222</f>
        <v>0</v>
      </c>
      <c r="T219">
        <f>deerfield_database!T222</f>
        <v>0</v>
      </c>
      <c r="U219">
        <f>deerfield_database!U222</f>
        <v>0</v>
      </c>
      <c r="V219">
        <f>deerfield_database!V222</f>
        <v>1.2717000000000001</v>
      </c>
      <c r="W219">
        <f>deerfield_database!W222</f>
        <v>0.97310686482700004</v>
      </c>
      <c r="X219">
        <f>deerfield_database!X222</f>
        <v>606.78695389300003</v>
      </c>
      <c r="Y219">
        <f>deerfield_database!Y222</f>
        <v>0</v>
      </c>
      <c r="Z219">
        <f>deerfield_database!Z222</f>
        <v>4.9539985845700003E-3</v>
      </c>
      <c r="AA219">
        <f>deerfield_database!AA222</f>
        <v>7.7140835102600003E-2</v>
      </c>
      <c r="AB219">
        <f>deerfield_database!AB222</f>
        <v>7.7848549186099996E-3</v>
      </c>
      <c r="AC219">
        <f>deerfield_database!AC222</f>
        <v>0</v>
      </c>
      <c r="AD219">
        <f>deerfield_database!AD222</f>
        <v>1847.69127131</v>
      </c>
      <c r="AE219">
        <f>deerfield_database!AE222</f>
        <v>1.84769127131</v>
      </c>
      <c r="AF219">
        <f>deerfield_database!AF222</f>
        <v>2</v>
      </c>
      <c r="AG219">
        <f>deerfield_database!AG222</f>
        <v>0.97310686482700004</v>
      </c>
      <c r="AH219">
        <f>deerfield_database!AH222</f>
        <v>0.97310686482700004</v>
      </c>
      <c r="AI219">
        <f>deerfield_database!AI222</f>
        <v>0.97310686482700004</v>
      </c>
      <c r="AJ219">
        <f>deerfield_database!AJ222</f>
        <v>0.97310686482700004</v>
      </c>
      <c r="AK219">
        <f>deerfield_database!AK222</f>
        <v>0</v>
      </c>
      <c r="AL219">
        <f>deerfield_database!AL222</f>
        <v>0</v>
      </c>
      <c r="AM219">
        <f>deerfield_database!AM222</f>
        <v>0</v>
      </c>
      <c r="AN219">
        <f>deerfield_database!AN222</f>
        <v>2</v>
      </c>
      <c r="AO219">
        <f>deerfield_database!AO222</f>
        <v>2</v>
      </c>
      <c r="AP219">
        <f>deerfield_database!AP222</f>
        <v>0</v>
      </c>
    </row>
    <row r="220" spans="1:42">
      <c r="A220">
        <f>deerfield_database!A223</f>
        <v>219</v>
      </c>
      <c r="B220">
        <f>deerfield_database!B223</f>
        <v>822059</v>
      </c>
      <c r="C220">
        <f>deerfield_database!C223</f>
        <v>0</v>
      </c>
      <c r="D220">
        <f>deerfield_database!D223</f>
        <v>42.861603522451603</v>
      </c>
      <c r="E220">
        <f>deerfield_database!E223</f>
        <v>-72.915374630307298</v>
      </c>
      <c r="F220">
        <f>deerfield_database!F223</f>
        <v>21.5976227343556</v>
      </c>
      <c r="G220">
        <f>deerfield_database!G223</f>
        <v>24.1791692879731</v>
      </c>
      <c r="H220">
        <f>deerfield_database!H223</f>
        <v>17.557676162725599</v>
      </c>
      <c r="I220">
        <f>deerfield_database!I223</f>
        <v>16.9426361718069</v>
      </c>
      <c r="J220">
        <f>deerfield_database!J223</f>
        <v>16.657306837517901</v>
      </c>
      <c r="K220">
        <f>deerfield_database!K223</f>
        <v>24</v>
      </c>
      <c r="L220">
        <f>deerfield_database!L223</f>
        <v>3</v>
      </c>
      <c r="M220">
        <f>deerfield_database!M223</f>
        <v>1</v>
      </c>
      <c r="N220">
        <f>deerfield_database!N223</f>
        <v>34</v>
      </c>
      <c r="O220">
        <f>deerfield_database!O223</f>
        <v>1</v>
      </c>
      <c r="P220">
        <f>deerfield_database!P223</f>
        <v>33</v>
      </c>
      <c r="Q220">
        <f>deerfield_database!Q223</f>
        <v>0</v>
      </c>
      <c r="R220">
        <f>deerfield_database!R223</f>
        <v>12</v>
      </c>
      <c r="S220">
        <f>deerfield_database!S223</f>
        <v>0</v>
      </c>
      <c r="T220">
        <f>deerfield_database!T223</f>
        <v>0</v>
      </c>
      <c r="U220">
        <f>deerfield_database!U223</f>
        <v>0</v>
      </c>
      <c r="V220">
        <f>deerfield_database!V223</f>
        <v>1.3662000000000001</v>
      </c>
      <c r="W220">
        <f>deerfield_database!W223</f>
        <v>0.92424242424199998</v>
      </c>
      <c r="X220">
        <f>deerfield_database!X223</f>
        <v>552.19639128999995</v>
      </c>
      <c r="Y220">
        <f>deerfield_database!Y223</f>
        <v>3.09617918314E-2</v>
      </c>
      <c r="Z220">
        <f>deerfield_database!Z223</f>
        <v>1.5151515151500001E-2</v>
      </c>
      <c r="AA220">
        <f>deerfield_database!AA223</f>
        <v>3.6890645586300001E-2</v>
      </c>
      <c r="AB220">
        <f>deerfield_database!AB223</f>
        <v>1.0540184453199999E-2</v>
      </c>
      <c r="AC220">
        <f>deerfield_database!AC223</f>
        <v>0</v>
      </c>
      <c r="AD220">
        <f>deerfield_database!AD223</f>
        <v>1335.3820166400001</v>
      </c>
      <c r="AE220">
        <f>deerfield_database!AE223</f>
        <v>1.3353820166400001</v>
      </c>
      <c r="AF220">
        <f>deerfield_database!AF223</f>
        <v>1</v>
      </c>
      <c r="AG220">
        <f>deerfield_database!AG223</f>
        <v>0.92424242424199998</v>
      </c>
      <c r="AH220">
        <f>deerfield_database!AH223</f>
        <v>0.92424242424199998</v>
      </c>
      <c r="AI220">
        <f>deerfield_database!AI223</f>
        <v>0.92424242424199998</v>
      </c>
      <c r="AJ220">
        <f>deerfield_database!AJ223</f>
        <v>0.92424242424199998</v>
      </c>
      <c r="AK220">
        <f>deerfield_database!AK223</f>
        <v>0</v>
      </c>
      <c r="AL220">
        <f>deerfield_database!AL223</f>
        <v>0</v>
      </c>
      <c r="AM220">
        <f>deerfield_database!AM223</f>
        <v>0</v>
      </c>
      <c r="AN220">
        <f>deerfield_database!AN223</f>
        <v>1</v>
      </c>
      <c r="AO220">
        <f>deerfield_database!AO223</f>
        <v>1</v>
      </c>
      <c r="AP220">
        <f>deerfield_database!AP223</f>
        <v>0</v>
      </c>
    </row>
    <row r="221" spans="1:42">
      <c r="A221">
        <f>deerfield_database!A224</f>
        <v>220</v>
      </c>
      <c r="B221">
        <f>deerfield_database!B224</f>
        <v>822070</v>
      </c>
      <c r="C221">
        <f>deerfield_database!C224</f>
        <v>0</v>
      </c>
      <c r="D221">
        <f>deerfield_database!D224</f>
        <v>42.852420505242598</v>
      </c>
      <c r="E221">
        <f>deerfield_database!E224</f>
        <v>-72.839416685506507</v>
      </c>
      <c r="F221">
        <f>deerfield_database!F224</f>
        <v>20.376435910977602</v>
      </c>
      <c r="G221">
        <f>deerfield_database!G224</f>
        <v>22.292960374419</v>
      </c>
      <c r="H221">
        <f>deerfield_database!H224</f>
        <v>17.8228126861909</v>
      </c>
      <c r="I221">
        <f>deerfield_database!I224</f>
        <v>17.200296461176499</v>
      </c>
      <c r="J221">
        <f>deerfield_database!J224</f>
        <v>16.907651740575201</v>
      </c>
      <c r="K221">
        <f>deerfield_database!K224</f>
        <v>29</v>
      </c>
      <c r="L221">
        <f>deerfield_database!L224</f>
        <v>4</v>
      </c>
      <c r="M221">
        <f>deerfield_database!M224</f>
        <v>1</v>
      </c>
      <c r="N221">
        <f>deerfield_database!N224</f>
        <v>34</v>
      </c>
      <c r="O221">
        <f>deerfield_database!O224</f>
        <v>1</v>
      </c>
      <c r="P221">
        <f>deerfield_database!P224</f>
        <v>23</v>
      </c>
      <c r="Q221">
        <f>deerfield_database!Q224</f>
        <v>0</v>
      </c>
      <c r="R221">
        <f>deerfield_database!R224</f>
        <v>1</v>
      </c>
      <c r="S221">
        <f>deerfield_database!S224</f>
        <v>0</v>
      </c>
      <c r="T221">
        <f>deerfield_database!T224</f>
        <v>0</v>
      </c>
      <c r="U221">
        <f>deerfield_database!U224</f>
        <v>0</v>
      </c>
      <c r="V221">
        <f>deerfield_database!V224</f>
        <v>4.3037999999999998</v>
      </c>
      <c r="W221">
        <f>deerfield_database!W224</f>
        <v>0.94353826850706302</v>
      </c>
      <c r="X221">
        <f>deerfield_database!X224</f>
        <v>584.065157741549</v>
      </c>
      <c r="Y221">
        <f>deerfield_database!Y224</f>
        <v>1.5892931827660401E-2</v>
      </c>
      <c r="Z221">
        <f>deerfield_database!Z224</f>
        <v>1.52655792555433E-2</v>
      </c>
      <c r="AA221">
        <f>deerfield_database!AA224</f>
        <v>0.232120451693863</v>
      </c>
      <c r="AB221">
        <f>deerfield_database!AB224</f>
        <v>1.58929318276828E-2</v>
      </c>
      <c r="AC221">
        <f>deerfield_database!AC224</f>
        <v>0</v>
      </c>
      <c r="AD221">
        <f>deerfield_database!AD224</f>
        <v>715.98504058000003</v>
      </c>
      <c r="AE221">
        <f>deerfield_database!AE224</f>
        <v>0.71598504058000001</v>
      </c>
      <c r="AF221">
        <f>deerfield_database!AF224</f>
        <v>0</v>
      </c>
      <c r="AG221">
        <f>deerfield_database!AG224</f>
        <v>0.94353826850706302</v>
      </c>
      <c r="AH221">
        <f>deerfield_database!AH224</f>
        <v>0.94353826850706302</v>
      </c>
      <c r="AI221">
        <f>deerfield_database!AI224</f>
        <v>0.94353826850706302</v>
      </c>
      <c r="AJ221">
        <f>deerfield_database!AJ224</f>
        <v>0.94353826850706302</v>
      </c>
      <c r="AK221">
        <f>deerfield_database!AK224</f>
        <v>0</v>
      </c>
      <c r="AL221">
        <f>deerfield_database!AL224</f>
        <v>0</v>
      </c>
      <c r="AM221">
        <f>deerfield_database!AM224</f>
        <v>0</v>
      </c>
      <c r="AN221">
        <f>deerfield_database!AN224</f>
        <v>0</v>
      </c>
      <c r="AO221">
        <f>deerfield_database!AO224</f>
        <v>0</v>
      </c>
      <c r="AP221">
        <f>deerfield_database!AP224</f>
        <v>0</v>
      </c>
    </row>
    <row r="222" spans="1:42">
      <c r="A222">
        <f>deerfield_database!A225</f>
        <v>221</v>
      </c>
      <c r="B222">
        <f>deerfield_database!B225</f>
        <v>822084</v>
      </c>
      <c r="C222">
        <f>deerfield_database!C225</f>
        <v>0</v>
      </c>
      <c r="D222">
        <f>deerfield_database!D225</f>
        <v>42.8477391486431</v>
      </c>
      <c r="E222">
        <f>deerfield_database!E225</f>
        <v>-72.844466743825905</v>
      </c>
      <c r="F222">
        <f>deerfield_database!F225</f>
        <v>22.665976222869901</v>
      </c>
      <c r="G222">
        <f>deerfield_database!G225</f>
        <v>24.292989900678101</v>
      </c>
      <c r="H222">
        <f>deerfield_database!H225</f>
        <v>19.119769974924299</v>
      </c>
      <c r="I222">
        <f>deerfield_database!I225</f>
        <v>18.5074249445845</v>
      </c>
      <c r="J222">
        <f>deerfield_database!J225</f>
        <v>18.2119759377515</v>
      </c>
      <c r="K222">
        <f>deerfield_database!K225</f>
        <v>56</v>
      </c>
      <c r="L222">
        <f>deerfield_database!L225</f>
        <v>18</v>
      </c>
      <c r="M222">
        <f>deerfield_database!M225</f>
        <v>3</v>
      </c>
      <c r="N222">
        <f>deerfield_database!N225</f>
        <v>34</v>
      </c>
      <c r="O222">
        <f>deerfield_database!O225</f>
        <v>1</v>
      </c>
      <c r="P222">
        <f>deerfield_database!P225</f>
        <v>34</v>
      </c>
      <c r="Q222">
        <f>deerfield_database!Q225</f>
        <v>1</v>
      </c>
      <c r="R222">
        <f>deerfield_database!R225</f>
        <v>28</v>
      </c>
      <c r="S222">
        <f>deerfield_database!S225</f>
        <v>0</v>
      </c>
      <c r="T222">
        <f>deerfield_database!T225</f>
        <v>0</v>
      </c>
      <c r="U222">
        <f>deerfield_database!U225</f>
        <v>0</v>
      </c>
      <c r="V222">
        <f>deerfield_database!V225</f>
        <v>0.82079999999999997</v>
      </c>
      <c r="W222">
        <f>deerfield_database!W225</f>
        <v>0.97697368421099995</v>
      </c>
      <c r="X222">
        <f>deerfield_database!X225</f>
        <v>565.97309925699994</v>
      </c>
      <c r="Y222">
        <f>deerfield_database!Y225</f>
        <v>8.7719298245599996E-3</v>
      </c>
      <c r="Z222">
        <f>deerfield_database!Z225</f>
        <v>5.9210526315799997E-2</v>
      </c>
      <c r="AA222">
        <f>deerfield_database!AA225</f>
        <v>0</v>
      </c>
      <c r="AB222">
        <f>deerfield_database!AB225</f>
        <v>0</v>
      </c>
      <c r="AC222">
        <f>deerfield_database!AC225</f>
        <v>0</v>
      </c>
      <c r="AD222">
        <f>deerfield_database!AD225</f>
        <v>1175.2843229800001</v>
      </c>
      <c r="AE222">
        <f>deerfield_database!AE225</f>
        <v>1.1752843229800001</v>
      </c>
      <c r="AF222">
        <f>deerfield_database!AF225</f>
        <v>1</v>
      </c>
      <c r="AG222">
        <f>deerfield_database!AG225</f>
        <v>0.97697368421099995</v>
      </c>
      <c r="AH222">
        <f>deerfield_database!AH225</f>
        <v>0.97697368421099995</v>
      </c>
      <c r="AI222">
        <f>deerfield_database!AI225</f>
        <v>0.97697368421099995</v>
      </c>
      <c r="AJ222">
        <f>deerfield_database!AJ225</f>
        <v>0.97697368421099995</v>
      </c>
      <c r="AK222">
        <f>deerfield_database!AK225</f>
        <v>0</v>
      </c>
      <c r="AL222">
        <f>deerfield_database!AL225</f>
        <v>0</v>
      </c>
      <c r="AM222">
        <f>deerfield_database!AM225</f>
        <v>0</v>
      </c>
      <c r="AN222">
        <f>deerfield_database!AN225</f>
        <v>1</v>
      </c>
      <c r="AO222">
        <f>deerfield_database!AO225</f>
        <v>1</v>
      </c>
      <c r="AP222">
        <f>deerfield_database!AP225</f>
        <v>0</v>
      </c>
    </row>
    <row r="223" spans="1:42">
      <c r="A223">
        <f>deerfield_database!A226</f>
        <v>222</v>
      </c>
      <c r="B223">
        <f>deerfield_database!B226</f>
        <v>822128</v>
      </c>
      <c r="C223">
        <f>deerfield_database!C226</f>
        <v>0</v>
      </c>
      <c r="D223">
        <f>deerfield_database!D226</f>
        <v>42.848842529802702</v>
      </c>
      <c r="E223">
        <f>deerfield_database!E226</f>
        <v>-72.835851963642796</v>
      </c>
      <c r="F223">
        <f>deerfield_database!F226</f>
        <v>19.883679401977901</v>
      </c>
      <c r="G223">
        <f>deerfield_database!G226</f>
        <v>21.7861042303898</v>
      </c>
      <c r="H223">
        <f>deerfield_database!H226</f>
        <v>17.308597616344102</v>
      </c>
      <c r="I223">
        <f>deerfield_database!I226</f>
        <v>16.686719686326501</v>
      </c>
      <c r="J223">
        <f>deerfield_database!J226</f>
        <v>16.4005072724886</v>
      </c>
      <c r="K223">
        <f>deerfield_database!K226</f>
        <v>18</v>
      </c>
      <c r="L223">
        <f>deerfield_database!L226</f>
        <v>3</v>
      </c>
      <c r="M223">
        <f>deerfield_database!M226</f>
        <v>0</v>
      </c>
      <c r="N223">
        <f>deerfield_database!N226</f>
        <v>33</v>
      </c>
      <c r="O223">
        <f>deerfield_database!O226</f>
        <v>0</v>
      </c>
      <c r="P223">
        <f>deerfield_database!P226</f>
        <v>15</v>
      </c>
      <c r="Q223">
        <f>deerfield_database!Q226</f>
        <v>0</v>
      </c>
      <c r="R223">
        <f>deerfield_database!R226</f>
        <v>0</v>
      </c>
      <c r="S223">
        <f>deerfield_database!S226</f>
        <v>0</v>
      </c>
      <c r="T223">
        <f>deerfield_database!T226</f>
        <v>0</v>
      </c>
      <c r="U223">
        <f>deerfield_database!U226</f>
        <v>0</v>
      </c>
      <c r="V223">
        <f>deerfield_database!V226</f>
        <v>3.1482000000000001</v>
      </c>
      <c r="W223">
        <f>deerfield_database!W226</f>
        <v>0.96426529445403697</v>
      </c>
      <c r="X223">
        <f>deerfield_database!X226</f>
        <v>595.62093379008695</v>
      </c>
      <c r="Y223">
        <f>deerfield_database!Y226</f>
        <v>6.8610634648511096E-3</v>
      </c>
      <c r="Z223">
        <f>deerfield_database!Z226</f>
        <v>0</v>
      </c>
      <c r="AA223">
        <f>deerfield_database!AA226</f>
        <v>0.25071469411088299</v>
      </c>
      <c r="AB223">
        <f>deerfield_database!AB226</f>
        <v>1.6580903373349502E-2</v>
      </c>
      <c r="AC223">
        <f>deerfield_database!AC226</f>
        <v>0</v>
      </c>
      <c r="AD223">
        <f>deerfield_database!AD226</f>
        <v>377.94727907499998</v>
      </c>
      <c r="AE223">
        <f>deerfield_database!AE226</f>
        <v>0.37794727907499998</v>
      </c>
      <c r="AF223">
        <f>deerfield_database!AF226</f>
        <v>2</v>
      </c>
      <c r="AG223">
        <f>deerfield_database!AG226</f>
        <v>0.96426529445403697</v>
      </c>
      <c r="AH223">
        <f>deerfield_database!AH226</f>
        <v>0.96426529445403697</v>
      </c>
      <c r="AI223">
        <f>deerfield_database!AI226</f>
        <v>0.96426529445403697</v>
      </c>
      <c r="AJ223">
        <f>deerfield_database!AJ226</f>
        <v>0.96426529445403697</v>
      </c>
      <c r="AK223">
        <f>deerfield_database!AK226</f>
        <v>0</v>
      </c>
      <c r="AL223">
        <f>deerfield_database!AL226</f>
        <v>0</v>
      </c>
      <c r="AM223">
        <f>deerfield_database!AM226</f>
        <v>0</v>
      </c>
      <c r="AN223">
        <f>deerfield_database!AN226</f>
        <v>2</v>
      </c>
      <c r="AO223">
        <f>deerfield_database!AO226</f>
        <v>2</v>
      </c>
      <c r="AP223">
        <f>deerfield_database!AP226</f>
        <v>0</v>
      </c>
    </row>
    <row r="224" spans="1:42">
      <c r="A224">
        <f>deerfield_database!A227</f>
        <v>223</v>
      </c>
      <c r="B224">
        <f>deerfield_database!B227</f>
        <v>822135</v>
      </c>
      <c r="C224">
        <f>deerfield_database!C227</f>
        <v>0</v>
      </c>
      <c r="D224">
        <f>deerfield_database!D227</f>
        <v>42.874936482783198</v>
      </c>
      <c r="E224">
        <f>deerfield_database!E227</f>
        <v>-72.962135470063203</v>
      </c>
      <c r="F224">
        <f>deerfield_database!F227</f>
        <v>19.2365503828849</v>
      </c>
      <c r="G224">
        <f>deerfield_database!G227</f>
        <v>21.285256087755702</v>
      </c>
      <c r="H224">
        <f>deerfield_database!H227</f>
        <v>16.5609517473262</v>
      </c>
      <c r="I224">
        <f>deerfield_database!I227</f>
        <v>15.9409259079665</v>
      </c>
      <c r="J224">
        <f>deerfield_database!J227</f>
        <v>15.666096340155301</v>
      </c>
      <c r="K224">
        <f>deerfield_database!K227</f>
        <v>9</v>
      </c>
      <c r="L224">
        <f>deerfield_database!L227</f>
        <v>1</v>
      </c>
      <c r="M224">
        <f>deerfield_database!M227</f>
        <v>0</v>
      </c>
      <c r="N224">
        <f>deerfield_database!N227</f>
        <v>30</v>
      </c>
      <c r="O224">
        <f>deerfield_database!O227</f>
        <v>0</v>
      </c>
      <c r="P224">
        <f>deerfield_database!P227</f>
        <v>8</v>
      </c>
      <c r="Q224">
        <f>deerfield_database!Q227</f>
        <v>0</v>
      </c>
      <c r="R224">
        <f>deerfield_database!R227</f>
        <v>0</v>
      </c>
      <c r="S224">
        <f>deerfield_database!S227</f>
        <v>0</v>
      </c>
      <c r="T224">
        <f>deerfield_database!T227</f>
        <v>0</v>
      </c>
      <c r="U224">
        <f>deerfield_database!U227</f>
        <v>0</v>
      </c>
      <c r="V224">
        <f>deerfield_database!V227</f>
        <v>4.3956</v>
      </c>
      <c r="W224">
        <f>deerfield_database!W227</f>
        <v>0.93529893529888397</v>
      </c>
      <c r="X224">
        <f>deerfield_database!X227</f>
        <v>734.42452849244796</v>
      </c>
      <c r="Y224">
        <f>deerfield_database!Y227</f>
        <v>0</v>
      </c>
      <c r="Z224">
        <f>deerfield_database!Z227</f>
        <v>1.2285012285009899E-3</v>
      </c>
      <c r="AA224">
        <f>deerfield_database!AA227</f>
        <v>0.48198198198210102</v>
      </c>
      <c r="AB224">
        <f>deerfield_database!AB227</f>
        <v>5.5282555282542903E-2</v>
      </c>
      <c r="AC224">
        <f>deerfield_database!AC227</f>
        <v>0</v>
      </c>
      <c r="AD224">
        <f>deerfield_database!AD227</f>
        <v>1544.01281531</v>
      </c>
      <c r="AE224">
        <f>deerfield_database!AE227</f>
        <v>1.5440128153099999</v>
      </c>
      <c r="AF224">
        <f>deerfield_database!AF227</f>
        <v>1</v>
      </c>
      <c r="AG224">
        <f>deerfield_database!AG227</f>
        <v>0.93529893529888397</v>
      </c>
      <c r="AH224">
        <f>deerfield_database!AH227</f>
        <v>0.93529893529888397</v>
      </c>
      <c r="AI224">
        <f>deerfield_database!AI227</f>
        <v>0.93529893529888397</v>
      </c>
      <c r="AJ224">
        <f>deerfield_database!AJ227</f>
        <v>0.93529893529888397</v>
      </c>
      <c r="AK224">
        <f>deerfield_database!AK227</f>
        <v>0</v>
      </c>
      <c r="AL224">
        <f>deerfield_database!AL227</f>
        <v>0</v>
      </c>
      <c r="AM224">
        <f>deerfield_database!AM227</f>
        <v>0</v>
      </c>
      <c r="AN224">
        <f>deerfield_database!AN227</f>
        <v>1</v>
      </c>
      <c r="AO224">
        <f>deerfield_database!AO227</f>
        <v>1</v>
      </c>
      <c r="AP224">
        <f>deerfield_database!AP227</f>
        <v>0</v>
      </c>
    </row>
    <row r="225" spans="1:42">
      <c r="A225">
        <f>deerfield_database!A228</f>
        <v>224</v>
      </c>
      <c r="B225">
        <f>deerfield_database!B228</f>
        <v>822136</v>
      </c>
      <c r="C225">
        <f>deerfield_database!C228</f>
        <v>0</v>
      </c>
      <c r="D225">
        <f>deerfield_database!D228</f>
        <v>42.836416085337</v>
      </c>
      <c r="E225">
        <f>deerfield_database!E228</f>
        <v>-72.751722267762602</v>
      </c>
      <c r="F225">
        <f>deerfield_database!F228</f>
        <v>20.104895544491001</v>
      </c>
      <c r="G225">
        <f>deerfield_database!G228</f>
        <v>21.8792006312867</v>
      </c>
      <c r="H225">
        <f>deerfield_database!H228</f>
        <v>17.5988590176568</v>
      </c>
      <c r="I225">
        <f>deerfield_database!I228</f>
        <v>16.981703842038101</v>
      </c>
      <c r="J225">
        <f>deerfield_database!J228</f>
        <v>16.6846039220226</v>
      </c>
      <c r="K225">
        <f>deerfield_database!K228</f>
        <v>25</v>
      </c>
      <c r="L225">
        <f>deerfield_database!L228</f>
        <v>3</v>
      </c>
      <c r="M225">
        <f>deerfield_database!M228</f>
        <v>0</v>
      </c>
      <c r="N225">
        <f>deerfield_database!N228</f>
        <v>33</v>
      </c>
      <c r="O225">
        <f>deerfield_database!O228</f>
        <v>0</v>
      </c>
      <c r="P225">
        <f>deerfield_database!P228</f>
        <v>19</v>
      </c>
      <c r="Q225">
        <f>deerfield_database!Q228</f>
        <v>0</v>
      </c>
      <c r="R225">
        <f>deerfield_database!R228</f>
        <v>0</v>
      </c>
      <c r="S225">
        <f>deerfield_database!S228</f>
        <v>0</v>
      </c>
      <c r="T225">
        <f>deerfield_database!T228</f>
        <v>0</v>
      </c>
      <c r="U225">
        <f>deerfield_database!U228</f>
        <v>0</v>
      </c>
      <c r="V225">
        <f>deerfield_database!V228</f>
        <v>0.92610000000000003</v>
      </c>
      <c r="W225">
        <f>deerfield_database!W228</f>
        <v>1</v>
      </c>
      <c r="X225">
        <f>deerfield_database!X228</f>
        <v>473.37162980900001</v>
      </c>
      <c r="Y225">
        <f>deerfield_database!Y228</f>
        <v>0</v>
      </c>
      <c r="Z225">
        <f>deerfield_database!Z228</f>
        <v>7.7745383867799996E-3</v>
      </c>
      <c r="AA225">
        <f>deerfield_database!AA228</f>
        <v>0</v>
      </c>
      <c r="AB225">
        <f>deerfield_database!AB228</f>
        <v>0</v>
      </c>
      <c r="AC225">
        <f>deerfield_database!AC228</f>
        <v>0</v>
      </c>
      <c r="AD225">
        <f>deerfield_database!AD228</f>
        <v>1454.8519797700001</v>
      </c>
      <c r="AE225">
        <f>deerfield_database!AE228</f>
        <v>1.4548519797700001</v>
      </c>
      <c r="AF225">
        <f>deerfield_database!AF228</f>
        <v>0</v>
      </c>
      <c r="AG225">
        <f>deerfield_database!AG228</f>
        <v>1</v>
      </c>
      <c r="AH225">
        <f>deerfield_database!AH228</f>
        <v>1</v>
      </c>
      <c r="AI225">
        <f>deerfield_database!AI228</f>
        <v>1</v>
      </c>
      <c r="AJ225">
        <f>deerfield_database!AJ228</f>
        <v>1</v>
      </c>
      <c r="AK225">
        <f>deerfield_database!AK228</f>
        <v>0</v>
      </c>
      <c r="AL225">
        <f>deerfield_database!AL228</f>
        <v>0</v>
      </c>
      <c r="AM225">
        <f>deerfield_database!AM228</f>
        <v>0</v>
      </c>
      <c r="AN225">
        <f>deerfield_database!AN228</f>
        <v>0</v>
      </c>
      <c r="AO225">
        <f>deerfield_database!AO228</f>
        <v>0</v>
      </c>
      <c r="AP225">
        <f>deerfield_database!AP228</f>
        <v>0</v>
      </c>
    </row>
    <row r="226" spans="1:42">
      <c r="A226">
        <f>deerfield_database!A229</f>
        <v>225</v>
      </c>
      <c r="B226">
        <f>deerfield_database!B229</f>
        <v>822137</v>
      </c>
      <c r="C226">
        <f>deerfield_database!C229</f>
        <v>0</v>
      </c>
      <c r="D226">
        <f>deerfield_database!D229</f>
        <v>42.8357751022562</v>
      </c>
      <c r="E226">
        <f>deerfield_database!E229</f>
        <v>-72.743542598274999</v>
      </c>
      <c r="F226">
        <f>deerfield_database!F229</f>
        <v>20.607069475410299</v>
      </c>
      <c r="G226">
        <f>deerfield_database!G229</f>
        <v>22.090951004092702</v>
      </c>
      <c r="H226">
        <f>deerfield_database!H229</f>
        <v>18.0454907380675</v>
      </c>
      <c r="I226">
        <f>deerfield_database!I229</f>
        <v>17.4295606310789</v>
      </c>
      <c r="J226">
        <f>deerfield_database!J229</f>
        <v>17.131762770155699</v>
      </c>
      <c r="K226">
        <f>deerfield_database!K229</f>
        <v>35</v>
      </c>
      <c r="L226">
        <f>deerfield_database!L229</f>
        <v>5</v>
      </c>
      <c r="M226">
        <f>deerfield_database!M229</f>
        <v>1</v>
      </c>
      <c r="N226">
        <f>deerfield_database!N229</f>
        <v>34</v>
      </c>
      <c r="O226">
        <f>deerfield_database!O229</f>
        <v>1</v>
      </c>
      <c r="P226">
        <f>deerfield_database!P229</f>
        <v>25</v>
      </c>
      <c r="Q226">
        <f>deerfield_database!Q229</f>
        <v>0</v>
      </c>
      <c r="R226">
        <f>deerfield_database!R229</f>
        <v>2</v>
      </c>
      <c r="S226">
        <f>deerfield_database!S229</f>
        <v>0</v>
      </c>
      <c r="T226">
        <f>deerfield_database!T229</f>
        <v>0</v>
      </c>
      <c r="U226">
        <f>deerfield_database!U229</f>
        <v>0</v>
      </c>
      <c r="V226">
        <f>deerfield_database!V229</f>
        <v>5.5709999999999997</v>
      </c>
      <c r="W226">
        <f>deerfield_database!W229</f>
        <v>0.99111470113092703</v>
      </c>
      <c r="X226">
        <f>deerfield_database!X229</f>
        <v>498.53392473985502</v>
      </c>
      <c r="Y226">
        <f>deerfield_database!Y229</f>
        <v>0</v>
      </c>
      <c r="Z226">
        <f>deerfield_database!Z229</f>
        <v>2.5686591276254601E-2</v>
      </c>
      <c r="AA226">
        <f>deerfield_database!AA229</f>
        <v>2.84329563812925E-2</v>
      </c>
      <c r="AB226">
        <f>deerfield_database!AB229</f>
        <v>6.3004846526687197E-3</v>
      </c>
      <c r="AC226">
        <f>deerfield_database!AC229</f>
        <v>0</v>
      </c>
      <c r="AD226">
        <f>deerfield_database!AD229</f>
        <v>1028.24357934</v>
      </c>
      <c r="AE226">
        <f>deerfield_database!AE229</f>
        <v>1.02824357934</v>
      </c>
      <c r="AF226">
        <f>deerfield_database!AF229</f>
        <v>0</v>
      </c>
      <c r="AG226">
        <f>deerfield_database!AG229</f>
        <v>0.99111470113092703</v>
      </c>
      <c r="AH226">
        <f>deerfield_database!AH229</f>
        <v>0.99111470113092703</v>
      </c>
      <c r="AI226">
        <f>deerfield_database!AI229</f>
        <v>0.99111470113092703</v>
      </c>
      <c r="AJ226">
        <f>deerfield_database!AJ229</f>
        <v>0.99111470113092703</v>
      </c>
      <c r="AK226">
        <f>deerfield_database!AK229</f>
        <v>0</v>
      </c>
      <c r="AL226">
        <f>deerfield_database!AL229</f>
        <v>0</v>
      </c>
      <c r="AM226">
        <f>deerfield_database!AM229</f>
        <v>0</v>
      </c>
      <c r="AN226">
        <f>deerfield_database!AN229</f>
        <v>0</v>
      </c>
      <c r="AO226">
        <f>deerfield_database!AO229</f>
        <v>0</v>
      </c>
      <c r="AP226">
        <f>deerfield_database!AP229</f>
        <v>0</v>
      </c>
    </row>
    <row r="227" spans="1:42">
      <c r="A227">
        <f>deerfield_database!A230</f>
        <v>226</v>
      </c>
      <c r="B227">
        <f>deerfield_database!B230</f>
        <v>822176</v>
      </c>
      <c r="C227">
        <f>deerfield_database!C230</f>
        <v>0</v>
      </c>
      <c r="D227">
        <f>deerfield_database!D230</f>
        <v>42.8439328245395</v>
      </c>
      <c r="E227">
        <f>deerfield_database!E230</f>
        <v>-72.822596012367299</v>
      </c>
      <c r="F227">
        <f>deerfield_database!F230</f>
        <v>20.404464727194501</v>
      </c>
      <c r="G227">
        <f>deerfield_database!G230</f>
        <v>22.634521516811201</v>
      </c>
      <c r="H227">
        <f>deerfield_database!H230</f>
        <v>17.6683054676121</v>
      </c>
      <c r="I227">
        <f>deerfield_database!I230</f>
        <v>17.053305250985201</v>
      </c>
      <c r="J227">
        <f>deerfield_database!J230</f>
        <v>16.759178520665699</v>
      </c>
      <c r="K227">
        <f>deerfield_database!K230</f>
        <v>26</v>
      </c>
      <c r="L227">
        <f>deerfield_database!L230</f>
        <v>3</v>
      </c>
      <c r="M227">
        <f>deerfield_database!M230</f>
        <v>1</v>
      </c>
      <c r="N227">
        <f>deerfield_database!N230</f>
        <v>34</v>
      </c>
      <c r="O227">
        <f>deerfield_database!O230</f>
        <v>1</v>
      </c>
      <c r="P227">
        <f>deerfield_database!P230</f>
        <v>24</v>
      </c>
      <c r="Q227">
        <f>deerfield_database!Q230</f>
        <v>0</v>
      </c>
      <c r="R227">
        <f>deerfield_database!R230</f>
        <v>1</v>
      </c>
      <c r="S227">
        <f>deerfield_database!S230</f>
        <v>0</v>
      </c>
      <c r="T227">
        <f>deerfield_database!T230</f>
        <v>0</v>
      </c>
      <c r="U227">
        <f>deerfield_database!U230</f>
        <v>0</v>
      </c>
      <c r="V227">
        <f>deerfield_database!V230</f>
        <v>1.881</v>
      </c>
      <c r="W227">
        <f>deerfield_database!W230</f>
        <v>0.97033492823</v>
      </c>
      <c r="X227">
        <f>deerfield_database!X230</f>
        <v>607.793748102</v>
      </c>
      <c r="Y227">
        <f>deerfield_database!Y230</f>
        <v>0</v>
      </c>
      <c r="Z227">
        <f>deerfield_database!Z230</f>
        <v>0</v>
      </c>
      <c r="AA227">
        <f>deerfield_database!AA230</f>
        <v>0.304784688995</v>
      </c>
      <c r="AB227">
        <f>deerfield_database!AB230</f>
        <v>2.2488038277500001E-2</v>
      </c>
      <c r="AC227">
        <f>deerfield_database!AC230</f>
        <v>0</v>
      </c>
      <c r="AD227">
        <f>deerfield_database!AD230</f>
        <v>3725.0832620400001</v>
      </c>
      <c r="AE227">
        <f>deerfield_database!AE230</f>
        <v>3.7250832620400001</v>
      </c>
      <c r="AF227">
        <f>deerfield_database!AF230</f>
        <v>3</v>
      </c>
      <c r="AG227">
        <f>deerfield_database!AG230</f>
        <v>0.97033492823</v>
      </c>
      <c r="AH227">
        <f>deerfield_database!AH230</f>
        <v>0.97033492823</v>
      </c>
      <c r="AI227">
        <f>deerfield_database!AI230</f>
        <v>0.97033492823</v>
      </c>
      <c r="AJ227">
        <f>deerfield_database!AJ230</f>
        <v>0.97033492823</v>
      </c>
      <c r="AK227">
        <f>deerfield_database!AK230</f>
        <v>0</v>
      </c>
      <c r="AL227">
        <f>deerfield_database!AL230</f>
        <v>0</v>
      </c>
      <c r="AM227">
        <f>deerfield_database!AM230</f>
        <v>0</v>
      </c>
      <c r="AN227">
        <f>deerfield_database!AN230</f>
        <v>3</v>
      </c>
      <c r="AO227">
        <f>deerfield_database!AO230</f>
        <v>3</v>
      </c>
      <c r="AP227">
        <f>deerfield_database!AP230</f>
        <v>0</v>
      </c>
    </row>
    <row r="228" spans="1:42">
      <c r="A228">
        <f>deerfield_database!A231</f>
        <v>227</v>
      </c>
      <c r="B228">
        <f>deerfield_database!B231</f>
        <v>822188</v>
      </c>
      <c r="C228">
        <f>deerfield_database!C231</f>
        <v>0</v>
      </c>
      <c r="D228">
        <f>deerfield_database!D231</f>
        <v>42.871440951186699</v>
      </c>
      <c r="E228">
        <f>deerfield_database!E231</f>
        <v>-72.975031758678796</v>
      </c>
      <c r="F228">
        <f>deerfield_database!F231</f>
        <v>18.999197303736999</v>
      </c>
      <c r="G228">
        <f>deerfield_database!G231</f>
        <v>21.2080656719363</v>
      </c>
      <c r="H228">
        <f>deerfield_database!H231</f>
        <v>16.2614906200515</v>
      </c>
      <c r="I228">
        <f>deerfield_database!I231</f>
        <v>15.6397266624093</v>
      </c>
      <c r="J228">
        <f>deerfield_database!J231</f>
        <v>15.367827285380001</v>
      </c>
      <c r="K228">
        <f>deerfield_database!K231</f>
        <v>6</v>
      </c>
      <c r="L228">
        <f>deerfield_database!L231</f>
        <v>1</v>
      </c>
      <c r="M228">
        <f>deerfield_database!M231</f>
        <v>0</v>
      </c>
      <c r="N228">
        <f>deerfield_database!N231</f>
        <v>28</v>
      </c>
      <c r="O228">
        <f>deerfield_database!O231</f>
        <v>0</v>
      </c>
      <c r="P228">
        <f>deerfield_database!P231</f>
        <v>7</v>
      </c>
      <c r="Q228">
        <f>deerfield_database!Q231</f>
        <v>0</v>
      </c>
      <c r="R228">
        <f>deerfield_database!R231</f>
        <v>0</v>
      </c>
      <c r="S228">
        <f>deerfield_database!S231</f>
        <v>0</v>
      </c>
      <c r="T228">
        <f>deerfield_database!T231</f>
        <v>0</v>
      </c>
      <c r="U228">
        <f>deerfield_database!U231</f>
        <v>0</v>
      </c>
      <c r="V228">
        <f>deerfield_database!V231</f>
        <v>0.90449999999999997</v>
      </c>
      <c r="W228">
        <f>deerfield_database!W231</f>
        <v>0.96318407960200003</v>
      </c>
      <c r="X228">
        <f>deerfield_database!X231</f>
        <v>790.92243354799996</v>
      </c>
      <c r="Y228">
        <f>deerfield_database!Y231</f>
        <v>0</v>
      </c>
      <c r="Z228">
        <f>deerfield_database!Z231</f>
        <v>0</v>
      </c>
      <c r="AA228">
        <f>deerfield_database!AA231</f>
        <v>0.40298507462700001</v>
      </c>
      <c r="AB228">
        <f>deerfield_database!AB231</f>
        <v>3.6815920398000003E-2</v>
      </c>
      <c r="AC228">
        <f>deerfield_database!AC231</f>
        <v>0</v>
      </c>
      <c r="AD228">
        <f>deerfield_database!AD231</f>
        <v>1066.5665134799999</v>
      </c>
      <c r="AE228">
        <f>deerfield_database!AE231</f>
        <v>1.06656651348</v>
      </c>
      <c r="AF228">
        <f>deerfield_database!AF231</f>
        <v>1</v>
      </c>
      <c r="AG228">
        <f>deerfield_database!AG231</f>
        <v>0.96318407960200003</v>
      </c>
      <c r="AH228">
        <f>deerfield_database!AH231</f>
        <v>0.96318407960200003</v>
      </c>
      <c r="AI228">
        <f>deerfield_database!AI231</f>
        <v>0.96318407960200003</v>
      </c>
      <c r="AJ228">
        <f>deerfield_database!AJ231</f>
        <v>0.96318407960200003</v>
      </c>
      <c r="AK228">
        <f>deerfield_database!AK231</f>
        <v>0</v>
      </c>
      <c r="AL228">
        <f>deerfield_database!AL231</f>
        <v>0</v>
      </c>
      <c r="AM228">
        <f>deerfield_database!AM231</f>
        <v>0</v>
      </c>
      <c r="AN228">
        <f>deerfield_database!AN231</f>
        <v>1</v>
      </c>
      <c r="AO228">
        <f>deerfield_database!AO231</f>
        <v>1</v>
      </c>
      <c r="AP228">
        <f>deerfield_database!AP231</f>
        <v>0</v>
      </c>
    </row>
    <row r="229" spans="1:42">
      <c r="A229">
        <f>deerfield_database!A232</f>
        <v>228</v>
      </c>
      <c r="B229">
        <f>deerfield_database!B232</f>
        <v>822221</v>
      </c>
      <c r="C229">
        <f>deerfield_database!C232</f>
        <v>0</v>
      </c>
      <c r="D229">
        <f>deerfield_database!D232</f>
        <v>42.846058787863697</v>
      </c>
      <c r="E229">
        <f>deerfield_database!E232</f>
        <v>-72.782137963187495</v>
      </c>
      <c r="F229">
        <f>deerfield_database!F232</f>
        <v>22.130901856778099</v>
      </c>
      <c r="G229">
        <f>deerfield_database!G232</f>
        <v>24.1532749628857</v>
      </c>
      <c r="H229">
        <f>deerfield_database!H232</f>
        <v>17.7577178200013</v>
      </c>
      <c r="I229">
        <f>deerfield_database!I232</f>
        <v>17.1005003166945</v>
      </c>
      <c r="J229">
        <f>deerfield_database!J232</f>
        <v>16.8459076798325</v>
      </c>
      <c r="K229">
        <f>deerfield_database!K232</f>
        <v>28</v>
      </c>
      <c r="L229">
        <f>deerfield_database!L232</f>
        <v>6</v>
      </c>
      <c r="M229">
        <f>deerfield_database!M232</f>
        <v>2</v>
      </c>
      <c r="N229">
        <f>deerfield_database!N232</f>
        <v>34</v>
      </c>
      <c r="O229">
        <f>deerfield_database!O232</f>
        <v>1</v>
      </c>
      <c r="P229">
        <f>deerfield_database!P232</f>
        <v>34</v>
      </c>
      <c r="Q229">
        <f>deerfield_database!Q232</f>
        <v>1</v>
      </c>
      <c r="R229">
        <f>deerfield_database!R232</f>
        <v>17</v>
      </c>
      <c r="S229">
        <f>deerfield_database!S232</f>
        <v>0</v>
      </c>
      <c r="T229">
        <f>deerfield_database!T232</f>
        <v>0</v>
      </c>
      <c r="U229">
        <f>deerfield_database!U232</f>
        <v>0</v>
      </c>
      <c r="V229">
        <f>deerfield_database!V232</f>
        <v>2.7629999999999999</v>
      </c>
      <c r="W229">
        <f>deerfield_database!W232</f>
        <v>0.89771986970700002</v>
      </c>
      <c r="X229">
        <f>deerfield_database!X232</f>
        <v>564.76546307800004</v>
      </c>
      <c r="Y229">
        <f>deerfield_database!Y232</f>
        <v>0</v>
      </c>
      <c r="Z229">
        <f>deerfield_database!Z232</f>
        <v>3.6156351791500001E-2</v>
      </c>
      <c r="AA229">
        <f>deerfield_database!AA232</f>
        <v>0.76026058631899995</v>
      </c>
      <c r="AB229">
        <f>deerfield_database!AB232</f>
        <v>6.4169381107500006E-2</v>
      </c>
      <c r="AC229">
        <f>deerfield_database!AC232</f>
        <v>10</v>
      </c>
      <c r="AD229">
        <f>deerfield_database!AD232</f>
        <v>3075.52718663</v>
      </c>
      <c r="AE229">
        <f>deerfield_database!AE232</f>
        <v>3.07552718663</v>
      </c>
      <c r="AF229">
        <f>deerfield_database!AF232</f>
        <v>3</v>
      </c>
      <c r="AG229">
        <f>deerfield_database!AG232</f>
        <v>0.89771986970700002</v>
      </c>
      <c r="AH229">
        <f>deerfield_database!AH232</f>
        <v>0.9</v>
      </c>
      <c r="AI229">
        <f>deerfield_database!AI232</f>
        <v>0.89771986970700002</v>
      </c>
      <c r="AJ229">
        <f>deerfield_database!AJ232</f>
        <v>0.89771986970700002</v>
      </c>
      <c r="AK229">
        <f>deerfield_database!AK232</f>
        <v>10</v>
      </c>
      <c r="AL229">
        <f>deerfield_database!AL232</f>
        <v>10</v>
      </c>
      <c r="AM229">
        <f>deerfield_database!AM232</f>
        <v>0</v>
      </c>
      <c r="AN229">
        <f>deerfield_database!AN232</f>
        <v>3</v>
      </c>
      <c r="AO229">
        <f>deerfield_database!AO232</f>
        <v>3</v>
      </c>
      <c r="AP229">
        <f>deerfield_database!AP232</f>
        <v>0</v>
      </c>
    </row>
    <row r="230" spans="1:42">
      <c r="A230">
        <f>deerfield_database!A233</f>
        <v>229</v>
      </c>
      <c r="B230">
        <f>deerfield_database!B233</f>
        <v>822242</v>
      </c>
      <c r="C230">
        <f>deerfield_database!C233</f>
        <v>1</v>
      </c>
      <c r="D230">
        <f>deerfield_database!D233</f>
        <v>42.8631608203182</v>
      </c>
      <c r="E230">
        <f>deerfield_database!E233</f>
        <v>-72.895272732178796</v>
      </c>
      <c r="F230">
        <f>deerfield_database!F233</f>
        <v>0</v>
      </c>
      <c r="G230">
        <f>deerfield_database!G233</f>
        <v>0</v>
      </c>
      <c r="H230">
        <f>deerfield_database!H233</f>
        <v>0</v>
      </c>
      <c r="I230">
        <f>deerfield_database!I233</f>
        <v>0</v>
      </c>
      <c r="J230">
        <f>deerfield_database!J233</f>
        <v>0</v>
      </c>
      <c r="K230">
        <f>deerfield_database!K233</f>
        <v>0</v>
      </c>
      <c r="L230">
        <f>deerfield_database!L233</f>
        <v>0</v>
      </c>
      <c r="M230">
        <f>deerfield_database!M233</f>
        <v>0</v>
      </c>
      <c r="N230">
        <f>deerfield_database!N233</f>
        <v>0</v>
      </c>
      <c r="O230">
        <f>deerfield_database!O233</f>
        <v>0</v>
      </c>
      <c r="P230">
        <f>deerfield_database!P233</f>
        <v>0</v>
      </c>
      <c r="Q230">
        <f>deerfield_database!Q233</f>
        <v>0</v>
      </c>
      <c r="R230">
        <f>deerfield_database!R233</f>
        <v>0</v>
      </c>
      <c r="S230">
        <f>deerfield_database!S233</f>
        <v>0</v>
      </c>
      <c r="T230">
        <f>deerfield_database!T233</f>
        <v>0</v>
      </c>
      <c r="U230">
        <f>deerfield_database!U233</f>
        <v>0</v>
      </c>
      <c r="V230">
        <f>deerfield_database!V233</f>
        <v>406.80090000000001</v>
      </c>
      <c r="W230">
        <f>deerfield_database!W233</f>
        <v>0.89819491549796204</v>
      </c>
      <c r="X230">
        <f>deerfield_database!X233</f>
        <v>678.81792163077898</v>
      </c>
      <c r="Y230">
        <f>deerfield_database!Y233</f>
        <v>2.4606140251886299E-2</v>
      </c>
      <c r="Z230">
        <f>deerfield_database!Z233</f>
        <v>5.6342795701791702E-2</v>
      </c>
      <c r="AA230">
        <f>deerfield_database!AA233</f>
        <v>0.65915340895254304</v>
      </c>
      <c r="AB230">
        <f>deerfield_database!AB233</f>
        <v>3.66879719292574E-2</v>
      </c>
      <c r="AC230">
        <f>deerfield_database!AC233</f>
        <v>0</v>
      </c>
      <c r="AD230">
        <f>deerfield_database!AD233</f>
        <v>2150.4877977400001</v>
      </c>
      <c r="AE230">
        <f>deerfield_database!AE233</f>
        <v>2.1504877977400003</v>
      </c>
      <c r="AF230">
        <f>deerfield_database!AF233</f>
        <v>0</v>
      </c>
      <c r="AG230">
        <f>deerfield_database!AG233</f>
        <v>0.89819491549796204</v>
      </c>
      <c r="AH230">
        <f>deerfield_database!AH233</f>
        <v>0.9</v>
      </c>
      <c r="AI230">
        <f>deerfield_database!AI233</f>
        <v>0.89819491549796204</v>
      </c>
      <c r="AJ230">
        <f>deerfield_database!AJ233</f>
        <v>0.89819491549796204</v>
      </c>
      <c r="AK230">
        <f>deerfield_database!AK233</f>
        <v>0</v>
      </c>
      <c r="AL230">
        <f>deerfield_database!AL233</f>
        <v>0</v>
      </c>
      <c r="AM230">
        <f>deerfield_database!AM233</f>
        <v>0</v>
      </c>
      <c r="AN230">
        <f>deerfield_database!AN233</f>
        <v>0</v>
      </c>
      <c r="AO230">
        <f>deerfield_database!AO233</f>
        <v>0</v>
      </c>
      <c r="AP230">
        <f>deerfield_database!AP233</f>
        <v>0</v>
      </c>
    </row>
    <row r="231" spans="1:42">
      <c r="A231">
        <f>deerfield_database!A234</f>
        <v>230</v>
      </c>
      <c r="B231">
        <f>deerfield_database!B234</f>
        <v>822249</v>
      </c>
      <c r="C231">
        <f>deerfield_database!C234</f>
        <v>0</v>
      </c>
      <c r="D231">
        <f>deerfield_database!D234</f>
        <v>42.839881345742498</v>
      </c>
      <c r="E231">
        <f>deerfield_database!E234</f>
        <v>-72.790289809968101</v>
      </c>
      <c r="F231">
        <f>deerfield_database!F234</f>
        <v>22.638945890839</v>
      </c>
      <c r="G231">
        <f>deerfield_database!G234</f>
        <v>25.673060531999599</v>
      </c>
      <c r="H231">
        <f>deerfield_database!H234</f>
        <v>18.4074782210274</v>
      </c>
      <c r="I231">
        <f>deerfield_database!I234</f>
        <v>17.722823779186999</v>
      </c>
      <c r="J231">
        <f>deerfield_database!J234</f>
        <v>17.458144511503999</v>
      </c>
      <c r="K231">
        <f>deerfield_database!K234</f>
        <v>41</v>
      </c>
      <c r="L231">
        <f>deerfield_database!L234</f>
        <v>12</v>
      </c>
      <c r="M231">
        <f>deerfield_database!M234</f>
        <v>3</v>
      </c>
      <c r="N231">
        <f>deerfield_database!N234</f>
        <v>34</v>
      </c>
      <c r="O231">
        <f>deerfield_database!O234</f>
        <v>1</v>
      </c>
      <c r="P231">
        <f>deerfield_database!P234</f>
        <v>34</v>
      </c>
      <c r="Q231">
        <f>deerfield_database!Q234</f>
        <v>1</v>
      </c>
      <c r="R231">
        <f>deerfield_database!R234</f>
        <v>23</v>
      </c>
      <c r="S231">
        <f>deerfield_database!S234</f>
        <v>0</v>
      </c>
      <c r="T231">
        <f>deerfield_database!T234</f>
        <v>0</v>
      </c>
      <c r="U231">
        <f>deerfield_database!U234</f>
        <v>0</v>
      </c>
      <c r="V231">
        <f>deerfield_database!V234</f>
        <v>3.2742</v>
      </c>
      <c r="W231">
        <f>deerfield_database!W234</f>
        <v>0.91506322154999997</v>
      </c>
      <c r="X231">
        <f>deerfield_database!X234</f>
        <v>565.54412279799999</v>
      </c>
      <c r="Y231">
        <f>deerfield_database!Y234</f>
        <v>0</v>
      </c>
      <c r="Z231">
        <f>deerfield_database!Z234</f>
        <v>1.29191863661E-2</v>
      </c>
      <c r="AA231">
        <f>deerfield_database!AA234</f>
        <v>4.34304562947E-2</v>
      </c>
      <c r="AB231">
        <f>deerfield_database!AB234</f>
        <v>1.0720175920800001E-2</v>
      </c>
      <c r="AC231">
        <f>deerfield_database!AC234</f>
        <v>0</v>
      </c>
      <c r="AD231">
        <f>deerfield_database!AD234</f>
        <v>3378.3146400199998</v>
      </c>
      <c r="AE231">
        <f>deerfield_database!AE234</f>
        <v>3.3783146400199997</v>
      </c>
      <c r="AF231">
        <f>deerfield_database!AF234</f>
        <v>1</v>
      </c>
      <c r="AG231">
        <f>deerfield_database!AG234</f>
        <v>0.91506322154999997</v>
      </c>
      <c r="AH231">
        <f>deerfield_database!AH234</f>
        <v>0.91506322154999997</v>
      </c>
      <c r="AI231">
        <f>deerfield_database!AI234</f>
        <v>0.91506322154999997</v>
      </c>
      <c r="AJ231">
        <f>deerfield_database!AJ234</f>
        <v>0.91506322154999997</v>
      </c>
      <c r="AK231">
        <f>deerfield_database!AK234</f>
        <v>0</v>
      </c>
      <c r="AL231">
        <f>deerfield_database!AL234</f>
        <v>0</v>
      </c>
      <c r="AM231">
        <f>deerfield_database!AM234</f>
        <v>0</v>
      </c>
      <c r="AN231">
        <f>deerfield_database!AN234</f>
        <v>1</v>
      </c>
      <c r="AO231">
        <f>deerfield_database!AO234</f>
        <v>1</v>
      </c>
      <c r="AP231">
        <f>deerfield_database!AP234</f>
        <v>0</v>
      </c>
    </row>
    <row r="232" spans="1:42">
      <c r="A232">
        <f>deerfield_database!A235</f>
        <v>231</v>
      </c>
      <c r="B232">
        <f>deerfield_database!B235</f>
        <v>822259</v>
      </c>
      <c r="C232">
        <f>deerfield_database!C235</f>
        <v>0</v>
      </c>
      <c r="D232">
        <f>deerfield_database!D235</f>
        <v>42.853961324713502</v>
      </c>
      <c r="E232">
        <f>deerfield_database!E235</f>
        <v>-72.874573853324605</v>
      </c>
      <c r="F232">
        <f>deerfield_database!F235</f>
        <v>20.5189320046821</v>
      </c>
      <c r="G232">
        <f>deerfield_database!G235</f>
        <v>22.4522957549122</v>
      </c>
      <c r="H232">
        <f>deerfield_database!H235</f>
        <v>17.346004097097399</v>
      </c>
      <c r="I232">
        <f>deerfield_database!I235</f>
        <v>16.727676529434401</v>
      </c>
      <c r="J232">
        <f>deerfield_database!J235</f>
        <v>16.4358457024762</v>
      </c>
      <c r="K232">
        <f>deerfield_database!K235</f>
        <v>20</v>
      </c>
      <c r="L232">
        <f>deerfield_database!L235</f>
        <v>3</v>
      </c>
      <c r="M232">
        <f>deerfield_database!M235</f>
        <v>1</v>
      </c>
      <c r="N232">
        <f>deerfield_database!N235</f>
        <v>34</v>
      </c>
      <c r="O232">
        <f>deerfield_database!O235</f>
        <v>1</v>
      </c>
      <c r="P232">
        <f>deerfield_database!P235</f>
        <v>24</v>
      </c>
      <c r="Q232">
        <f>deerfield_database!Q235</f>
        <v>0</v>
      </c>
      <c r="R232">
        <f>deerfield_database!R235</f>
        <v>2</v>
      </c>
      <c r="S232">
        <f>deerfield_database!S235</f>
        <v>0</v>
      </c>
      <c r="T232">
        <f>deerfield_database!T235</f>
        <v>0</v>
      </c>
      <c r="U232">
        <f>deerfield_database!U235</f>
        <v>0</v>
      </c>
      <c r="V232">
        <f>deerfield_database!V235</f>
        <v>2.1366000000000001</v>
      </c>
      <c r="W232">
        <f>deerfield_database!W235</f>
        <v>0.79780960404400003</v>
      </c>
      <c r="X232">
        <f>deerfield_database!X235</f>
        <v>523.73604418599996</v>
      </c>
      <c r="Y232">
        <f>deerfield_database!Y235</f>
        <v>6.6975568660500001E-2</v>
      </c>
      <c r="Z232">
        <f>deerfield_database!Z235</f>
        <v>1.30581297388E-2</v>
      </c>
      <c r="AA232">
        <f>deerfield_database!AA235</f>
        <v>0.35256950294900002</v>
      </c>
      <c r="AB232">
        <f>deerfield_database!AB235</f>
        <v>3.2434709351300002E-2</v>
      </c>
      <c r="AC232">
        <f>deerfield_database!AC235</f>
        <v>0</v>
      </c>
      <c r="AD232">
        <f>deerfield_database!AD235</f>
        <v>1883.76405473</v>
      </c>
      <c r="AE232">
        <f>deerfield_database!AE235</f>
        <v>1.8837640547300001</v>
      </c>
      <c r="AF232">
        <f>deerfield_database!AF235</f>
        <v>5</v>
      </c>
      <c r="AG232">
        <f>deerfield_database!AG235</f>
        <v>0.79780960404400003</v>
      </c>
      <c r="AH232">
        <f>deerfield_database!AH235</f>
        <v>0.9</v>
      </c>
      <c r="AI232">
        <f>deerfield_database!AI235</f>
        <v>0.8</v>
      </c>
      <c r="AJ232">
        <f>deerfield_database!AJ235</f>
        <v>0.79780960404400003</v>
      </c>
      <c r="AK232">
        <f>deerfield_database!AK235</f>
        <v>0</v>
      </c>
      <c r="AL232">
        <f>deerfield_database!AL235</f>
        <v>0</v>
      </c>
      <c r="AM232">
        <f>deerfield_database!AM235</f>
        <v>0</v>
      </c>
      <c r="AN232">
        <f>deerfield_database!AN235</f>
        <v>5</v>
      </c>
      <c r="AO232">
        <f>deerfield_database!AO235</f>
        <v>5</v>
      </c>
      <c r="AP232">
        <f>deerfield_database!AP235</f>
        <v>0</v>
      </c>
    </row>
    <row r="233" spans="1:42">
      <c r="A233">
        <f>deerfield_database!A236</f>
        <v>232</v>
      </c>
      <c r="B233">
        <f>deerfield_database!B236</f>
        <v>822264</v>
      </c>
      <c r="C233">
        <f>deerfield_database!C236</f>
        <v>0</v>
      </c>
      <c r="D233">
        <f>deerfield_database!D236</f>
        <v>42.877513994047</v>
      </c>
      <c r="E233">
        <f>deerfield_database!E236</f>
        <v>-73.001639314967804</v>
      </c>
      <c r="F233">
        <f>deerfield_database!F236</f>
        <v>19.5188186059404</v>
      </c>
      <c r="G233">
        <f>deerfield_database!G236</f>
        <v>21.558086944091102</v>
      </c>
      <c r="H233">
        <f>deerfield_database!H236</f>
        <v>16.290399927068901</v>
      </c>
      <c r="I233">
        <f>deerfield_database!I236</f>
        <v>15.6885634010444</v>
      </c>
      <c r="J233">
        <f>deerfield_database!J236</f>
        <v>15.405592406618</v>
      </c>
      <c r="K233">
        <f>deerfield_database!K236</f>
        <v>8</v>
      </c>
      <c r="L233">
        <f>deerfield_database!L236</f>
        <v>2</v>
      </c>
      <c r="M233">
        <f>deerfield_database!M236</f>
        <v>0</v>
      </c>
      <c r="N233">
        <f>deerfield_database!N236</f>
        <v>31</v>
      </c>
      <c r="O233">
        <f>deerfield_database!O236</f>
        <v>0</v>
      </c>
      <c r="P233">
        <f>deerfield_database!P236</f>
        <v>12</v>
      </c>
      <c r="Q233">
        <f>deerfield_database!Q236</f>
        <v>0</v>
      </c>
      <c r="R233">
        <f>deerfield_database!R236</f>
        <v>0</v>
      </c>
      <c r="S233">
        <f>deerfield_database!S236</f>
        <v>0</v>
      </c>
      <c r="T233">
        <f>deerfield_database!T236</f>
        <v>0</v>
      </c>
      <c r="U233">
        <f>deerfield_database!U236</f>
        <v>0</v>
      </c>
      <c r="V233">
        <f>deerfield_database!V236</f>
        <v>3.8340000000000001</v>
      </c>
      <c r="W233">
        <f>deerfield_database!W236</f>
        <v>0.87957746478900001</v>
      </c>
      <c r="X233">
        <f>deerfield_database!X236</f>
        <v>737.03432294799995</v>
      </c>
      <c r="Y233">
        <f>deerfield_database!Y236</f>
        <v>1.12676056338E-2</v>
      </c>
      <c r="Z233">
        <f>deerfield_database!Z236</f>
        <v>5.7746478873200002E-2</v>
      </c>
      <c r="AA233">
        <f>deerfield_database!AA236</f>
        <v>0.19906103286400001</v>
      </c>
      <c r="AB233">
        <f>deerfield_database!AB236</f>
        <v>1.2676056337999999E-2</v>
      </c>
      <c r="AC233">
        <f>deerfield_database!AC236</f>
        <v>8</v>
      </c>
      <c r="AD233">
        <f>deerfield_database!AD236</f>
        <v>3738.50857877</v>
      </c>
      <c r="AE233">
        <f>deerfield_database!AE236</f>
        <v>3.7385085787699999</v>
      </c>
      <c r="AF233">
        <f>deerfield_database!AF236</f>
        <v>2</v>
      </c>
      <c r="AG233">
        <f>deerfield_database!AG236</f>
        <v>0.87957746478900001</v>
      </c>
      <c r="AH233">
        <f>deerfield_database!AH236</f>
        <v>0.9</v>
      </c>
      <c r="AI233">
        <f>deerfield_database!AI236</f>
        <v>0.87957746478900001</v>
      </c>
      <c r="AJ233">
        <f>deerfield_database!AJ236</f>
        <v>0.87957746478900001</v>
      </c>
      <c r="AK233">
        <f>deerfield_database!AK236</f>
        <v>8</v>
      </c>
      <c r="AL233">
        <f>deerfield_database!AL236</f>
        <v>8</v>
      </c>
      <c r="AM233">
        <f>deerfield_database!AM236</f>
        <v>0</v>
      </c>
      <c r="AN233">
        <f>deerfield_database!AN236</f>
        <v>2</v>
      </c>
      <c r="AO233">
        <f>deerfield_database!AO236</f>
        <v>2</v>
      </c>
      <c r="AP233">
        <f>deerfield_database!AP236</f>
        <v>0</v>
      </c>
    </row>
    <row r="234" spans="1:42">
      <c r="A234">
        <f>deerfield_database!A237</f>
        <v>233</v>
      </c>
      <c r="B234">
        <f>deerfield_database!B237</f>
        <v>822265</v>
      </c>
      <c r="C234">
        <f>deerfield_database!C237</f>
        <v>0</v>
      </c>
      <c r="D234">
        <f>deerfield_database!D237</f>
        <v>42.839279642382301</v>
      </c>
      <c r="E234">
        <f>deerfield_database!E237</f>
        <v>-72.834715861532302</v>
      </c>
      <c r="F234">
        <f>deerfield_database!F237</f>
        <v>20.275854622313499</v>
      </c>
      <c r="G234">
        <f>deerfield_database!G237</f>
        <v>21.807958597826101</v>
      </c>
      <c r="H234">
        <f>deerfield_database!H237</f>
        <v>17.041188247253899</v>
      </c>
      <c r="I234">
        <f>deerfield_database!I237</f>
        <v>16.421563781703099</v>
      </c>
      <c r="J234">
        <f>deerfield_database!J237</f>
        <v>16.143617106846101</v>
      </c>
      <c r="K234">
        <f>deerfield_database!K237</f>
        <v>15</v>
      </c>
      <c r="L234">
        <f>deerfield_database!L237</f>
        <v>2</v>
      </c>
      <c r="M234">
        <f>deerfield_database!M237</f>
        <v>0</v>
      </c>
      <c r="N234">
        <f>deerfield_database!N237</f>
        <v>34</v>
      </c>
      <c r="O234">
        <f>deerfield_database!O237</f>
        <v>1</v>
      </c>
      <c r="P234">
        <f>deerfield_database!P237</f>
        <v>20</v>
      </c>
      <c r="Q234">
        <f>deerfield_database!Q237</f>
        <v>0</v>
      </c>
      <c r="R234">
        <f>deerfield_database!R237</f>
        <v>0</v>
      </c>
      <c r="S234">
        <f>deerfield_database!S237</f>
        <v>0</v>
      </c>
      <c r="T234">
        <f>deerfield_database!T237</f>
        <v>0</v>
      </c>
      <c r="U234">
        <f>deerfield_database!U237</f>
        <v>0</v>
      </c>
      <c r="V234">
        <f>deerfield_database!V237</f>
        <v>1.0908</v>
      </c>
      <c r="W234">
        <f>deerfield_database!W237</f>
        <v>0.97194719471900004</v>
      </c>
      <c r="X234">
        <f>deerfield_database!X237</f>
        <v>585.009982949</v>
      </c>
      <c r="Y234">
        <f>deerfield_database!Y237</f>
        <v>1.07260726073E-2</v>
      </c>
      <c r="Z234">
        <f>deerfield_database!Z237</f>
        <v>0</v>
      </c>
      <c r="AA234">
        <f>deerfield_database!AA237</f>
        <v>0</v>
      </c>
      <c r="AB234">
        <f>deerfield_database!AB237</f>
        <v>0</v>
      </c>
      <c r="AC234">
        <f>deerfield_database!AC237</f>
        <v>0</v>
      </c>
      <c r="AD234">
        <f>deerfield_database!AD237</f>
        <v>2191.8778902899999</v>
      </c>
      <c r="AE234">
        <f>deerfield_database!AE237</f>
        <v>2.1918778902899998</v>
      </c>
      <c r="AF234">
        <f>deerfield_database!AF237</f>
        <v>2</v>
      </c>
      <c r="AG234">
        <f>deerfield_database!AG237</f>
        <v>0.97194719471900004</v>
      </c>
      <c r="AH234">
        <f>deerfield_database!AH237</f>
        <v>0.97194719471900004</v>
      </c>
      <c r="AI234">
        <f>deerfield_database!AI237</f>
        <v>0.97194719471900004</v>
      </c>
      <c r="AJ234">
        <f>deerfield_database!AJ237</f>
        <v>0.97194719471900004</v>
      </c>
      <c r="AK234">
        <f>deerfield_database!AK237</f>
        <v>0</v>
      </c>
      <c r="AL234">
        <f>deerfield_database!AL237</f>
        <v>0</v>
      </c>
      <c r="AM234">
        <f>deerfield_database!AM237</f>
        <v>0</v>
      </c>
      <c r="AN234">
        <f>deerfield_database!AN237</f>
        <v>2</v>
      </c>
      <c r="AO234">
        <f>deerfield_database!AO237</f>
        <v>2</v>
      </c>
      <c r="AP234">
        <f>deerfield_database!AP237</f>
        <v>0</v>
      </c>
    </row>
    <row r="235" spans="1:42">
      <c r="A235">
        <f>deerfield_database!A238</f>
        <v>234</v>
      </c>
      <c r="B235">
        <f>deerfield_database!B238</f>
        <v>822301</v>
      </c>
      <c r="C235">
        <f>deerfield_database!C238</f>
        <v>0</v>
      </c>
      <c r="D235">
        <f>deerfield_database!D238</f>
        <v>42.864049843065303</v>
      </c>
      <c r="E235">
        <f>deerfield_database!E238</f>
        <v>-72.969123486263101</v>
      </c>
      <c r="F235">
        <f>deerfield_database!F238</f>
        <v>19.6882163216012</v>
      </c>
      <c r="G235">
        <f>deerfield_database!G238</f>
        <v>21.3111057202232</v>
      </c>
      <c r="H235">
        <f>deerfield_database!H238</f>
        <v>16.4274766269399</v>
      </c>
      <c r="I235">
        <f>deerfield_database!I238</f>
        <v>15.8155554407344</v>
      </c>
      <c r="J235">
        <f>deerfield_database!J238</f>
        <v>15.528481248509401</v>
      </c>
      <c r="K235">
        <f>deerfield_database!K238</f>
        <v>9</v>
      </c>
      <c r="L235">
        <f>deerfield_database!L238</f>
        <v>1</v>
      </c>
      <c r="M235">
        <f>deerfield_database!M238</f>
        <v>0</v>
      </c>
      <c r="N235">
        <f>deerfield_database!N238</f>
        <v>33</v>
      </c>
      <c r="O235">
        <f>deerfield_database!O238</f>
        <v>0</v>
      </c>
      <c r="P235">
        <f>deerfield_database!P238</f>
        <v>11</v>
      </c>
      <c r="Q235">
        <f>deerfield_database!Q238</f>
        <v>0</v>
      </c>
      <c r="R235">
        <f>deerfield_database!R238</f>
        <v>0</v>
      </c>
      <c r="S235">
        <f>deerfield_database!S238</f>
        <v>0</v>
      </c>
      <c r="T235">
        <f>deerfield_database!T238</f>
        <v>0</v>
      </c>
      <c r="U235">
        <f>deerfield_database!U238</f>
        <v>0</v>
      </c>
      <c r="V235">
        <f>deerfield_database!V238</f>
        <v>1.4337</v>
      </c>
      <c r="W235">
        <f>deerfield_database!W238</f>
        <v>0.91650973006900005</v>
      </c>
      <c r="X235">
        <f>deerfield_database!X238</f>
        <v>771.32504105800001</v>
      </c>
      <c r="Y235">
        <f>deerfield_database!Y238</f>
        <v>0</v>
      </c>
      <c r="Z235">
        <f>deerfield_database!Z238</f>
        <v>0</v>
      </c>
      <c r="AA235">
        <f>deerfield_database!AA238</f>
        <v>0.50784682988100005</v>
      </c>
      <c r="AB235">
        <f>deerfield_database!AB238</f>
        <v>7.4701820464499996E-2</v>
      </c>
      <c r="AC235">
        <f>deerfield_database!AC238</f>
        <v>1</v>
      </c>
      <c r="AD235">
        <f>deerfield_database!AD238</f>
        <v>980.33989717700001</v>
      </c>
      <c r="AE235">
        <f>deerfield_database!AE238</f>
        <v>0.98033989717699999</v>
      </c>
      <c r="AF235">
        <f>deerfield_database!AF238</f>
        <v>0</v>
      </c>
      <c r="AG235">
        <f>deerfield_database!AG238</f>
        <v>0.91650973006900005</v>
      </c>
      <c r="AH235">
        <f>deerfield_database!AH238</f>
        <v>0.91650973006900005</v>
      </c>
      <c r="AI235">
        <f>deerfield_database!AI238</f>
        <v>0.91650973006900005</v>
      </c>
      <c r="AJ235">
        <f>deerfield_database!AJ238</f>
        <v>0.91650973006900005</v>
      </c>
      <c r="AK235">
        <f>deerfield_database!AK238</f>
        <v>1</v>
      </c>
      <c r="AL235">
        <f>deerfield_database!AL238</f>
        <v>1</v>
      </c>
      <c r="AM235">
        <f>deerfield_database!AM238</f>
        <v>0</v>
      </c>
      <c r="AN235">
        <f>deerfield_database!AN238</f>
        <v>0</v>
      </c>
      <c r="AO235">
        <f>deerfield_database!AO238</f>
        <v>0</v>
      </c>
      <c r="AP235">
        <f>deerfield_database!AP238</f>
        <v>0</v>
      </c>
    </row>
    <row r="236" spans="1:42">
      <c r="A236">
        <f>deerfield_database!A239</f>
        <v>235</v>
      </c>
      <c r="B236">
        <f>deerfield_database!B239</f>
        <v>822312</v>
      </c>
      <c r="C236">
        <f>deerfield_database!C239</f>
        <v>0</v>
      </c>
      <c r="D236">
        <f>deerfield_database!D239</f>
        <v>42.827411509796597</v>
      </c>
      <c r="E236">
        <f>deerfield_database!E239</f>
        <v>-72.675991525691998</v>
      </c>
      <c r="F236">
        <f>deerfield_database!F239</f>
        <v>20.6571281456925</v>
      </c>
      <c r="G236">
        <f>deerfield_database!G239</f>
        <v>22.428841671702699</v>
      </c>
      <c r="H236">
        <f>deerfield_database!H239</f>
        <v>17.676325381387102</v>
      </c>
      <c r="I236">
        <f>deerfield_database!I239</f>
        <v>17.0714582846471</v>
      </c>
      <c r="J236">
        <f>deerfield_database!J239</f>
        <v>16.779461095816899</v>
      </c>
      <c r="K236">
        <f>deerfield_database!K239</f>
        <v>29</v>
      </c>
      <c r="L236">
        <f>deerfield_database!L239</f>
        <v>4</v>
      </c>
      <c r="M236">
        <f>deerfield_database!M239</f>
        <v>2</v>
      </c>
      <c r="N236">
        <f>deerfield_database!N239</f>
        <v>34</v>
      </c>
      <c r="O236">
        <f>deerfield_database!O239</f>
        <v>1</v>
      </c>
      <c r="P236">
        <f>deerfield_database!P239</f>
        <v>24</v>
      </c>
      <c r="Q236">
        <f>deerfield_database!Q239</f>
        <v>0</v>
      </c>
      <c r="R236">
        <f>deerfield_database!R239</f>
        <v>2</v>
      </c>
      <c r="S236">
        <f>deerfield_database!S239</f>
        <v>0</v>
      </c>
      <c r="T236">
        <f>deerfield_database!T239</f>
        <v>0</v>
      </c>
      <c r="U236">
        <f>deerfield_database!U239</f>
        <v>0</v>
      </c>
      <c r="V236">
        <f>deerfield_database!V239</f>
        <v>2.6478000000000002</v>
      </c>
      <c r="W236">
        <f>deerfield_database!W239</f>
        <v>0.98946295037400001</v>
      </c>
      <c r="X236">
        <f>deerfield_database!X239</f>
        <v>461.34590263000001</v>
      </c>
      <c r="Y236">
        <f>deerfield_database!Y239</f>
        <v>1.35961930659E-3</v>
      </c>
      <c r="Z236">
        <f>deerfield_database!Z239</f>
        <v>1.46159075459E-2</v>
      </c>
      <c r="AA236">
        <f>deerfield_database!AA239</f>
        <v>2.71923861319E-2</v>
      </c>
      <c r="AB236">
        <f>deerfield_database!AB239</f>
        <v>1.05370496261E-2</v>
      </c>
      <c r="AC236">
        <f>deerfield_database!AC239</f>
        <v>26</v>
      </c>
      <c r="AD236">
        <f>deerfield_database!AD239</f>
        <v>5014.8167388700003</v>
      </c>
      <c r="AE236">
        <f>deerfield_database!AE239</f>
        <v>5.0148167388700005</v>
      </c>
      <c r="AF236">
        <f>deerfield_database!AF239</f>
        <v>1</v>
      </c>
      <c r="AG236">
        <f>deerfield_database!AG239</f>
        <v>0.98946295037400001</v>
      </c>
      <c r="AH236">
        <f>deerfield_database!AH239</f>
        <v>0.98946295037400001</v>
      </c>
      <c r="AI236">
        <f>deerfield_database!AI239</f>
        <v>0.98946295037400001</v>
      </c>
      <c r="AJ236">
        <f>deerfield_database!AJ239</f>
        <v>0.98946295037400001</v>
      </c>
      <c r="AK236">
        <f>deerfield_database!AK239</f>
        <v>26</v>
      </c>
      <c r="AL236">
        <f>deerfield_database!AL239</f>
        <v>26</v>
      </c>
      <c r="AM236">
        <f>deerfield_database!AM239</f>
        <v>0</v>
      </c>
      <c r="AN236">
        <f>deerfield_database!AN239</f>
        <v>1</v>
      </c>
      <c r="AO236">
        <f>deerfield_database!AO239</f>
        <v>1</v>
      </c>
      <c r="AP236">
        <f>deerfield_database!AP239</f>
        <v>0</v>
      </c>
    </row>
    <row r="237" spans="1:42">
      <c r="A237">
        <f>deerfield_database!A240</f>
        <v>236</v>
      </c>
      <c r="B237">
        <f>deerfield_database!B240</f>
        <v>822325</v>
      </c>
      <c r="C237">
        <f>deerfield_database!C240</f>
        <v>0</v>
      </c>
      <c r="D237">
        <f>deerfield_database!D240</f>
        <v>42.863657524405298</v>
      </c>
      <c r="E237">
        <f>deerfield_database!E240</f>
        <v>-72.9388920853375</v>
      </c>
      <c r="F237">
        <f>deerfield_database!F240</f>
        <v>21.4309269086441</v>
      </c>
      <c r="G237">
        <f>deerfield_database!G240</f>
        <v>22.950814476773701</v>
      </c>
      <c r="H237">
        <f>deerfield_database!H240</f>
        <v>18.5036394413255</v>
      </c>
      <c r="I237">
        <f>deerfield_database!I240</f>
        <v>17.872577471786801</v>
      </c>
      <c r="J237">
        <f>deerfield_database!J240</f>
        <v>17.608109841221399</v>
      </c>
      <c r="K237">
        <f>deerfield_database!K240</f>
        <v>44</v>
      </c>
      <c r="L237">
        <f>deerfield_database!L240</f>
        <v>8</v>
      </c>
      <c r="M237">
        <f>deerfield_database!M240</f>
        <v>1</v>
      </c>
      <c r="N237">
        <f>deerfield_database!N240</f>
        <v>34</v>
      </c>
      <c r="O237">
        <f>deerfield_database!O240</f>
        <v>1</v>
      </c>
      <c r="P237">
        <f>deerfield_database!P240</f>
        <v>31</v>
      </c>
      <c r="Q237">
        <f>deerfield_database!Q240</f>
        <v>0</v>
      </c>
      <c r="R237">
        <f>deerfield_database!R240</f>
        <v>12</v>
      </c>
      <c r="S237">
        <f>deerfield_database!S240</f>
        <v>0</v>
      </c>
      <c r="T237">
        <f>deerfield_database!T240</f>
        <v>0</v>
      </c>
      <c r="U237">
        <f>deerfield_database!U240</f>
        <v>0</v>
      </c>
      <c r="V237">
        <f>deerfield_database!V240</f>
        <v>5.0418000000000003</v>
      </c>
      <c r="W237">
        <f>deerfield_database!W240</f>
        <v>0.99553730810404395</v>
      </c>
      <c r="X237">
        <f>deerfield_database!X240</f>
        <v>736.88962652704095</v>
      </c>
      <c r="Y237">
        <f>deerfield_database!Y240</f>
        <v>0</v>
      </c>
      <c r="Z237">
        <f>deerfield_database!Z240</f>
        <v>0</v>
      </c>
      <c r="AA237">
        <f>deerfield_database!AA240</f>
        <v>3.3916458407838301E-3</v>
      </c>
      <c r="AB237">
        <f>deerfield_database!AB240</f>
        <v>1.07104605497978E-3</v>
      </c>
      <c r="AC237">
        <f>deerfield_database!AC240</f>
        <v>0</v>
      </c>
      <c r="AD237">
        <f>deerfield_database!AD240</f>
        <v>1525.5705184799999</v>
      </c>
      <c r="AE237">
        <f>deerfield_database!AE240</f>
        <v>1.5255705184799999</v>
      </c>
      <c r="AF237">
        <f>deerfield_database!AF240</f>
        <v>0</v>
      </c>
      <c r="AG237">
        <f>deerfield_database!AG240</f>
        <v>0.99553730810404395</v>
      </c>
      <c r="AH237">
        <f>deerfield_database!AH240</f>
        <v>0.99553730810404395</v>
      </c>
      <c r="AI237">
        <f>deerfield_database!AI240</f>
        <v>0.99553730810404395</v>
      </c>
      <c r="AJ237">
        <f>deerfield_database!AJ240</f>
        <v>0.99553730810404395</v>
      </c>
      <c r="AK237">
        <f>deerfield_database!AK240</f>
        <v>0</v>
      </c>
      <c r="AL237">
        <f>deerfield_database!AL240</f>
        <v>0</v>
      </c>
      <c r="AM237">
        <f>deerfield_database!AM240</f>
        <v>0</v>
      </c>
      <c r="AN237">
        <f>deerfield_database!AN240</f>
        <v>0</v>
      </c>
      <c r="AO237">
        <f>deerfield_database!AO240</f>
        <v>0</v>
      </c>
      <c r="AP237">
        <f>deerfield_database!AP240</f>
        <v>0</v>
      </c>
    </row>
    <row r="238" spans="1:42">
      <c r="A238">
        <f>deerfield_database!A241</f>
        <v>237</v>
      </c>
      <c r="B238">
        <f>deerfield_database!B241</f>
        <v>822345</v>
      </c>
      <c r="C238">
        <f>deerfield_database!C241</f>
        <v>0</v>
      </c>
      <c r="D238">
        <f>deerfield_database!D241</f>
        <v>42.829779426468399</v>
      </c>
      <c r="E238">
        <f>deerfield_database!E241</f>
        <v>-72.7651201930735</v>
      </c>
      <c r="F238">
        <f>deerfield_database!F241</f>
        <v>20.158492398509299</v>
      </c>
      <c r="G238">
        <f>deerfield_database!G241</f>
        <v>21.760366420364502</v>
      </c>
      <c r="H238">
        <f>deerfield_database!H241</f>
        <v>17.605754041081202</v>
      </c>
      <c r="I238">
        <f>deerfield_database!I241</f>
        <v>16.990130474202601</v>
      </c>
      <c r="J238">
        <f>deerfield_database!J241</f>
        <v>16.691538631606601</v>
      </c>
      <c r="K238">
        <f>deerfield_database!K241</f>
        <v>22</v>
      </c>
      <c r="L238">
        <f>deerfield_database!L241</f>
        <v>3</v>
      </c>
      <c r="M238">
        <f>deerfield_database!M241</f>
        <v>0</v>
      </c>
      <c r="N238">
        <f>deerfield_database!N241</f>
        <v>34</v>
      </c>
      <c r="O238">
        <f>deerfield_database!O241</f>
        <v>1</v>
      </c>
      <c r="P238">
        <f>deerfield_database!P241</f>
        <v>19</v>
      </c>
      <c r="Q238">
        <f>deerfield_database!Q241</f>
        <v>0</v>
      </c>
      <c r="R238">
        <f>deerfield_database!R241</f>
        <v>0</v>
      </c>
      <c r="S238">
        <f>deerfield_database!S241</f>
        <v>0</v>
      </c>
      <c r="T238">
        <f>deerfield_database!T241</f>
        <v>0</v>
      </c>
      <c r="U238">
        <f>deerfield_database!U241</f>
        <v>0</v>
      </c>
      <c r="V238">
        <f>deerfield_database!V241</f>
        <v>6.6059999999999999</v>
      </c>
      <c r="W238">
        <f>deerfield_database!W241</f>
        <v>0.91089918256125901</v>
      </c>
      <c r="X238">
        <f>deerfield_database!X241</f>
        <v>557.11754821049396</v>
      </c>
      <c r="Y238">
        <f>deerfield_database!Y241</f>
        <v>0</v>
      </c>
      <c r="Z238">
        <f>deerfield_database!Z241</f>
        <v>2.1525885558552699E-2</v>
      </c>
      <c r="AA238">
        <f>deerfield_database!AA241</f>
        <v>0.36171662125332499</v>
      </c>
      <c r="AB238">
        <f>deerfield_database!AB241</f>
        <v>3.6376021798351497E-2</v>
      </c>
      <c r="AC238">
        <f>deerfield_database!AC241</f>
        <v>0</v>
      </c>
      <c r="AD238">
        <f>deerfield_database!AD241</f>
        <v>993.06935629999998</v>
      </c>
      <c r="AE238">
        <f>deerfield_database!AE241</f>
        <v>0.99306935629999993</v>
      </c>
      <c r="AF238">
        <f>deerfield_database!AF241</f>
        <v>1</v>
      </c>
      <c r="AG238">
        <f>deerfield_database!AG241</f>
        <v>0.91089918256125901</v>
      </c>
      <c r="AH238">
        <f>deerfield_database!AH241</f>
        <v>0.91089918256125901</v>
      </c>
      <c r="AI238">
        <f>deerfield_database!AI241</f>
        <v>0.91089918256125901</v>
      </c>
      <c r="AJ238">
        <f>deerfield_database!AJ241</f>
        <v>0.91089918256125901</v>
      </c>
      <c r="AK238">
        <f>deerfield_database!AK241</f>
        <v>0</v>
      </c>
      <c r="AL238">
        <f>deerfield_database!AL241</f>
        <v>0</v>
      </c>
      <c r="AM238">
        <f>deerfield_database!AM241</f>
        <v>0</v>
      </c>
      <c r="AN238">
        <f>deerfield_database!AN241</f>
        <v>1</v>
      </c>
      <c r="AO238">
        <f>deerfield_database!AO241</f>
        <v>1</v>
      </c>
      <c r="AP238">
        <f>deerfield_database!AP241</f>
        <v>0</v>
      </c>
    </row>
    <row r="239" spans="1:42">
      <c r="A239">
        <f>deerfield_database!A242</f>
        <v>238</v>
      </c>
      <c r="B239">
        <f>deerfield_database!B242</f>
        <v>822346</v>
      </c>
      <c r="C239">
        <f>deerfield_database!C242</f>
        <v>0</v>
      </c>
      <c r="D239">
        <f>deerfield_database!D242</f>
        <v>42.850651647978502</v>
      </c>
      <c r="E239">
        <f>deerfield_database!E242</f>
        <v>-72.772007479339905</v>
      </c>
      <c r="F239">
        <f>deerfield_database!F242</f>
        <v>22.444619563079801</v>
      </c>
      <c r="G239">
        <f>deerfield_database!G242</f>
        <v>23.868554243160801</v>
      </c>
      <c r="H239">
        <f>deerfield_database!H242</f>
        <v>19.3771658225015</v>
      </c>
      <c r="I239">
        <f>deerfield_database!I242</f>
        <v>18.747536410336402</v>
      </c>
      <c r="J239">
        <f>deerfield_database!J242</f>
        <v>18.465006430005602</v>
      </c>
      <c r="K239">
        <f>deerfield_database!K242</f>
        <v>62</v>
      </c>
      <c r="L239">
        <f>deerfield_database!L242</f>
        <v>22</v>
      </c>
      <c r="M239">
        <f>deerfield_database!M242</f>
        <v>3</v>
      </c>
      <c r="N239">
        <f>deerfield_database!N242</f>
        <v>34</v>
      </c>
      <c r="O239">
        <f>deerfield_database!O242</f>
        <v>1</v>
      </c>
      <c r="P239">
        <f>deerfield_database!P242</f>
        <v>34</v>
      </c>
      <c r="Q239">
        <f>deerfield_database!Q242</f>
        <v>1</v>
      </c>
      <c r="R239">
        <f>deerfield_database!R242</f>
        <v>25</v>
      </c>
      <c r="S239">
        <f>deerfield_database!S242</f>
        <v>0</v>
      </c>
      <c r="T239">
        <f>deerfield_database!T242</f>
        <v>0</v>
      </c>
      <c r="U239">
        <f>deerfield_database!U242</f>
        <v>0</v>
      </c>
      <c r="V239">
        <f>deerfield_database!V242</f>
        <v>5.1993</v>
      </c>
      <c r="W239">
        <f>deerfield_database!W242</f>
        <v>0.81945646529299998</v>
      </c>
      <c r="X239">
        <f>deerfield_database!X242</f>
        <v>540.66994681400001</v>
      </c>
      <c r="Y239">
        <f>deerfield_database!Y242</f>
        <v>1.3848018002400001E-3</v>
      </c>
      <c r="Z239">
        <f>deerfield_database!Z242</f>
        <v>1.9560325428399999E-2</v>
      </c>
      <c r="AA239">
        <f>deerfield_database!AA242</f>
        <v>0.94495412844000004</v>
      </c>
      <c r="AB239">
        <f>deerfield_database!AB242</f>
        <v>9.4512722866500004E-2</v>
      </c>
      <c r="AC239">
        <f>deerfield_database!AC242</f>
        <v>0</v>
      </c>
      <c r="AD239">
        <f>deerfield_database!AD242</f>
        <v>6229.8296099099998</v>
      </c>
      <c r="AE239">
        <f>deerfield_database!AE242</f>
        <v>6.2298296099099995</v>
      </c>
      <c r="AF239">
        <f>deerfield_database!AF242</f>
        <v>4</v>
      </c>
      <c r="AG239">
        <f>deerfield_database!AG242</f>
        <v>0.81945646529299998</v>
      </c>
      <c r="AH239">
        <f>deerfield_database!AH242</f>
        <v>0.9</v>
      </c>
      <c r="AI239">
        <f>deerfield_database!AI242</f>
        <v>0.81945646529299998</v>
      </c>
      <c r="AJ239">
        <f>deerfield_database!AJ242</f>
        <v>0.81945646529299998</v>
      </c>
      <c r="AK239">
        <f>deerfield_database!AK242</f>
        <v>0</v>
      </c>
      <c r="AL239">
        <f>deerfield_database!AL242</f>
        <v>0</v>
      </c>
      <c r="AM239">
        <f>deerfield_database!AM242</f>
        <v>0</v>
      </c>
      <c r="AN239">
        <f>deerfield_database!AN242</f>
        <v>4</v>
      </c>
      <c r="AO239">
        <f>deerfield_database!AO242</f>
        <v>4</v>
      </c>
      <c r="AP239">
        <f>deerfield_database!AP242</f>
        <v>0</v>
      </c>
    </row>
    <row r="240" spans="1:42">
      <c r="A240">
        <f>deerfield_database!A243</f>
        <v>239</v>
      </c>
      <c r="B240">
        <f>deerfield_database!B243</f>
        <v>822367</v>
      </c>
      <c r="C240">
        <f>deerfield_database!C243</f>
        <v>0</v>
      </c>
      <c r="D240">
        <f>deerfield_database!D243</f>
        <v>42.8170498855552</v>
      </c>
      <c r="E240">
        <f>deerfield_database!E243</f>
        <v>-72.683334448710895</v>
      </c>
      <c r="F240">
        <f>deerfield_database!F243</f>
        <v>23.779699302991599</v>
      </c>
      <c r="G240">
        <f>deerfield_database!G243</f>
        <v>25.995707625457101</v>
      </c>
      <c r="H240">
        <f>deerfield_database!H243</f>
        <v>18.6886030257171</v>
      </c>
      <c r="I240">
        <f>deerfield_database!I243</f>
        <v>18.123234169741</v>
      </c>
      <c r="J240">
        <f>deerfield_database!J243</f>
        <v>17.785842005417202</v>
      </c>
      <c r="K240">
        <f>deerfield_database!K243</f>
        <v>48</v>
      </c>
      <c r="L240">
        <f>deerfield_database!L243</f>
        <v>14</v>
      </c>
      <c r="M240">
        <f>deerfield_database!M243</f>
        <v>4</v>
      </c>
      <c r="N240">
        <f>deerfield_database!N243</f>
        <v>34</v>
      </c>
      <c r="O240">
        <f>deerfield_database!O243</f>
        <v>1</v>
      </c>
      <c r="P240">
        <f>deerfield_database!P243</f>
        <v>34</v>
      </c>
      <c r="Q240">
        <f>deerfield_database!Q243</f>
        <v>1</v>
      </c>
      <c r="R240">
        <f>deerfield_database!R243</f>
        <v>33</v>
      </c>
      <c r="S240">
        <f>deerfield_database!S243</f>
        <v>0</v>
      </c>
      <c r="T240">
        <f>deerfield_database!T243</f>
        <v>0</v>
      </c>
      <c r="U240">
        <f>deerfield_database!U243</f>
        <v>0</v>
      </c>
      <c r="V240">
        <f>deerfield_database!V243</f>
        <v>7.4924999999999997</v>
      </c>
      <c r="W240">
        <f>deerfield_database!W243</f>
        <v>0.91375375375357004</v>
      </c>
      <c r="X240">
        <f>deerfield_database!X243</f>
        <v>482.77210444819298</v>
      </c>
      <c r="Y240">
        <f>deerfield_database!Y243</f>
        <v>1.3213213213229E-3</v>
      </c>
      <c r="Z240">
        <f>deerfield_database!Z243</f>
        <v>0</v>
      </c>
      <c r="AA240">
        <f>deerfield_database!AA243</f>
        <v>0.205885885885982</v>
      </c>
      <c r="AB240">
        <f>deerfield_database!AB243</f>
        <v>3.2792792792773903E-2</v>
      </c>
      <c r="AC240">
        <f>deerfield_database!AC243</f>
        <v>0</v>
      </c>
      <c r="AD240">
        <f>deerfield_database!AD243</f>
        <v>2907.9971359299998</v>
      </c>
      <c r="AE240">
        <f>deerfield_database!AE243</f>
        <v>2.9079971359299996</v>
      </c>
      <c r="AF240">
        <f>deerfield_database!AF243</f>
        <v>5</v>
      </c>
      <c r="AG240">
        <f>deerfield_database!AG243</f>
        <v>0.91375375375357004</v>
      </c>
      <c r="AH240">
        <f>deerfield_database!AH243</f>
        <v>0.91375375375357004</v>
      </c>
      <c r="AI240">
        <f>deerfield_database!AI243</f>
        <v>0.91375375375357004</v>
      </c>
      <c r="AJ240">
        <f>deerfield_database!AJ243</f>
        <v>0.91375375375357004</v>
      </c>
      <c r="AK240">
        <f>deerfield_database!AK243</f>
        <v>0</v>
      </c>
      <c r="AL240">
        <f>deerfield_database!AL243</f>
        <v>0</v>
      </c>
      <c r="AM240">
        <f>deerfield_database!AM243</f>
        <v>0</v>
      </c>
      <c r="AN240">
        <f>deerfield_database!AN243</f>
        <v>5</v>
      </c>
      <c r="AO240">
        <f>deerfield_database!AO243</f>
        <v>5</v>
      </c>
      <c r="AP240">
        <f>deerfield_database!AP243</f>
        <v>0</v>
      </c>
    </row>
    <row r="241" spans="1:42">
      <c r="A241">
        <f>deerfield_database!A244</f>
        <v>240</v>
      </c>
      <c r="B241">
        <f>deerfield_database!B244</f>
        <v>822417</v>
      </c>
      <c r="C241">
        <f>deerfield_database!C244</f>
        <v>0</v>
      </c>
      <c r="D241">
        <f>deerfield_database!D244</f>
        <v>42.860044304399999</v>
      </c>
      <c r="E241">
        <f>deerfield_database!E244</f>
        <v>-72.955558628682596</v>
      </c>
      <c r="F241">
        <f>deerfield_database!F244</f>
        <v>20.0041133992593</v>
      </c>
      <c r="G241">
        <f>deerfield_database!G244</f>
        <v>21.6786120872422</v>
      </c>
      <c r="H241">
        <f>deerfield_database!H244</f>
        <v>16.8762320433339</v>
      </c>
      <c r="I241">
        <f>deerfield_database!I244</f>
        <v>16.285811960965699</v>
      </c>
      <c r="J241">
        <f>deerfield_database!J244</f>
        <v>16.0105296329853</v>
      </c>
      <c r="K241">
        <f>deerfield_database!K244</f>
        <v>12</v>
      </c>
      <c r="L241">
        <f>deerfield_database!L244</f>
        <v>2</v>
      </c>
      <c r="M241">
        <f>deerfield_database!M244</f>
        <v>0</v>
      </c>
      <c r="N241">
        <f>deerfield_database!N244</f>
        <v>34</v>
      </c>
      <c r="O241">
        <f>deerfield_database!O244</f>
        <v>1</v>
      </c>
      <c r="P241">
        <f>deerfield_database!P244</f>
        <v>19</v>
      </c>
      <c r="Q241">
        <f>deerfield_database!Q244</f>
        <v>0</v>
      </c>
      <c r="R241">
        <f>deerfield_database!R244</f>
        <v>0</v>
      </c>
      <c r="S241">
        <f>deerfield_database!S244</f>
        <v>0</v>
      </c>
      <c r="T241">
        <f>deerfield_database!T244</f>
        <v>0</v>
      </c>
      <c r="U241">
        <f>deerfield_database!U244</f>
        <v>0</v>
      </c>
      <c r="V241">
        <f>deerfield_database!V244</f>
        <v>1.4120999999999999</v>
      </c>
      <c r="W241">
        <f>deerfield_database!W244</f>
        <v>1</v>
      </c>
      <c r="X241">
        <f>deerfield_database!X244</f>
        <v>779.45135988200002</v>
      </c>
      <c r="Y241">
        <f>deerfield_database!Y244</f>
        <v>0</v>
      </c>
      <c r="Z241">
        <f>deerfield_database!Z244</f>
        <v>0</v>
      </c>
      <c r="AA241">
        <f>deerfield_database!AA244</f>
        <v>0</v>
      </c>
      <c r="AB241">
        <f>deerfield_database!AB244</f>
        <v>0</v>
      </c>
      <c r="AC241">
        <f>deerfield_database!AC244</f>
        <v>366</v>
      </c>
      <c r="AD241">
        <f>deerfield_database!AD244</f>
        <v>1567.3074730000001</v>
      </c>
      <c r="AE241">
        <f>deerfield_database!AE244</f>
        <v>1.5673074730000001</v>
      </c>
      <c r="AF241">
        <f>deerfield_database!AF244</f>
        <v>0</v>
      </c>
      <c r="AG241">
        <f>deerfield_database!AG244</f>
        <v>1</v>
      </c>
      <c r="AH241">
        <f>deerfield_database!AH244</f>
        <v>1</v>
      </c>
      <c r="AI241">
        <f>deerfield_database!AI244</f>
        <v>1</v>
      </c>
      <c r="AJ241">
        <f>deerfield_database!AJ244</f>
        <v>1</v>
      </c>
      <c r="AK241">
        <f>deerfield_database!AK244</f>
        <v>366</v>
      </c>
      <c r="AL241">
        <f>deerfield_database!AL244</f>
        <v>366</v>
      </c>
      <c r="AM241">
        <f>deerfield_database!AM244</f>
        <v>0</v>
      </c>
      <c r="AN241">
        <f>deerfield_database!AN244</f>
        <v>0</v>
      </c>
      <c r="AO241">
        <f>deerfield_database!AO244</f>
        <v>0</v>
      </c>
      <c r="AP241">
        <f>deerfield_database!AP244</f>
        <v>0</v>
      </c>
    </row>
    <row r="242" spans="1:42">
      <c r="A242">
        <f>deerfield_database!A245</f>
        <v>241</v>
      </c>
      <c r="B242">
        <f>deerfield_database!B245</f>
        <v>822508</v>
      </c>
      <c r="C242">
        <f>deerfield_database!C245</f>
        <v>0</v>
      </c>
      <c r="D242">
        <f>deerfield_database!D245</f>
        <v>42.829546530797501</v>
      </c>
      <c r="E242">
        <f>deerfield_database!E245</f>
        <v>-72.728669102256006</v>
      </c>
      <c r="F242">
        <f>deerfield_database!F245</f>
        <v>21.987098209849201</v>
      </c>
      <c r="G242">
        <f>deerfield_database!G245</f>
        <v>23.842353701914099</v>
      </c>
      <c r="H242">
        <f>deerfield_database!H245</f>
        <v>18.347544384347302</v>
      </c>
      <c r="I242">
        <f>deerfield_database!I245</f>
        <v>17.751177565168799</v>
      </c>
      <c r="J242">
        <f>deerfield_database!J245</f>
        <v>17.4386095096806</v>
      </c>
      <c r="K242">
        <f>deerfield_database!K245</f>
        <v>42</v>
      </c>
      <c r="L242">
        <f>deerfield_database!L245</f>
        <v>9</v>
      </c>
      <c r="M242">
        <f>deerfield_database!M245</f>
        <v>2</v>
      </c>
      <c r="N242">
        <f>deerfield_database!N245</f>
        <v>34</v>
      </c>
      <c r="O242">
        <f>deerfield_database!O245</f>
        <v>1</v>
      </c>
      <c r="P242">
        <f>deerfield_database!P245</f>
        <v>33</v>
      </c>
      <c r="Q242">
        <f>deerfield_database!Q245</f>
        <v>0</v>
      </c>
      <c r="R242">
        <f>deerfield_database!R245</f>
        <v>17</v>
      </c>
      <c r="S242">
        <f>deerfield_database!S245</f>
        <v>0</v>
      </c>
      <c r="T242">
        <f>deerfield_database!T245</f>
        <v>0</v>
      </c>
      <c r="U242">
        <f>deerfield_database!U245</f>
        <v>0</v>
      </c>
      <c r="V242">
        <f>deerfield_database!V245</f>
        <v>9.4832999999999998</v>
      </c>
      <c r="W242">
        <f>deerfield_database!W245</f>
        <v>0.90300844642725597</v>
      </c>
      <c r="X242">
        <f>deerfield_database!X245</f>
        <v>501.90219721829402</v>
      </c>
      <c r="Y242">
        <f>deerfield_database!Y245</f>
        <v>3.2457056087982897E-2</v>
      </c>
      <c r="Z242">
        <f>deerfield_database!Z245</f>
        <v>1.8221505172263501E-2</v>
      </c>
      <c r="AA242">
        <f>deerfield_database!AA245</f>
        <v>0.47670114833426003</v>
      </c>
      <c r="AB242">
        <f>deerfield_database!AB245</f>
        <v>2.88507165227203E-2</v>
      </c>
      <c r="AC242">
        <f>deerfield_database!AC245</f>
        <v>0</v>
      </c>
      <c r="AD242">
        <f>deerfield_database!AD245</f>
        <v>5556.6954518700004</v>
      </c>
      <c r="AE242">
        <f>deerfield_database!AE245</f>
        <v>5.5566954518700005</v>
      </c>
      <c r="AF242">
        <f>deerfield_database!AF245</f>
        <v>6</v>
      </c>
      <c r="AG242">
        <f>deerfield_database!AG245</f>
        <v>0.90300844642725597</v>
      </c>
      <c r="AH242">
        <f>deerfield_database!AH245</f>
        <v>0.90300844642725597</v>
      </c>
      <c r="AI242">
        <f>deerfield_database!AI245</f>
        <v>0.90300844642725597</v>
      </c>
      <c r="AJ242">
        <f>deerfield_database!AJ245</f>
        <v>0.90300844642725597</v>
      </c>
      <c r="AK242">
        <f>deerfield_database!AK245</f>
        <v>0</v>
      </c>
      <c r="AL242">
        <f>deerfield_database!AL245</f>
        <v>0</v>
      </c>
      <c r="AM242">
        <f>deerfield_database!AM245</f>
        <v>0</v>
      </c>
      <c r="AN242">
        <f>deerfield_database!AN245</f>
        <v>6</v>
      </c>
      <c r="AO242">
        <f>deerfield_database!AO245</f>
        <v>6</v>
      </c>
      <c r="AP242">
        <f>deerfield_database!AP245</f>
        <v>0</v>
      </c>
    </row>
    <row r="243" spans="1:42">
      <c r="A243">
        <f>deerfield_database!A246</f>
        <v>242</v>
      </c>
      <c r="B243">
        <f>deerfield_database!B246</f>
        <v>822517</v>
      </c>
      <c r="C243">
        <f>deerfield_database!C246</f>
        <v>0</v>
      </c>
      <c r="D243">
        <f>deerfield_database!D246</f>
        <v>42.824020967230403</v>
      </c>
      <c r="E243">
        <f>deerfield_database!E246</f>
        <v>-72.743051766022504</v>
      </c>
      <c r="F243">
        <f>deerfield_database!F246</f>
        <v>20.060456428710602</v>
      </c>
      <c r="G243">
        <f>deerfield_database!G246</f>
        <v>21.5491103751698</v>
      </c>
      <c r="H243">
        <f>deerfield_database!H246</f>
        <v>17.573415928705401</v>
      </c>
      <c r="I243">
        <f>deerfield_database!I246</f>
        <v>16.955196777470601</v>
      </c>
      <c r="J243">
        <f>deerfield_database!J246</f>
        <v>16.6620250932977</v>
      </c>
      <c r="K243">
        <f>deerfield_database!K246</f>
        <v>24</v>
      </c>
      <c r="L243">
        <f>deerfield_database!L246</f>
        <v>3</v>
      </c>
      <c r="M243">
        <f>deerfield_database!M246</f>
        <v>0</v>
      </c>
      <c r="N243">
        <f>deerfield_database!N246</f>
        <v>33</v>
      </c>
      <c r="O243">
        <f>deerfield_database!O246</f>
        <v>0</v>
      </c>
      <c r="P243">
        <f>deerfield_database!P246</f>
        <v>19</v>
      </c>
      <c r="Q243">
        <f>deerfield_database!Q246</f>
        <v>0</v>
      </c>
      <c r="R243">
        <f>deerfield_database!R246</f>
        <v>0</v>
      </c>
      <c r="S243">
        <f>deerfield_database!S246</f>
        <v>0</v>
      </c>
      <c r="T243">
        <f>deerfield_database!T246</f>
        <v>0</v>
      </c>
      <c r="U243">
        <f>deerfield_database!U246</f>
        <v>0</v>
      </c>
      <c r="V243">
        <f>deerfield_database!V246</f>
        <v>8.2889999999999997</v>
      </c>
      <c r="W243">
        <f>deerfield_database!W246</f>
        <v>0.97893593919653299</v>
      </c>
      <c r="X243">
        <f>deerfield_database!X246</f>
        <v>485.089438426139</v>
      </c>
      <c r="Y243">
        <f>deerfield_database!Y246</f>
        <v>2.1715526601586799E-4</v>
      </c>
      <c r="Z243">
        <f>deerfield_database!Z246</f>
        <v>2.0846905537458198E-2</v>
      </c>
      <c r="AA243">
        <f>deerfield_database!AA246</f>
        <v>6.3735070575518596E-2</v>
      </c>
      <c r="AB243">
        <f>deerfield_database!AB246</f>
        <v>1.3789359391962099E-2</v>
      </c>
      <c r="AC243">
        <f>deerfield_database!AC246</f>
        <v>0</v>
      </c>
      <c r="AD243">
        <f>deerfield_database!AD246</f>
        <v>3027.9730277799999</v>
      </c>
      <c r="AE243">
        <f>deerfield_database!AE246</f>
        <v>3.0279730277799999</v>
      </c>
      <c r="AF243">
        <f>deerfield_database!AF246</f>
        <v>3</v>
      </c>
      <c r="AG243">
        <f>deerfield_database!AG246</f>
        <v>0.97893593919653299</v>
      </c>
      <c r="AH243">
        <f>deerfield_database!AH246</f>
        <v>0.97893593919653299</v>
      </c>
      <c r="AI243">
        <f>deerfield_database!AI246</f>
        <v>0.97893593919653299</v>
      </c>
      <c r="AJ243">
        <f>deerfield_database!AJ246</f>
        <v>0.97893593919653299</v>
      </c>
      <c r="AK243">
        <f>deerfield_database!AK246</f>
        <v>0</v>
      </c>
      <c r="AL243">
        <f>deerfield_database!AL246</f>
        <v>0</v>
      </c>
      <c r="AM243">
        <f>deerfield_database!AM246</f>
        <v>0</v>
      </c>
      <c r="AN243">
        <f>deerfield_database!AN246</f>
        <v>3</v>
      </c>
      <c r="AO243">
        <f>deerfield_database!AO246</f>
        <v>3</v>
      </c>
      <c r="AP243">
        <f>deerfield_database!AP246</f>
        <v>0</v>
      </c>
    </row>
    <row r="244" spans="1:42">
      <c r="A244">
        <f>deerfield_database!A247</f>
        <v>243</v>
      </c>
      <c r="B244">
        <f>deerfield_database!B247</f>
        <v>822531</v>
      </c>
      <c r="C244">
        <f>deerfield_database!C247</f>
        <v>0</v>
      </c>
      <c r="D244">
        <f>deerfield_database!D247</f>
        <v>42.8216202573904</v>
      </c>
      <c r="E244">
        <f>deerfield_database!E247</f>
        <v>-72.714791746008302</v>
      </c>
      <c r="F244">
        <f>deerfield_database!F247</f>
        <v>24.7697513498399</v>
      </c>
      <c r="G244">
        <f>deerfield_database!G247</f>
        <v>26.7000621204635</v>
      </c>
      <c r="H244">
        <f>deerfield_database!H247</f>
        <v>19.7421635546769</v>
      </c>
      <c r="I244">
        <f>deerfield_database!I247</f>
        <v>19.123534265792301</v>
      </c>
      <c r="J244">
        <f>deerfield_database!J247</f>
        <v>18.830270415379701</v>
      </c>
      <c r="K244">
        <f>deerfield_database!K247</f>
        <v>66</v>
      </c>
      <c r="L244">
        <f>deerfield_database!L247</f>
        <v>30</v>
      </c>
      <c r="M244">
        <f>deerfield_database!M247</f>
        <v>10</v>
      </c>
      <c r="N244">
        <f>deerfield_database!N247</f>
        <v>34</v>
      </c>
      <c r="O244">
        <f>deerfield_database!O247</f>
        <v>1</v>
      </c>
      <c r="P244">
        <f>deerfield_database!P247</f>
        <v>34</v>
      </c>
      <c r="Q244">
        <f>deerfield_database!Q247</f>
        <v>1</v>
      </c>
      <c r="R244">
        <f>deerfield_database!R247</f>
        <v>34</v>
      </c>
      <c r="S244">
        <f>deerfield_database!S247</f>
        <v>1</v>
      </c>
      <c r="T244">
        <f>deerfield_database!T247</f>
        <v>0</v>
      </c>
      <c r="U244">
        <f>deerfield_database!U247</f>
        <v>0</v>
      </c>
      <c r="V244">
        <f>deerfield_database!V247</f>
        <v>1.2185999999999999</v>
      </c>
      <c r="W244">
        <f>deerfield_database!W247</f>
        <v>0.95790251107799995</v>
      </c>
      <c r="X244">
        <f>deerfield_database!X247</f>
        <v>514.09857468500002</v>
      </c>
      <c r="Y244">
        <f>deerfield_database!Y247</f>
        <v>0</v>
      </c>
      <c r="Z244">
        <f>deerfield_database!Z247</f>
        <v>0</v>
      </c>
      <c r="AA244">
        <f>deerfield_database!AA247</f>
        <v>0.183161004431</v>
      </c>
      <c r="AB244">
        <f>deerfield_database!AB247</f>
        <v>3.6927621861200001E-2</v>
      </c>
      <c r="AC244">
        <f>deerfield_database!AC247</f>
        <v>0</v>
      </c>
      <c r="AD244">
        <f>deerfield_database!AD247</f>
        <v>1696.7871289300001</v>
      </c>
      <c r="AE244">
        <f>deerfield_database!AE247</f>
        <v>1.6967871289300001</v>
      </c>
      <c r="AF244">
        <f>deerfield_database!AF247</f>
        <v>1</v>
      </c>
      <c r="AG244">
        <f>deerfield_database!AG247</f>
        <v>0.95790251107799995</v>
      </c>
      <c r="AH244">
        <f>deerfield_database!AH247</f>
        <v>0.95790251107799995</v>
      </c>
      <c r="AI244">
        <f>deerfield_database!AI247</f>
        <v>0.95790251107799995</v>
      </c>
      <c r="AJ244">
        <f>deerfield_database!AJ247</f>
        <v>0.95790251107799995</v>
      </c>
      <c r="AK244">
        <f>deerfield_database!AK247</f>
        <v>0</v>
      </c>
      <c r="AL244">
        <f>deerfield_database!AL247</f>
        <v>0</v>
      </c>
      <c r="AM244">
        <f>deerfield_database!AM247</f>
        <v>0</v>
      </c>
      <c r="AN244">
        <f>deerfield_database!AN247</f>
        <v>1</v>
      </c>
      <c r="AO244">
        <f>deerfield_database!AO247</f>
        <v>1</v>
      </c>
      <c r="AP244">
        <f>deerfield_database!AP247</f>
        <v>0</v>
      </c>
    </row>
    <row r="245" spans="1:42">
      <c r="A245">
        <f>deerfield_database!A248</f>
        <v>244</v>
      </c>
      <c r="B245">
        <f>deerfield_database!B248</f>
        <v>822539</v>
      </c>
      <c r="C245">
        <f>deerfield_database!C248</f>
        <v>0</v>
      </c>
      <c r="D245">
        <f>deerfield_database!D248</f>
        <v>42.812805351283103</v>
      </c>
      <c r="E245">
        <f>deerfield_database!E248</f>
        <v>-72.721253714354901</v>
      </c>
      <c r="F245">
        <f>deerfield_database!F248</f>
        <v>20.398623141835301</v>
      </c>
      <c r="G245">
        <f>deerfield_database!G248</f>
        <v>22.0630629989878</v>
      </c>
      <c r="H245">
        <f>deerfield_database!H248</f>
        <v>17.8938552871128</v>
      </c>
      <c r="I245">
        <f>deerfield_database!I248</f>
        <v>17.2827108309348</v>
      </c>
      <c r="J245">
        <f>deerfield_database!J248</f>
        <v>16.976282294724999</v>
      </c>
      <c r="K245">
        <f>deerfield_database!K248</f>
        <v>30</v>
      </c>
      <c r="L245">
        <f>deerfield_database!L248</f>
        <v>4</v>
      </c>
      <c r="M245">
        <f>deerfield_database!M248</f>
        <v>1</v>
      </c>
      <c r="N245">
        <f>deerfield_database!N248</f>
        <v>34</v>
      </c>
      <c r="O245">
        <f>deerfield_database!O248</f>
        <v>1</v>
      </c>
      <c r="P245">
        <f>deerfield_database!P248</f>
        <v>24</v>
      </c>
      <c r="Q245">
        <f>deerfield_database!Q248</f>
        <v>0</v>
      </c>
      <c r="R245">
        <f>deerfield_database!R248</f>
        <v>1</v>
      </c>
      <c r="S245">
        <f>deerfield_database!S248</f>
        <v>0</v>
      </c>
      <c r="T245">
        <f>deerfield_database!T248</f>
        <v>0</v>
      </c>
      <c r="U245">
        <f>deerfield_database!U248</f>
        <v>0</v>
      </c>
      <c r="V245">
        <f>deerfield_database!V248</f>
        <v>34.472700000000003</v>
      </c>
      <c r="W245">
        <f>deerfield_database!W248</f>
        <v>0.91585515494871195</v>
      </c>
      <c r="X245">
        <f>deerfield_database!X248</f>
        <v>508.41809001007903</v>
      </c>
      <c r="Y245">
        <f>deerfield_database!Y248</f>
        <v>9.2420959193553302E-3</v>
      </c>
      <c r="Z245">
        <f>deerfield_database!Z248</f>
        <v>2.2217580868333201E-2</v>
      </c>
      <c r="AA245">
        <f>deerfield_database!AA248</f>
        <v>0.39284129180472599</v>
      </c>
      <c r="AB245">
        <f>deerfield_database!AB248</f>
        <v>3.6185155209765202E-2</v>
      </c>
      <c r="AC245">
        <f>deerfield_database!AC248</f>
        <v>0</v>
      </c>
      <c r="AD245">
        <f>deerfield_database!AD248</f>
        <v>543.33706201899997</v>
      </c>
      <c r="AE245">
        <f>deerfield_database!AE248</f>
        <v>0.54333706201900001</v>
      </c>
      <c r="AF245">
        <f>deerfield_database!AF248</f>
        <v>3</v>
      </c>
      <c r="AG245">
        <f>deerfield_database!AG248</f>
        <v>0.91585515494871195</v>
      </c>
      <c r="AH245">
        <f>deerfield_database!AH248</f>
        <v>0.91585515494871195</v>
      </c>
      <c r="AI245">
        <f>deerfield_database!AI248</f>
        <v>0.91585515494871195</v>
      </c>
      <c r="AJ245">
        <f>deerfield_database!AJ248</f>
        <v>0.91585515494871195</v>
      </c>
      <c r="AK245">
        <f>deerfield_database!AK248</f>
        <v>0</v>
      </c>
      <c r="AL245">
        <f>deerfield_database!AL248</f>
        <v>0</v>
      </c>
      <c r="AM245">
        <f>deerfield_database!AM248</f>
        <v>0</v>
      </c>
      <c r="AN245">
        <f>deerfield_database!AN248</f>
        <v>3</v>
      </c>
      <c r="AO245">
        <f>deerfield_database!AO248</f>
        <v>0</v>
      </c>
      <c r="AP245">
        <f>deerfield_database!AP248</f>
        <v>3</v>
      </c>
    </row>
    <row r="246" spans="1:42">
      <c r="A246">
        <f>deerfield_database!A249</f>
        <v>245</v>
      </c>
      <c r="B246">
        <f>deerfield_database!B249</f>
        <v>822543</v>
      </c>
      <c r="C246">
        <f>deerfield_database!C249</f>
        <v>0</v>
      </c>
      <c r="D246">
        <f>deerfield_database!D249</f>
        <v>42.843324501166201</v>
      </c>
      <c r="E246">
        <f>deerfield_database!E249</f>
        <v>-72.857553188590003</v>
      </c>
      <c r="F246">
        <f>deerfield_database!F249</f>
        <v>21.6613146068701</v>
      </c>
      <c r="G246">
        <f>deerfield_database!G249</f>
        <v>23.774474967689901</v>
      </c>
      <c r="H246">
        <f>deerfield_database!H249</f>
        <v>18.302171558740501</v>
      </c>
      <c r="I246">
        <f>deerfield_database!I249</f>
        <v>17.7096332755745</v>
      </c>
      <c r="J246">
        <f>deerfield_database!J249</f>
        <v>17.4080761409774</v>
      </c>
      <c r="K246">
        <f>deerfield_database!K249</f>
        <v>40</v>
      </c>
      <c r="L246">
        <f>deerfield_database!L249</f>
        <v>8</v>
      </c>
      <c r="M246">
        <f>deerfield_database!M249</f>
        <v>1</v>
      </c>
      <c r="N246">
        <f>deerfield_database!N249</f>
        <v>34</v>
      </c>
      <c r="O246">
        <f>deerfield_database!O249</f>
        <v>1</v>
      </c>
      <c r="P246">
        <f>deerfield_database!P249</f>
        <v>32</v>
      </c>
      <c r="Q246">
        <f>deerfield_database!Q249</f>
        <v>0</v>
      </c>
      <c r="R246">
        <f>deerfield_database!R249</f>
        <v>12</v>
      </c>
      <c r="S246">
        <f>deerfield_database!S249</f>
        <v>0</v>
      </c>
      <c r="T246">
        <f>deerfield_database!T249</f>
        <v>0</v>
      </c>
      <c r="U246">
        <f>deerfield_database!U249</f>
        <v>0</v>
      </c>
      <c r="V246">
        <f>deerfield_database!V249</f>
        <v>0.97829999999999995</v>
      </c>
      <c r="W246">
        <f>deerfield_database!W249</f>
        <v>0.71389144434200003</v>
      </c>
      <c r="X246">
        <f>deerfield_database!X249</f>
        <v>556.602172655</v>
      </c>
      <c r="Y246">
        <f>deerfield_database!Y249</f>
        <v>1.8399264029399999E-3</v>
      </c>
      <c r="Z246">
        <f>deerfield_database!Z249</f>
        <v>3.1278748850000003E-2</v>
      </c>
      <c r="AA246">
        <f>deerfield_database!AA249</f>
        <v>2.05151793928</v>
      </c>
      <c r="AB246">
        <f>deerfield_database!AB249</f>
        <v>0.13523459061599999</v>
      </c>
      <c r="AC246">
        <f>deerfield_database!AC249</f>
        <v>3</v>
      </c>
      <c r="AD246">
        <f>deerfield_database!AD249</f>
        <v>2118.9621434699998</v>
      </c>
      <c r="AE246">
        <f>deerfield_database!AE249</f>
        <v>2.1189621434699997</v>
      </c>
      <c r="AF246">
        <f>deerfield_database!AF249</f>
        <v>3</v>
      </c>
      <c r="AG246">
        <f>deerfield_database!AG249</f>
        <v>0.71389144434200003</v>
      </c>
      <c r="AH246">
        <f>deerfield_database!AH249</f>
        <v>0.9</v>
      </c>
      <c r="AI246">
        <f>deerfield_database!AI249</f>
        <v>0.8</v>
      </c>
      <c r="AJ246">
        <f>deerfield_database!AJ249</f>
        <v>0.71389144434200003</v>
      </c>
      <c r="AK246">
        <f>deerfield_database!AK249</f>
        <v>3</v>
      </c>
      <c r="AL246">
        <f>deerfield_database!AL249</f>
        <v>3</v>
      </c>
      <c r="AM246">
        <f>deerfield_database!AM249</f>
        <v>0</v>
      </c>
      <c r="AN246">
        <f>deerfield_database!AN249</f>
        <v>3</v>
      </c>
      <c r="AO246">
        <f>deerfield_database!AO249</f>
        <v>3</v>
      </c>
      <c r="AP246">
        <f>deerfield_database!AP249</f>
        <v>0</v>
      </c>
    </row>
    <row r="247" spans="1:42">
      <c r="A247">
        <f>deerfield_database!A250</f>
        <v>246</v>
      </c>
      <c r="B247">
        <f>deerfield_database!B250</f>
        <v>822544</v>
      </c>
      <c r="C247">
        <f>deerfield_database!C250</f>
        <v>0</v>
      </c>
      <c r="D247">
        <f>deerfield_database!D250</f>
        <v>42.838314487500199</v>
      </c>
      <c r="E247">
        <f>deerfield_database!E250</f>
        <v>-72.846143665842106</v>
      </c>
      <c r="F247">
        <f>deerfield_database!F250</f>
        <v>21.724396231330299</v>
      </c>
      <c r="G247">
        <f>deerfield_database!G250</f>
        <v>23.4809002355329</v>
      </c>
      <c r="H247">
        <f>deerfield_database!H250</f>
        <v>18.2994623087761</v>
      </c>
      <c r="I247">
        <f>deerfield_database!I250</f>
        <v>17.682941397039201</v>
      </c>
      <c r="J247">
        <f>deerfield_database!J250</f>
        <v>17.390988773378702</v>
      </c>
      <c r="K247">
        <f>deerfield_database!K250</f>
        <v>40</v>
      </c>
      <c r="L247">
        <f>deerfield_database!L250</f>
        <v>8</v>
      </c>
      <c r="M247">
        <f>deerfield_database!M250</f>
        <v>1</v>
      </c>
      <c r="N247">
        <f>deerfield_database!N250</f>
        <v>34</v>
      </c>
      <c r="O247">
        <f>deerfield_database!O250</f>
        <v>1</v>
      </c>
      <c r="P247">
        <f>deerfield_database!P250</f>
        <v>33</v>
      </c>
      <c r="Q247">
        <f>deerfield_database!Q250</f>
        <v>0</v>
      </c>
      <c r="R247">
        <f>deerfield_database!R250</f>
        <v>15</v>
      </c>
      <c r="S247">
        <f>deerfield_database!S250</f>
        <v>0</v>
      </c>
      <c r="T247">
        <f>deerfield_database!T250</f>
        <v>0</v>
      </c>
      <c r="U247">
        <f>deerfield_database!U250</f>
        <v>0</v>
      </c>
      <c r="V247">
        <f>deerfield_database!V250</f>
        <v>1.4355</v>
      </c>
      <c r="W247">
        <f>deerfield_database!W250</f>
        <v>0.98432601880899995</v>
      </c>
      <c r="X247">
        <f>deerfield_database!X250</f>
        <v>567.73350179500005</v>
      </c>
      <c r="Y247">
        <f>deerfield_database!Y250</f>
        <v>0</v>
      </c>
      <c r="Z247">
        <f>deerfield_database!Z250</f>
        <v>0</v>
      </c>
      <c r="AA247">
        <f>deerfield_database!AA250</f>
        <v>3.51097178683E-2</v>
      </c>
      <c r="AB247">
        <f>deerfield_database!AB250</f>
        <v>5.0156739811899999E-3</v>
      </c>
      <c r="AC247">
        <f>deerfield_database!AC250</f>
        <v>0</v>
      </c>
      <c r="AD247">
        <f>deerfield_database!AD250</f>
        <v>2403.1454980899998</v>
      </c>
      <c r="AE247">
        <f>deerfield_database!AE250</f>
        <v>2.4031454980899998</v>
      </c>
      <c r="AF247">
        <f>deerfield_database!AF250</f>
        <v>1</v>
      </c>
      <c r="AG247">
        <f>deerfield_database!AG250</f>
        <v>0.98432601880899995</v>
      </c>
      <c r="AH247">
        <f>deerfield_database!AH250</f>
        <v>0.98432601880899995</v>
      </c>
      <c r="AI247">
        <f>deerfield_database!AI250</f>
        <v>0.98432601880899995</v>
      </c>
      <c r="AJ247">
        <f>deerfield_database!AJ250</f>
        <v>0.98432601880899995</v>
      </c>
      <c r="AK247">
        <f>deerfield_database!AK250</f>
        <v>0</v>
      </c>
      <c r="AL247">
        <f>deerfield_database!AL250</f>
        <v>0</v>
      </c>
      <c r="AM247">
        <f>deerfield_database!AM250</f>
        <v>0</v>
      </c>
      <c r="AN247">
        <f>deerfield_database!AN250</f>
        <v>1</v>
      </c>
      <c r="AO247">
        <f>deerfield_database!AO250</f>
        <v>1</v>
      </c>
      <c r="AP247">
        <f>deerfield_database!AP250</f>
        <v>0</v>
      </c>
    </row>
    <row r="248" spans="1:42">
      <c r="A248">
        <f>deerfield_database!A251</f>
        <v>247</v>
      </c>
      <c r="B248">
        <f>deerfield_database!B251</f>
        <v>822545</v>
      </c>
      <c r="C248">
        <f>deerfield_database!C251</f>
        <v>0</v>
      </c>
      <c r="D248">
        <f>deerfield_database!D251</f>
        <v>42.812544829713701</v>
      </c>
      <c r="E248">
        <f>deerfield_database!E251</f>
        <v>-72.732094686277094</v>
      </c>
      <c r="F248">
        <f>deerfield_database!F251</f>
        <v>22.089542660639601</v>
      </c>
      <c r="G248">
        <f>deerfield_database!G251</f>
        <v>23.5124203348904</v>
      </c>
      <c r="H248">
        <f>deerfield_database!H251</f>
        <v>18.811840369747902</v>
      </c>
      <c r="I248">
        <f>deerfield_database!I251</f>
        <v>18.198117517503299</v>
      </c>
      <c r="J248">
        <f>deerfield_database!J251</f>
        <v>17.9047642608319</v>
      </c>
      <c r="K248">
        <f>deerfield_database!K251</f>
        <v>52</v>
      </c>
      <c r="L248">
        <f>deerfield_database!L251</f>
        <v>13</v>
      </c>
      <c r="M248">
        <f>deerfield_database!M251</f>
        <v>1</v>
      </c>
      <c r="N248">
        <f>deerfield_database!N251</f>
        <v>34</v>
      </c>
      <c r="O248">
        <f>deerfield_database!O251</f>
        <v>1</v>
      </c>
      <c r="P248">
        <f>deerfield_database!P251</f>
        <v>33</v>
      </c>
      <c r="Q248">
        <f>deerfield_database!Q251</f>
        <v>0</v>
      </c>
      <c r="R248">
        <f>deerfield_database!R251</f>
        <v>21</v>
      </c>
      <c r="S248">
        <f>deerfield_database!S251</f>
        <v>0</v>
      </c>
      <c r="T248">
        <f>deerfield_database!T251</f>
        <v>0</v>
      </c>
      <c r="U248">
        <f>deerfield_database!U251</f>
        <v>0</v>
      </c>
      <c r="V248">
        <f>deerfield_database!V251</f>
        <v>24.700500000000002</v>
      </c>
      <c r="W248">
        <f>deerfield_database!W251</f>
        <v>0.92045910001808995</v>
      </c>
      <c r="X248">
        <f>deerfield_database!X251</f>
        <v>511.98294535960702</v>
      </c>
      <c r="Y248">
        <f>deerfield_database!Y251</f>
        <v>4.3723811258850498E-4</v>
      </c>
      <c r="Z248">
        <f>deerfield_database!Z251</f>
        <v>2.4011659682988701E-2</v>
      </c>
      <c r="AA248">
        <f>deerfield_database!AA251</f>
        <v>0.35886318090720698</v>
      </c>
      <c r="AB248">
        <f>deerfield_database!AB251</f>
        <v>3.8768445982865503E-2</v>
      </c>
      <c r="AC248">
        <f>deerfield_database!AC251</f>
        <v>0</v>
      </c>
      <c r="AD248">
        <f>deerfield_database!AD251</f>
        <v>1352.8437067499999</v>
      </c>
      <c r="AE248">
        <f>deerfield_database!AE251</f>
        <v>1.3528437067499999</v>
      </c>
      <c r="AF248">
        <f>deerfield_database!AF251</f>
        <v>0</v>
      </c>
      <c r="AG248">
        <f>deerfield_database!AG251</f>
        <v>0.92045910001808995</v>
      </c>
      <c r="AH248">
        <f>deerfield_database!AH251</f>
        <v>0.92045910001808995</v>
      </c>
      <c r="AI248">
        <f>deerfield_database!AI251</f>
        <v>0.92045910001808995</v>
      </c>
      <c r="AJ248">
        <f>deerfield_database!AJ251</f>
        <v>0.92045910001808995</v>
      </c>
      <c r="AK248">
        <f>deerfield_database!AK251</f>
        <v>0</v>
      </c>
      <c r="AL248">
        <f>deerfield_database!AL251</f>
        <v>0</v>
      </c>
      <c r="AM248">
        <f>deerfield_database!AM251</f>
        <v>0</v>
      </c>
      <c r="AN248">
        <f>deerfield_database!AN251</f>
        <v>0</v>
      </c>
      <c r="AO248">
        <f>deerfield_database!AO251</f>
        <v>0</v>
      </c>
      <c r="AP248">
        <f>deerfield_database!AP251</f>
        <v>0</v>
      </c>
    </row>
    <row r="249" spans="1:42">
      <c r="A249">
        <f>deerfield_database!A252</f>
        <v>248</v>
      </c>
      <c r="B249">
        <f>deerfield_database!B252</f>
        <v>822574</v>
      </c>
      <c r="C249">
        <f>deerfield_database!C252</f>
        <v>1</v>
      </c>
      <c r="D249">
        <f>deerfield_database!D252</f>
        <v>42.852230179184303</v>
      </c>
      <c r="E249">
        <f>deerfield_database!E252</f>
        <v>-72.896259373499902</v>
      </c>
      <c r="F249">
        <f>deerfield_database!F252</f>
        <v>0</v>
      </c>
      <c r="G249">
        <f>deerfield_database!G252</f>
        <v>0</v>
      </c>
      <c r="H249">
        <f>deerfield_database!H252</f>
        <v>0</v>
      </c>
      <c r="I249">
        <f>deerfield_database!I252</f>
        <v>0</v>
      </c>
      <c r="J249">
        <f>deerfield_database!J252</f>
        <v>0</v>
      </c>
      <c r="K249">
        <f>deerfield_database!K252</f>
        <v>0</v>
      </c>
      <c r="L249">
        <f>deerfield_database!L252</f>
        <v>0</v>
      </c>
      <c r="M249">
        <f>deerfield_database!M252</f>
        <v>0</v>
      </c>
      <c r="N249">
        <f>deerfield_database!N252</f>
        <v>0</v>
      </c>
      <c r="O249">
        <f>deerfield_database!O252</f>
        <v>0</v>
      </c>
      <c r="P249">
        <f>deerfield_database!P252</f>
        <v>0</v>
      </c>
      <c r="Q249">
        <f>deerfield_database!Q252</f>
        <v>0</v>
      </c>
      <c r="R249">
        <f>deerfield_database!R252</f>
        <v>0</v>
      </c>
      <c r="S249">
        <f>deerfield_database!S252</f>
        <v>0</v>
      </c>
      <c r="T249">
        <f>deerfield_database!T252</f>
        <v>0</v>
      </c>
      <c r="U249">
        <f>deerfield_database!U252</f>
        <v>0</v>
      </c>
      <c r="V249">
        <f>deerfield_database!V252</f>
        <v>410.54219999999998</v>
      </c>
      <c r="W249">
        <f>deerfield_database!W252</f>
        <v>0.89646789051161002</v>
      </c>
      <c r="X249">
        <f>deerfield_database!X252</f>
        <v>677.25828215588604</v>
      </c>
      <c r="Y249">
        <f>deerfield_database!Y252</f>
        <v>2.6332981116176098E-2</v>
      </c>
      <c r="Z249">
        <f>deerfield_database!Z252</f>
        <v>5.5901683188731698E-2</v>
      </c>
      <c r="AA249">
        <f>deerfield_database!AA252</f>
        <v>0.65498138802774397</v>
      </c>
      <c r="AB249">
        <f>deerfield_database!AB252</f>
        <v>3.6522433016622002E-2</v>
      </c>
      <c r="AC249">
        <f>deerfield_database!AC252</f>
        <v>0</v>
      </c>
      <c r="AD249">
        <f>deerfield_database!AD252</f>
        <v>1636.5104506099999</v>
      </c>
      <c r="AE249">
        <f>deerfield_database!AE252</f>
        <v>1.6365104506099999</v>
      </c>
      <c r="AF249">
        <f>deerfield_database!AF252</f>
        <v>0</v>
      </c>
      <c r="AG249">
        <f>deerfield_database!AG252</f>
        <v>0.89646789051161002</v>
      </c>
      <c r="AH249">
        <f>deerfield_database!AH252</f>
        <v>0.9</v>
      </c>
      <c r="AI249">
        <f>deerfield_database!AI252</f>
        <v>0.89646789051161002</v>
      </c>
      <c r="AJ249">
        <f>deerfield_database!AJ252</f>
        <v>0.89646789051161002</v>
      </c>
      <c r="AK249">
        <f>deerfield_database!AK252</f>
        <v>0</v>
      </c>
      <c r="AL249">
        <f>deerfield_database!AL252</f>
        <v>0</v>
      </c>
      <c r="AM249">
        <f>deerfield_database!AM252</f>
        <v>0</v>
      </c>
      <c r="AN249">
        <f>deerfield_database!AN252</f>
        <v>0</v>
      </c>
      <c r="AO249">
        <f>deerfield_database!AO252</f>
        <v>0</v>
      </c>
      <c r="AP249">
        <f>deerfield_database!AP252</f>
        <v>0</v>
      </c>
    </row>
    <row r="250" spans="1:42">
      <c r="A250">
        <f>deerfield_database!A253</f>
        <v>249</v>
      </c>
      <c r="B250">
        <f>deerfield_database!B253</f>
        <v>822582</v>
      </c>
      <c r="C250">
        <f>deerfield_database!C253</f>
        <v>0</v>
      </c>
      <c r="D250">
        <f>deerfield_database!D253</f>
        <v>42.8508660440895</v>
      </c>
      <c r="E250">
        <f>deerfield_database!E253</f>
        <v>-72.911442840454399</v>
      </c>
      <c r="F250">
        <f>deerfield_database!F253</f>
        <v>19.9790861262249</v>
      </c>
      <c r="G250">
        <f>deerfield_database!G253</f>
        <v>21.784859730029101</v>
      </c>
      <c r="H250">
        <f>deerfield_database!H253</f>
        <v>17.422606831972299</v>
      </c>
      <c r="I250">
        <f>deerfield_database!I253</f>
        <v>16.798872305081801</v>
      </c>
      <c r="J250">
        <f>deerfield_database!J253</f>
        <v>16.5195223896181</v>
      </c>
      <c r="K250">
        <f>deerfield_database!K253</f>
        <v>22</v>
      </c>
      <c r="L250">
        <f>deerfield_database!L253</f>
        <v>2</v>
      </c>
      <c r="M250">
        <f>deerfield_database!M253</f>
        <v>0</v>
      </c>
      <c r="N250">
        <f>deerfield_database!N253</f>
        <v>33</v>
      </c>
      <c r="O250">
        <f>deerfield_database!O253</f>
        <v>0</v>
      </c>
      <c r="P250">
        <f>deerfield_database!P253</f>
        <v>18</v>
      </c>
      <c r="Q250">
        <f>deerfield_database!Q253</f>
        <v>0</v>
      </c>
      <c r="R250">
        <f>deerfield_database!R253</f>
        <v>0</v>
      </c>
      <c r="S250">
        <f>deerfield_database!S253</f>
        <v>0</v>
      </c>
      <c r="T250">
        <f>deerfield_database!T253</f>
        <v>0</v>
      </c>
      <c r="U250">
        <f>deerfield_database!U253</f>
        <v>0</v>
      </c>
      <c r="V250">
        <f>deerfield_database!V253</f>
        <v>2.0709</v>
      </c>
      <c r="W250">
        <f>deerfield_database!W253</f>
        <v>0.95089091699299999</v>
      </c>
      <c r="X250">
        <f>deerfield_database!X253</f>
        <v>557.73104497700001</v>
      </c>
      <c r="Y250">
        <f>deerfield_database!Y253</f>
        <v>1.99913081269E-2</v>
      </c>
      <c r="Z250">
        <f>deerfield_database!Z253</f>
        <v>1.73837461973E-3</v>
      </c>
      <c r="AA250">
        <f>deerfield_database!AA253</f>
        <v>0</v>
      </c>
      <c r="AB250">
        <f>deerfield_database!AB253</f>
        <v>0</v>
      </c>
      <c r="AC250">
        <f>deerfield_database!AC253</f>
        <v>0</v>
      </c>
      <c r="AD250">
        <f>deerfield_database!AD253</f>
        <v>2611.3069084600002</v>
      </c>
      <c r="AE250">
        <f>deerfield_database!AE253</f>
        <v>2.61130690846</v>
      </c>
      <c r="AF250">
        <f>deerfield_database!AF253</f>
        <v>0</v>
      </c>
      <c r="AG250">
        <f>deerfield_database!AG253</f>
        <v>0.95089091699299999</v>
      </c>
      <c r="AH250">
        <f>deerfield_database!AH253</f>
        <v>0.95089091699299999</v>
      </c>
      <c r="AI250">
        <f>deerfield_database!AI253</f>
        <v>0.95089091699299999</v>
      </c>
      <c r="AJ250">
        <f>deerfield_database!AJ253</f>
        <v>0.95089091699299999</v>
      </c>
      <c r="AK250">
        <f>deerfield_database!AK253</f>
        <v>0</v>
      </c>
      <c r="AL250">
        <f>deerfield_database!AL253</f>
        <v>0</v>
      </c>
      <c r="AM250">
        <f>deerfield_database!AM253</f>
        <v>0</v>
      </c>
      <c r="AN250">
        <f>deerfield_database!AN253</f>
        <v>0</v>
      </c>
      <c r="AO250">
        <f>deerfield_database!AO253</f>
        <v>0</v>
      </c>
      <c r="AP250">
        <f>deerfield_database!AP253</f>
        <v>0</v>
      </c>
    </row>
    <row r="251" spans="1:42">
      <c r="A251">
        <f>deerfield_database!A254</f>
        <v>250</v>
      </c>
      <c r="B251">
        <f>deerfield_database!B254</f>
        <v>822593</v>
      </c>
      <c r="C251">
        <f>deerfield_database!C254</f>
        <v>0</v>
      </c>
      <c r="D251">
        <f>deerfield_database!D254</f>
        <v>42.8159935456803</v>
      </c>
      <c r="E251">
        <f>deerfield_database!E254</f>
        <v>-72.743897213036504</v>
      </c>
      <c r="F251">
        <f>deerfield_database!F254</f>
        <v>20.962430279827899</v>
      </c>
      <c r="G251">
        <f>deerfield_database!G254</f>
        <v>22.2661595987529</v>
      </c>
      <c r="H251">
        <f>deerfield_database!H254</f>
        <v>18.316412488965799</v>
      </c>
      <c r="I251">
        <f>deerfield_database!I254</f>
        <v>17.697525012423</v>
      </c>
      <c r="J251">
        <f>deerfield_database!J254</f>
        <v>17.398622845044901</v>
      </c>
      <c r="K251">
        <f>deerfield_database!K254</f>
        <v>40</v>
      </c>
      <c r="L251">
        <f>deerfield_database!L254</f>
        <v>6</v>
      </c>
      <c r="M251">
        <f>deerfield_database!M254</f>
        <v>1</v>
      </c>
      <c r="N251">
        <f>deerfield_database!N254</f>
        <v>34</v>
      </c>
      <c r="O251">
        <f>deerfield_database!O254</f>
        <v>1</v>
      </c>
      <c r="P251">
        <f>deerfield_database!P254</f>
        <v>30</v>
      </c>
      <c r="Q251">
        <f>deerfield_database!Q254</f>
        <v>0</v>
      </c>
      <c r="R251">
        <f>deerfield_database!R254</f>
        <v>5</v>
      </c>
      <c r="S251">
        <f>deerfield_database!S254</f>
        <v>0</v>
      </c>
      <c r="T251">
        <f>deerfield_database!T254</f>
        <v>0</v>
      </c>
      <c r="U251">
        <f>deerfield_database!U254</f>
        <v>0</v>
      </c>
      <c r="V251">
        <f>deerfield_database!V254</f>
        <v>15.549300000000001</v>
      </c>
      <c r="W251">
        <f>deerfield_database!W254</f>
        <v>0.88713318284405995</v>
      </c>
      <c r="X251">
        <f>deerfield_database!X254</f>
        <v>530.36468137573604</v>
      </c>
      <c r="Y251">
        <f>deerfield_database!Y254</f>
        <v>5.7880419054149299E-4</v>
      </c>
      <c r="Z251">
        <f>deerfield_database!Z254</f>
        <v>2.7030155698306201E-2</v>
      </c>
      <c r="AA251">
        <f>deerfield_database!AA254</f>
        <v>0.52497540082179805</v>
      </c>
      <c r="AB251">
        <f>deerfield_database!AB254</f>
        <v>5.1976616310686702E-2</v>
      </c>
      <c r="AC251">
        <f>deerfield_database!AC254</f>
        <v>0</v>
      </c>
      <c r="AD251">
        <f>deerfield_database!AD254</f>
        <v>723.00541334599995</v>
      </c>
      <c r="AE251">
        <f>deerfield_database!AE254</f>
        <v>0.72300541334599999</v>
      </c>
      <c r="AF251">
        <f>deerfield_database!AF254</f>
        <v>1</v>
      </c>
      <c r="AG251">
        <f>deerfield_database!AG254</f>
        <v>0.88713318284405995</v>
      </c>
      <c r="AH251">
        <f>deerfield_database!AH254</f>
        <v>0.9</v>
      </c>
      <c r="AI251">
        <f>deerfield_database!AI254</f>
        <v>0.88713318284405995</v>
      </c>
      <c r="AJ251">
        <f>deerfield_database!AJ254</f>
        <v>0.88713318284405995</v>
      </c>
      <c r="AK251">
        <f>deerfield_database!AK254</f>
        <v>0</v>
      </c>
      <c r="AL251">
        <f>deerfield_database!AL254</f>
        <v>0</v>
      </c>
      <c r="AM251">
        <f>deerfield_database!AM254</f>
        <v>0</v>
      </c>
      <c r="AN251">
        <f>deerfield_database!AN254</f>
        <v>1</v>
      </c>
      <c r="AO251">
        <f>deerfield_database!AO254</f>
        <v>1</v>
      </c>
      <c r="AP251">
        <f>deerfield_database!AP254</f>
        <v>0</v>
      </c>
    </row>
    <row r="252" spans="1:42">
      <c r="A252">
        <f>deerfield_database!A255</f>
        <v>251</v>
      </c>
      <c r="B252">
        <f>deerfield_database!B255</f>
        <v>822609</v>
      </c>
      <c r="C252">
        <f>deerfield_database!C255</f>
        <v>0</v>
      </c>
      <c r="D252">
        <f>deerfield_database!D255</f>
        <v>42.818914172920302</v>
      </c>
      <c r="E252">
        <f>deerfield_database!E255</f>
        <v>-72.754990573389904</v>
      </c>
      <c r="F252">
        <f>deerfield_database!F255</f>
        <v>20.749547152155301</v>
      </c>
      <c r="G252">
        <f>deerfield_database!G255</f>
        <v>22.513159251195301</v>
      </c>
      <c r="H252">
        <f>deerfield_database!H255</f>
        <v>17.709960307399601</v>
      </c>
      <c r="I252">
        <f>deerfield_database!I255</f>
        <v>17.0815577899495</v>
      </c>
      <c r="J252">
        <f>deerfield_database!J255</f>
        <v>16.778341730150199</v>
      </c>
      <c r="K252">
        <f>deerfield_database!K255</f>
        <v>28</v>
      </c>
      <c r="L252">
        <f>deerfield_database!L255</f>
        <v>5</v>
      </c>
      <c r="M252">
        <f>deerfield_database!M255</f>
        <v>1</v>
      </c>
      <c r="N252">
        <f>deerfield_database!N255</f>
        <v>34</v>
      </c>
      <c r="O252">
        <f>deerfield_database!O255</f>
        <v>1</v>
      </c>
      <c r="P252">
        <f>deerfield_database!P255</f>
        <v>27</v>
      </c>
      <c r="Q252">
        <f>deerfield_database!Q255</f>
        <v>0</v>
      </c>
      <c r="R252">
        <f>deerfield_database!R255</f>
        <v>3</v>
      </c>
      <c r="S252">
        <f>deerfield_database!S255</f>
        <v>0</v>
      </c>
      <c r="T252">
        <f>deerfield_database!T255</f>
        <v>0</v>
      </c>
      <c r="U252">
        <f>deerfield_database!U255</f>
        <v>0</v>
      </c>
      <c r="V252">
        <f>deerfield_database!V255</f>
        <v>13.606199999999999</v>
      </c>
      <c r="W252">
        <f>deerfield_database!W255</f>
        <v>0.87604180447130497</v>
      </c>
      <c r="X252">
        <f>deerfield_database!X255</f>
        <v>538.15866811340095</v>
      </c>
      <c r="Y252">
        <f>deerfield_database!Y255</f>
        <v>5.2917052520085202E-4</v>
      </c>
      <c r="Z252">
        <f>deerfield_database!Z255</f>
        <v>2.3349649424506499E-2</v>
      </c>
      <c r="AA252">
        <f>deerfield_database!AA255</f>
        <v>0.58367508929739398</v>
      </c>
      <c r="AB252">
        <f>deerfield_database!AB255</f>
        <v>5.8473343034775901E-2</v>
      </c>
      <c r="AC252">
        <f>deerfield_database!AC255</f>
        <v>1</v>
      </c>
      <c r="AD252">
        <f>deerfield_database!AD255</f>
        <v>2017.8035210099999</v>
      </c>
      <c r="AE252">
        <f>deerfield_database!AE255</f>
        <v>2.0178035210099998</v>
      </c>
      <c r="AF252">
        <f>deerfield_database!AF255</f>
        <v>4</v>
      </c>
      <c r="AG252">
        <f>deerfield_database!AG255</f>
        <v>0.87604180447130497</v>
      </c>
      <c r="AH252">
        <f>deerfield_database!AH255</f>
        <v>0.9</v>
      </c>
      <c r="AI252">
        <f>deerfield_database!AI255</f>
        <v>0.87604180447130497</v>
      </c>
      <c r="AJ252">
        <f>deerfield_database!AJ255</f>
        <v>0.87604180447130497</v>
      </c>
      <c r="AK252">
        <f>deerfield_database!AK255</f>
        <v>1</v>
      </c>
      <c r="AL252">
        <f>deerfield_database!AL255</f>
        <v>1</v>
      </c>
      <c r="AM252">
        <f>deerfield_database!AM255</f>
        <v>0</v>
      </c>
      <c r="AN252">
        <f>deerfield_database!AN255</f>
        <v>4</v>
      </c>
      <c r="AO252">
        <f>deerfield_database!AO255</f>
        <v>4</v>
      </c>
      <c r="AP252">
        <f>deerfield_database!AP255</f>
        <v>0</v>
      </c>
    </row>
    <row r="253" spans="1:42">
      <c r="A253">
        <f>deerfield_database!A256</f>
        <v>252</v>
      </c>
      <c r="B253">
        <f>deerfield_database!B256</f>
        <v>822636</v>
      </c>
      <c r="C253">
        <f>deerfield_database!C256</f>
        <v>0</v>
      </c>
      <c r="D253">
        <f>deerfield_database!D256</f>
        <v>42.814420838623597</v>
      </c>
      <c r="E253">
        <f>deerfield_database!E256</f>
        <v>-72.697002794823106</v>
      </c>
      <c r="F253">
        <f>deerfield_database!F256</f>
        <v>22.2630497772277</v>
      </c>
      <c r="G253">
        <f>deerfield_database!G256</f>
        <v>23.8765713928248</v>
      </c>
      <c r="H253">
        <f>deerfield_database!H256</f>
        <v>19.49991499391</v>
      </c>
      <c r="I253">
        <f>deerfield_database!I256</f>
        <v>18.897707844823099</v>
      </c>
      <c r="J253">
        <f>deerfield_database!J256</f>
        <v>18.590567971921299</v>
      </c>
      <c r="K253">
        <f>deerfield_database!K256</f>
        <v>65</v>
      </c>
      <c r="L253">
        <f>deerfield_database!L256</f>
        <v>23</v>
      </c>
      <c r="M253">
        <f>deerfield_database!M256</f>
        <v>3</v>
      </c>
      <c r="N253">
        <f>deerfield_database!N256</f>
        <v>34</v>
      </c>
      <c r="O253">
        <f>deerfield_database!O256</f>
        <v>1</v>
      </c>
      <c r="P253">
        <f>deerfield_database!P256</f>
        <v>34</v>
      </c>
      <c r="Q253">
        <f>deerfield_database!Q256</f>
        <v>1</v>
      </c>
      <c r="R253">
        <f>deerfield_database!R256</f>
        <v>20</v>
      </c>
      <c r="S253">
        <f>deerfield_database!S256</f>
        <v>0</v>
      </c>
      <c r="T253">
        <f>deerfield_database!T256</f>
        <v>0</v>
      </c>
      <c r="U253">
        <f>deerfield_database!U256</f>
        <v>0</v>
      </c>
      <c r="V253">
        <f>deerfield_database!V256</f>
        <v>0.94950000000000001</v>
      </c>
      <c r="W253">
        <f>deerfield_database!W256</f>
        <v>0.90995260663499999</v>
      </c>
      <c r="X253">
        <f>deerfield_database!X256</f>
        <v>466.856516559</v>
      </c>
      <c r="Y253">
        <f>deerfield_database!Y256</f>
        <v>0</v>
      </c>
      <c r="Z253">
        <f>deerfield_database!Z256</f>
        <v>0</v>
      </c>
      <c r="AA253">
        <f>deerfield_database!AA256</f>
        <v>0.142180094787</v>
      </c>
      <c r="AB253">
        <f>deerfield_database!AB256</f>
        <v>2.08530805687E-2</v>
      </c>
      <c r="AC253">
        <f>deerfield_database!AC256</f>
        <v>0</v>
      </c>
      <c r="AD253">
        <f>deerfield_database!AD256</f>
        <v>1473.32901105</v>
      </c>
      <c r="AE253">
        <f>deerfield_database!AE256</f>
        <v>1.4733290110499999</v>
      </c>
      <c r="AF253">
        <f>deerfield_database!AF256</f>
        <v>2</v>
      </c>
      <c r="AG253">
        <f>deerfield_database!AG256</f>
        <v>0.90995260663499999</v>
      </c>
      <c r="AH253">
        <f>deerfield_database!AH256</f>
        <v>0.90995260663499999</v>
      </c>
      <c r="AI253">
        <f>deerfield_database!AI256</f>
        <v>0.90995260663499999</v>
      </c>
      <c r="AJ253">
        <f>deerfield_database!AJ256</f>
        <v>0.90995260663499999</v>
      </c>
      <c r="AK253">
        <f>deerfield_database!AK256</f>
        <v>0</v>
      </c>
      <c r="AL253">
        <f>deerfield_database!AL256</f>
        <v>0</v>
      </c>
      <c r="AM253">
        <f>deerfield_database!AM256</f>
        <v>0</v>
      </c>
      <c r="AN253">
        <f>deerfield_database!AN256</f>
        <v>2</v>
      </c>
      <c r="AO253">
        <f>deerfield_database!AO256</f>
        <v>2</v>
      </c>
      <c r="AP253">
        <f>deerfield_database!AP256</f>
        <v>0</v>
      </c>
    </row>
    <row r="254" spans="1:42">
      <c r="A254">
        <f>deerfield_database!A257</f>
        <v>253</v>
      </c>
      <c r="B254">
        <f>deerfield_database!B257</f>
        <v>822662</v>
      </c>
      <c r="C254">
        <f>deerfield_database!C257</f>
        <v>0</v>
      </c>
      <c r="D254">
        <f>deerfield_database!D257</f>
        <v>42.853325104610803</v>
      </c>
      <c r="E254">
        <f>deerfield_database!E257</f>
        <v>-72.954662116617399</v>
      </c>
      <c r="F254">
        <f>deerfield_database!F257</f>
        <v>20.0180254080725</v>
      </c>
      <c r="G254">
        <f>deerfield_database!G257</f>
        <v>23.1595896229889</v>
      </c>
      <c r="H254">
        <f>deerfield_database!H257</f>
        <v>16.691250989576201</v>
      </c>
      <c r="I254">
        <f>deerfield_database!I257</f>
        <v>16.0572603680729</v>
      </c>
      <c r="J254">
        <f>deerfield_database!J257</f>
        <v>15.7853321426013</v>
      </c>
      <c r="K254">
        <f>deerfield_database!K257</f>
        <v>12</v>
      </c>
      <c r="L254">
        <f>deerfield_database!L257</f>
        <v>2</v>
      </c>
      <c r="M254">
        <f>deerfield_database!M257</f>
        <v>1</v>
      </c>
      <c r="N254">
        <f>deerfield_database!N257</f>
        <v>33</v>
      </c>
      <c r="O254">
        <f>deerfield_database!O257</f>
        <v>0</v>
      </c>
      <c r="P254">
        <f>deerfield_database!P257</f>
        <v>16</v>
      </c>
      <c r="Q254">
        <f>deerfield_database!Q257</f>
        <v>0</v>
      </c>
      <c r="R254">
        <f>deerfield_database!R257</f>
        <v>1</v>
      </c>
      <c r="S254">
        <f>deerfield_database!S257</f>
        <v>0</v>
      </c>
      <c r="T254">
        <f>deerfield_database!T257</f>
        <v>0</v>
      </c>
      <c r="U254">
        <f>deerfield_database!U257</f>
        <v>0</v>
      </c>
      <c r="V254">
        <f>deerfield_database!V257</f>
        <v>2.1636000000000002</v>
      </c>
      <c r="W254">
        <f>deerfield_database!W257</f>
        <v>0.99792013311100003</v>
      </c>
      <c r="X254">
        <f>deerfield_database!X257</f>
        <v>777.16711578100001</v>
      </c>
      <c r="Y254">
        <f>deerfield_database!Y257</f>
        <v>0</v>
      </c>
      <c r="Z254">
        <f>deerfield_database!Z257</f>
        <v>0</v>
      </c>
      <c r="AA254">
        <f>deerfield_database!AA257</f>
        <v>0</v>
      </c>
      <c r="AB254">
        <f>deerfield_database!AB257</f>
        <v>0</v>
      </c>
      <c r="AC254">
        <f>deerfield_database!AC257</f>
        <v>9</v>
      </c>
      <c r="AD254">
        <f>deerfield_database!AD257</f>
        <v>2688.70350908</v>
      </c>
      <c r="AE254">
        <f>deerfield_database!AE257</f>
        <v>2.6887035090800002</v>
      </c>
      <c r="AF254">
        <f>deerfield_database!AF257</f>
        <v>0</v>
      </c>
      <c r="AG254">
        <f>deerfield_database!AG257</f>
        <v>0.99792013311100003</v>
      </c>
      <c r="AH254">
        <f>deerfield_database!AH257</f>
        <v>0.99792013311100003</v>
      </c>
      <c r="AI254">
        <f>deerfield_database!AI257</f>
        <v>0.99792013311100003</v>
      </c>
      <c r="AJ254">
        <f>deerfield_database!AJ257</f>
        <v>0.99792013311100003</v>
      </c>
      <c r="AK254">
        <f>deerfield_database!AK257</f>
        <v>9</v>
      </c>
      <c r="AL254">
        <f>deerfield_database!AL257</f>
        <v>9</v>
      </c>
      <c r="AM254">
        <f>deerfield_database!AM257</f>
        <v>0</v>
      </c>
      <c r="AN254">
        <f>deerfield_database!AN257</f>
        <v>0</v>
      </c>
      <c r="AO254">
        <f>deerfield_database!AO257</f>
        <v>0</v>
      </c>
      <c r="AP254">
        <f>deerfield_database!AP257</f>
        <v>0</v>
      </c>
    </row>
    <row r="255" spans="1:42">
      <c r="A255">
        <f>deerfield_database!A258</f>
        <v>254</v>
      </c>
      <c r="B255">
        <f>deerfield_database!B258</f>
        <v>822663</v>
      </c>
      <c r="C255">
        <f>deerfield_database!C258</f>
        <v>0</v>
      </c>
      <c r="D255">
        <f>deerfield_database!D258</f>
        <v>42.8142098776067</v>
      </c>
      <c r="E255">
        <f>deerfield_database!E258</f>
        <v>-72.705882811581603</v>
      </c>
      <c r="F255">
        <f>deerfield_database!F258</f>
        <v>21.02524043435</v>
      </c>
      <c r="G255">
        <f>deerfield_database!G258</f>
        <v>23.1352135250362</v>
      </c>
      <c r="H255">
        <f>deerfield_database!H258</f>
        <v>17.9481674691996</v>
      </c>
      <c r="I255">
        <f>deerfield_database!I258</f>
        <v>17.3258912290982</v>
      </c>
      <c r="J255">
        <f>deerfield_database!J258</f>
        <v>17.033661455035901</v>
      </c>
      <c r="K255">
        <f>deerfield_database!K258</f>
        <v>32</v>
      </c>
      <c r="L255">
        <f>deerfield_database!L258</f>
        <v>6</v>
      </c>
      <c r="M255">
        <f>deerfield_database!M258</f>
        <v>1</v>
      </c>
      <c r="N255">
        <f>deerfield_database!N258</f>
        <v>34</v>
      </c>
      <c r="O255">
        <f>deerfield_database!O258</f>
        <v>1</v>
      </c>
      <c r="P255">
        <f>deerfield_database!P258</f>
        <v>28</v>
      </c>
      <c r="Q255">
        <f>deerfield_database!Q258</f>
        <v>0</v>
      </c>
      <c r="R255">
        <f>deerfield_database!R258</f>
        <v>7</v>
      </c>
      <c r="S255">
        <f>deerfield_database!S258</f>
        <v>0</v>
      </c>
      <c r="T255">
        <f>deerfield_database!T258</f>
        <v>0</v>
      </c>
      <c r="U255">
        <f>deerfield_database!U258</f>
        <v>0</v>
      </c>
      <c r="V255">
        <f>deerfield_database!V258</f>
        <v>1.8522000000000001</v>
      </c>
      <c r="W255">
        <f>deerfield_database!W258</f>
        <v>0.91448007774499995</v>
      </c>
      <c r="X255">
        <f>deerfield_database!X258</f>
        <v>464.20483061800002</v>
      </c>
      <c r="Y255">
        <f>deerfield_database!Y258</f>
        <v>0</v>
      </c>
      <c r="Z255">
        <f>deerfield_database!Z258</f>
        <v>6.3168124392599997E-3</v>
      </c>
      <c r="AA255">
        <f>deerfield_database!AA258</f>
        <v>0.12682215743399999</v>
      </c>
      <c r="AB255">
        <f>deerfield_database!AB258</f>
        <v>2.2837706511199998E-2</v>
      </c>
      <c r="AC255">
        <f>deerfield_database!AC258</f>
        <v>1</v>
      </c>
      <c r="AD255">
        <f>deerfield_database!AD258</f>
        <v>2013.1079047400001</v>
      </c>
      <c r="AE255">
        <f>deerfield_database!AE258</f>
        <v>2.01310790474</v>
      </c>
      <c r="AF255">
        <f>deerfield_database!AF258</f>
        <v>3</v>
      </c>
      <c r="AG255">
        <f>deerfield_database!AG258</f>
        <v>0.91448007774499995</v>
      </c>
      <c r="AH255">
        <f>deerfield_database!AH258</f>
        <v>0.91448007774499995</v>
      </c>
      <c r="AI255">
        <f>deerfield_database!AI258</f>
        <v>0.91448007774499995</v>
      </c>
      <c r="AJ255">
        <f>deerfield_database!AJ258</f>
        <v>0.91448007774499995</v>
      </c>
      <c r="AK255">
        <f>deerfield_database!AK258</f>
        <v>1</v>
      </c>
      <c r="AL255">
        <f>deerfield_database!AL258</f>
        <v>1</v>
      </c>
      <c r="AM255">
        <f>deerfield_database!AM258</f>
        <v>0</v>
      </c>
      <c r="AN255">
        <f>deerfield_database!AN258</f>
        <v>3</v>
      </c>
      <c r="AO255">
        <f>deerfield_database!AO258</f>
        <v>3</v>
      </c>
      <c r="AP255">
        <f>deerfield_database!AP258</f>
        <v>0</v>
      </c>
    </row>
    <row r="256" spans="1:42">
      <c r="A256">
        <f>deerfield_database!A259</f>
        <v>255</v>
      </c>
      <c r="B256">
        <f>deerfield_database!B259</f>
        <v>822667</v>
      </c>
      <c r="C256">
        <f>deerfield_database!C259</f>
        <v>0</v>
      </c>
      <c r="D256">
        <f>deerfield_database!D259</f>
        <v>42.8104140840735</v>
      </c>
      <c r="E256">
        <f>deerfield_database!E259</f>
        <v>-72.715523589630706</v>
      </c>
      <c r="F256">
        <f>deerfield_database!F259</f>
        <v>21.515355424080301</v>
      </c>
      <c r="G256">
        <f>deerfield_database!G259</f>
        <v>23.0101532127544</v>
      </c>
      <c r="H256">
        <f>deerfield_database!H259</f>
        <v>18.2525629212683</v>
      </c>
      <c r="I256">
        <f>deerfield_database!I259</f>
        <v>17.6598001111639</v>
      </c>
      <c r="J256">
        <f>deerfield_database!J259</f>
        <v>17.3484850474707</v>
      </c>
      <c r="K256">
        <f>deerfield_database!K259</f>
        <v>39</v>
      </c>
      <c r="L256">
        <f>deerfield_database!L259</f>
        <v>7</v>
      </c>
      <c r="M256">
        <f>deerfield_database!M259</f>
        <v>1</v>
      </c>
      <c r="N256">
        <f>deerfield_database!N259</f>
        <v>34</v>
      </c>
      <c r="O256">
        <f>deerfield_database!O259</f>
        <v>1</v>
      </c>
      <c r="P256">
        <f>deerfield_database!P259</f>
        <v>32</v>
      </c>
      <c r="Q256">
        <f>deerfield_database!Q259</f>
        <v>0</v>
      </c>
      <c r="R256">
        <f>deerfield_database!R259</f>
        <v>10</v>
      </c>
      <c r="S256">
        <f>deerfield_database!S259</f>
        <v>0</v>
      </c>
      <c r="T256">
        <f>deerfield_database!T259</f>
        <v>0</v>
      </c>
      <c r="U256">
        <f>deerfield_database!U259</f>
        <v>0</v>
      </c>
      <c r="V256">
        <f>deerfield_database!V259</f>
        <v>36.092700000000001</v>
      </c>
      <c r="W256">
        <f>deerfield_database!W259</f>
        <v>0.91761214871705499</v>
      </c>
      <c r="X256">
        <f>deerfield_database!X259</f>
        <v>507.72443277064099</v>
      </c>
      <c r="Y256">
        <f>deerfield_database!Y259</f>
        <v>8.8272697802924197E-3</v>
      </c>
      <c r="Z256">
        <f>deerfield_database!Z259</f>
        <v>2.1619330224665799E-2</v>
      </c>
      <c r="AA256">
        <f>deerfield_database!AA259</f>
        <v>0.38787621873665801</v>
      </c>
      <c r="AB256">
        <f>deerfield_database!AB259</f>
        <v>3.6406253896209502E-2</v>
      </c>
      <c r="AC256">
        <f>deerfield_database!AC259</f>
        <v>0</v>
      </c>
      <c r="AD256">
        <f>deerfield_database!AD259</f>
        <v>559.62798921000001</v>
      </c>
      <c r="AE256">
        <f>deerfield_database!AE259</f>
        <v>0.55962798921000001</v>
      </c>
      <c r="AF256">
        <f>deerfield_database!AF259</f>
        <v>1</v>
      </c>
      <c r="AG256">
        <f>deerfield_database!AG259</f>
        <v>0.91761214871705499</v>
      </c>
      <c r="AH256">
        <f>deerfield_database!AH259</f>
        <v>0.91761214871705499</v>
      </c>
      <c r="AI256">
        <f>deerfield_database!AI259</f>
        <v>0.91761214871705499</v>
      </c>
      <c r="AJ256">
        <f>deerfield_database!AJ259</f>
        <v>0.91761214871705499</v>
      </c>
      <c r="AK256">
        <f>deerfield_database!AK259</f>
        <v>0</v>
      </c>
      <c r="AL256">
        <f>deerfield_database!AL259</f>
        <v>0</v>
      </c>
      <c r="AM256">
        <f>deerfield_database!AM259</f>
        <v>0</v>
      </c>
      <c r="AN256">
        <f>deerfield_database!AN259</f>
        <v>1</v>
      </c>
      <c r="AO256">
        <f>deerfield_database!AO259</f>
        <v>0</v>
      </c>
      <c r="AP256">
        <f>deerfield_database!AP259</f>
        <v>1</v>
      </c>
    </row>
    <row r="257" spans="1:42">
      <c r="A257">
        <f>deerfield_database!A260</f>
        <v>256</v>
      </c>
      <c r="B257">
        <f>deerfield_database!B260</f>
        <v>822673</v>
      </c>
      <c r="C257">
        <f>deerfield_database!C260</f>
        <v>0</v>
      </c>
      <c r="D257">
        <f>deerfield_database!D260</f>
        <v>42.804304474947401</v>
      </c>
      <c r="E257">
        <f>deerfield_database!E260</f>
        <v>-72.661376551296001</v>
      </c>
      <c r="F257">
        <f>deerfield_database!F260</f>
        <v>21.4368900911083</v>
      </c>
      <c r="G257">
        <f>deerfield_database!G260</f>
        <v>22.727936872696102</v>
      </c>
      <c r="H257">
        <f>deerfield_database!H260</f>
        <v>18.4920769338258</v>
      </c>
      <c r="I257">
        <f>deerfield_database!I260</f>
        <v>17.90406424743</v>
      </c>
      <c r="J257">
        <f>deerfield_database!J260</f>
        <v>17.592329864185601</v>
      </c>
      <c r="K257">
        <f>deerfield_database!K260</f>
        <v>44</v>
      </c>
      <c r="L257">
        <f>deerfield_database!L260</f>
        <v>8</v>
      </c>
      <c r="M257">
        <f>deerfield_database!M260</f>
        <v>1</v>
      </c>
      <c r="N257">
        <f>deerfield_database!N260</f>
        <v>34</v>
      </c>
      <c r="O257">
        <f>deerfield_database!O260</f>
        <v>1</v>
      </c>
      <c r="P257">
        <f>deerfield_database!P260</f>
        <v>32</v>
      </c>
      <c r="Q257">
        <f>deerfield_database!Q260</f>
        <v>0</v>
      </c>
      <c r="R257">
        <f>deerfield_database!R260</f>
        <v>10</v>
      </c>
      <c r="S257">
        <f>deerfield_database!S260</f>
        <v>0</v>
      </c>
      <c r="T257">
        <f>deerfield_database!T260</f>
        <v>0</v>
      </c>
      <c r="U257">
        <f>deerfield_database!U260</f>
        <v>0</v>
      </c>
      <c r="V257">
        <f>deerfield_database!V260</f>
        <v>12.834899999999999</v>
      </c>
      <c r="W257">
        <f>deerfield_database!W260</f>
        <v>0.895308884369869</v>
      </c>
      <c r="X257">
        <f>deerfield_database!X260</f>
        <v>444.41750732046302</v>
      </c>
      <c r="Y257">
        <f>deerfield_database!Y260</f>
        <v>1.40242619732212E-3</v>
      </c>
      <c r="Z257">
        <f>deerfield_database!Z260</f>
        <v>5.7499474090184797E-3</v>
      </c>
      <c r="AA257">
        <f>deerfield_database!AA260</f>
        <v>0.29717411121244403</v>
      </c>
      <c r="AB257">
        <f>deerfield_database!AB260</f>
        <v>3.2045438608777503E-2</v>
      </c>
      <c r="AC257">
        <f>deerfield_database!AC260</f>
        <v>3</v>
      </c>
      <c r="AD257">
        <f>deerfield_database!AD260</f>
        <v>3952.6160245599999</v>
      </c>
      <c r="AE257">
        <f>deerfield_database!AE260</f>
        <v>3.9526160245599997</v>
      </c>
      <c r="AF257">
        <f>deerfield_database!AF260</f>
        <v>5</v>
      </c>
      <c r="AG257">
        <f>deerfield_database!AG260</f>
        <v>0.895308884369869</v>
      </c>
      <c r="AH257">
        <f>deerfield_database!AH260</f>
        <v>0.9</v>
      </c>
      <c r="AI257">
        <f>deerfield_database!AI260</f>
        <v>0.895308884369869</v>
      </c>
      <c r="AJ257">
        <f>deerfield_database!AJ260</f>
        <v>0.895308884369869</v>
      </c>
      <c r="AK257">
        <f>deerfield_database!AK260</f>
        <v>3</v>
      </c>
      <c r="AL257">
        <f>deerfield_database!AL260</f>
        <v>3</v>
      </c>
      <c r="AM257">
        <f>deerfield_database!AM260</f>
        <v>0</v>
      </c>
      <c r="AN257">
        <f>deerfield_database!AN260</f>
        <v>5</v>
      </c>
      <c r="AO257">
        <f>deerfield_database!AO260</f>
        <v>5</v>
      </c>
      <c r="AP257">
        <f>deerfield_database!AP260</f>
        <v>0</v>
      </c>
    </row>
    <row r="258" spans="1:42">
      <c r="A258">
        <f>deerfield_database!A261</f>
        <v>257</v>
      </c>
      <c r="B258">
        <f>deerfield_database!B261</f>
        <v>822678</v>
      </c>
      <c r="C258">
        <f>deerfield_database!C261</f>
        <v>0</v>
      </c>
      <c r="D258">
        <f>deerfield_database!D261</f>
        <v>42.8023157440009</v>
      </c>
      <c r="E258">
        <f>deerfield_database!E261</f>
        <v>-72.701426104702094</v>
      </c>
      <c r="F258">
        <f>deerfield_database!F261</f>
        <v>22.268879253261002</v>
      </c>
      <c r="G258">
        <f>deerfield_database!G261</f>
        <v>23.4784717652594</v>
      </c>
      <c r="H258">
        <f>deerfield_database!H261</f>
        <v>19.441910805353199</v>
      </c>
      <c r="I258">
        <f>deerfield_database!I261</f>
        <v>18.847347671445899</v>
      </c>
      <c r="J258">
        <f>deerfield_database!J261</f>
        <v>18.532884867197101</v>
      </c>
      <c r="K258">
        <f>deerfield_database!K261</f>
        <v>64</v>
      </c>
      <c r="L258">
        <f>deerfield_database!L261</f>
        <v>23</v>
      </c>
      <c r="M258">
        <f>deerfield_database!M261</f>
        <v>3</v>
      </c>
      <c r="N258">
        <f>deerfield_database!N261</f>
        <v>34</v>
      </c>
      <c r="O258">
        <f>deerfield_database!O261</f>
        <v>1</v>
      </c>
      <c r="P258">
        <f>deerfield_database!P261</f>
        <v>34</v>
      </c>
      <c r="Q258">
        <f>deerfield_database!Q261</f>
        <v>1</v>
      </c>
      <c r="R258">
        <f>deerfield_database!R261</f>
        <v>23</v>
      </c>
      <c r="S258">
        <f>deerfield_database!S261</f>
        <v>0</v>
      </c>
      <c r="T258">
        <f>deerfield_database!T261</f>
        <v>0</v>
      </c>
      <c r="U258">
        <f>deerfield_database!U261</f>
        <v>0</v>
      </c>
      <c r="V258">
        <f>deerfield_database!V261</f>
        <v>41.414400000000001</v>
      </c>
      <c r="W258">
        <f>deerfield_database!W261</f>
        <v>0.92146210013904295</v>
      </c>
      <c r="X258">
        <f>deerfield_database!X261</f>
        <v>500.59136835560599</v>
      </c>
      <c r="Y258">
        <f>deerfield_database!Y261</f>
        <v>8.01894993043855E-3</v>
      </c>
      <c r="Z258">
        <f>deerfield_database!Z261</f>
        <v>1.9210709318492902E-2</v>
      </c>
      <c r="AA258">
        <f>deerfield_database!AA261</f>
        <v>0.35572409596653198</v>
      </c>
      <c r="AB258">
        <f>deerfield_database!AB261</f>
        <v>3.5574582753817703E-2</v>
      </c>
      <c r="AC258">
        <f>deerfield_database!AC261</f>
        <v>0</v>
      </c>
      <c r="AD258">
        <f>deerfield_database!AD261</f>
        <v>722.76684570700002</v>
      </c>
      <c r="AE258">
        <f>deerfield_database!AE261</f>
        <v>0.72276684570700001</v>
      </c>
      <c r="AF258">
        <f>deerfield_database!AF261</f>
        <v>0</v>
      </c>
      <c r="AG258">
        <f>deerfield_database!AG261</f>
        <v>0.92146210013904295</v>
      </c>
      <c r="AH258">
        <f>deerfield_database!AH261</f>
        <v>0.92146210013904295</v>
      </c>
      <c r="AI258">
        <f>deerfield_database!AI261</f>
        <v>0.92146210013904295</v>
      </c>
      <c r="AJ258">
        <f>deerfield_database!AJ261</f>
        <v>0.92146210013904295</v>
      </c>
      <c r="AK258">
        <f>deerfield_database!AK261</f>
        <v>0</v>
      </c>
      <c r="AL258">
        <f>deerfield_database!AL261</f>
        <v>0</v>
      </c>
      <c r="AM258">
        <f>deerfield_database!AM261</f>
        <v>0</v>
      </c>
      <c r="AN258">
        <f>deerfield_database!AN261</f>
        <v>0</v>
      </c>
      <c r="AO258">
        <f>deerfield_database!AO261</f>
        <v>0</v>
      </c>
      <c r="AP258">
        <f>deerfield_database!AP261</f>
        <v>0</v>
      </c>
    </row>
    <row r="259" spans="1:42">
      <c r="A259">
        <f>deerfield_database!A262</f>
        <v>258</v>
      </c>
      <c r="B259">
        <f>deerfield_database!B262</f>
        <v>822713</v>
      </c>
      <c r="C259">
        <f>deerfield_database!C262</f>
        <v>0</v>
      </c>
      <c r="D259">
        <f>deerfield_database!D262</f>
        <v>42.798360137847901</v>
      </c>
      <c r="E259">
        <f>deerfield_database!E262</f>
        <v>-72.668355657223998</v>
      </c>
      <c r="F259">
        <f>deerfield_database!F262</f>
        <v>20.524823843602601</v>
      </c>
      <c r="G259">
        <f>deerfield_database!G262</f>
        <v>21.7570373126233</v>
      </c>
      <c r="H259">
        <f>deerfield_database!H262</f>
        <v>18.057843964638401</v>
      </c>
      <c r="I259">
        <f>deerfield_database!I262</f>
        <v>17.459668749724599</v>
      </c>
      <c r="J259">
        <f>deerfield_database!J262</f>
        <v>17.1505195465698</v>
      </c>
      <c r="K259">
        <f>deerfield_database!K262</f>
        <v>35</v>
      </c>
      <c r="L259">
        <f>deerfield_database!L262</f>
        <v>4</v>
      </c>
      <c r="M259">
        <f>deerfield_database!M262</f>
        <v>0</v>
      </c>
      <c r="N259">
        <f>deerfield_database!N262</f>
        <v>34</v>
      </c>
      <c r="O259">
        <f>deerfield_database!O262</f>
        <v>1</v>
      </c>
      <c r="P259">
        <f>deerfield_database!P262</f>
        <v>24</v>
      </c>
      <c r="Q259">
        <f>deerfield_database!Q262</f>
        <v>0</v>
      </c>
      <c r="R259">
        <f>deerfield_database!R262</f>
        <v>0</v>
      </c>
      <c r="S259">
        <f>deerfield_database!S262</f>
        <v>0</v>
      </c>
      <c r="T259">
        <f>deerfield_database!T262</f>
        <v>0</v>
      </c>
      <c r="U259">
        <f>deerfield_database!U262</f>
        <v>0</v>
      </c>
      <c r="V259">
        <f>deerfield_database!V262</f>
        <v>46.784700000000001</v>
      </c>
      <c r="W259">
        <f>deerfield_database!W262</f>
        <v>0.92072408287322105</v>
      </c>
      <c r="X259">
        <f>deerfield_database!X262</f>
        <v>485.96845150976998</v>
      </c>
      <c r="Y259">
        <f>deerfield_database!Y262</f>
        <v>7.0984745012611901E-3</v>
      </c>
      <c r="Z259">
        <f>deerfield_database!Z262</f>
        <v>1.72556412673327E-2</v>
      </c>
      <c r="AA259">
        <f>deerfield_database!AA262</f>
        <v>0.34971048227296397</v>
      </c>
      <c r="AB259">
        <f>deerfield_database!AB262</f>
        <v>3.5376950156776298E-2</v>
      </c>
      <c r="AC259">
        <f>deerfield_database!AC262</f>
        <v>0</v>
      </c>
      <c r="AD259">
        <f>deerfield_database!AD262</f>
        <v>1452.48284924</v>
      </c>
      <c r="AE259">
        <f>deerfield_database!AE262</f>
        <v>1.4524828492399999</v>
      </c>
      <c r="AF259">
        <f>deerfield_database!AF262</f>
        <v>2</v>
      </c>
      <c r="AG259">
        <f>deerfield_database!AG262</f>
        <v>0.92072408287322105</v>
      </c>
      <c r="AH259">
        <f>deerfield_database!AH262</f>
        <v>0.92072408287322105</v>
      </c>
      <c r="AI259">
        <f>deerfield_database!AI262</f>
        <v>0.92072408287322105</v>
      </c>
      <c r="AJ259">
        <f>deerfield_database!AJ262</f>
        <v>0.92072408287322105</v>
      </c>
      <c r="AK259">
        <f>deerfield_database!AK262</f>
        <v>0</v>
      </c>
      <c r="AL259">
        <f>deerfield_database!AL262</f>
        <v>0</v>
      </c>
      <c r="AM259">
        <f>deerfield_database!AM262</f>
        <v>0</v>
      </c>
      <c r="AN259">
        <f>deerfield_database!AN262</f>
        <v>2</v>
      </c>
      <c r="AO259">
        <f>deerfield_database!AO262</f>
        <v>0</v>
      </c>
      <c r="AP259">
        <f>deerfield_database!AP262</f>
        <v>2</v>
      </c>
    </row>
    <row r="260" spans="1:42">
      <c r="A260">
        <f>deerfield_database!A263</f>
        <v>259</v>
      </c>
      <c r="B260">
        <f>deerfield_database!B263</f>
        <v>822719</v>
      </c>
      <c r="C260">
        <f>deerfield_database!C263</f>
        <v>0</v>
      </c>
      <c r="D260">
        <f>deerfield_database!D263</f>
        <v>42.8698947835707</v>
      </c>
      <c r="E260">
        <f>deerfield_database!E263</f>
        <v>-73.019121617583806</v>
      </c>
      <c r="F260">
        <f>deerfield_database!F263</f>
        <v>20.3700288202302</v>
      </c>
      <c r="G260">
        <f>deerfield_database!G263</f>
        <v>22.767127005750801</v>
      </c>
      <c r="H260">
        <f>deerfield_database!H263</f>
        <v>17.396031013698</v>
      </c>
      <c r="I260">
        <f>deerfield_database!I263</f>
        <v>16.7878554265411</v>
      </c>
      <c r="J260">
        <f>deerfield_database!J263</f>
        <v>16.515838418134202</v>
      </c>
      <c r="K260">
        <f>deerfield_database!K263</f>
        <v>21</v>
      </c>
      <c r="L260">
        <f>deerfield_database!L263</f>
        <v>3</v>
      </c>
      <c r="M260">
        <f>deerfield_database!M263</f>
        <v>1</v>
      </c>
      <c r="N260">
        <f>deerfield_database!N263</f>
        <v>34</v>
      </c>
      <c r="O260">
        <f>deerfield_database!O263</f>
        <v>1</v>
      </c>
      <c r="P260">
        <f>deerfield_database!P263</f>
        <v>21</v>
      </c>
      <c r="Q260">
        <f>deerfield_database!Q263</f>
        <v>0</v>
      </c>
      <c r="R260">
        <f>deerfield_database!R263</f>
        <v>3</v>
      </c>
      <c r="S260">
        <f>deerfield_database!S263</f>
        <v>0</v>
      </c>
      <c r="T260">
        <f>deerfield_database!T263</f>
        <v>0</v>
      </c>
      <c r="U260">
        <f>deerfield_database!U263</f>
        <v>0</v>
      </c>
      <c r="V260">
        <f>deerfield_database!V263</f>
        <v>3.3066</v>
      </c>
      <c r="W260">
        <f>deerfield_database!W263</f>
        <v>0.97387044093599995</v>
      </c>
      <c r="X260">
        <f>deerfield_database!X263</f>
        <v>694.56797103600002</v>
      </c>
      <c r="Y260">
        <f>deerfield_database!Y263</f>
        <v>1.22482308111E-2</v>
      </c>
      <c r="Z260">
        <f>deerfield_database!Z263</f>
        <v>0.11132280892800001</v>
      </c>
      <c r="AA260">
        <f>deerfield_database!AA263</f>
        <v>2.2863364180700001E-2</v>
      </c>
      <c r="AB260">
        <f>deerfield_database!AB263</f>
        <v>1.30647795318E-2</v>
      </c>
      <c r="AC260">
        <f>deerfield_database!AC263</f>
        <v>0</v>
      </c>
      <c r="AD260">
        <f>deerfield_database!AD263</f>
        <v>2067.0229959799999</v>
      </c>
      <c r="AE260">
        <f>deerfield_database!AE263</f>
        <v>2.0670229959799999</v>
      </c>
      <c r="AF260">
        <f>deerfield_database!AF263</f>
        <v>1</v>
      </c>
      <c r="AG260">
        <f>deerfield_database!AG263</f>
        <v>0.97387044093599995</v>
      </c>
      <c r="AH260">
        <f>deerfield_database!AH263</f>
        <v>0.97387044093599995</v>
      </c>
      <c r="AI260">
        <f>deerfield_database!AI263</f>
        <v>0.97387044093599995</v>
      </c>
      <c r="AJ260">
        <f>deerfield_database!AJ263</f>
        <v>0.97387044093599995</v>
      </c>
      <c r="AK260">
        <f>deerfield_database!AK263</f>
        <v>0</v>
      </c>
      <c r="AL260">
        <f>deerfield_database!AL263</f>
        <v>0</v>
      </c>
      <c r="AM260">
        <f>deerfield_database!AM263</f>
        <v>0</v>
      </c>
      <c r="AN260">
        <f>deerfield_database!AN263</f>
        <v>1</v>
      </c>
      <c r="AO260">
        <f>deerfield_database!AO263</f>
        <v>1</v>
      </c>
      <c r="AP260">
        <f>deerfield_database!AP263</f>
        <v>0</v>
      </c>
    </row>
    <row r="261" spans="1:42">
      <c r="A261">
        <f>deerfield_database!A264</f>
        <v>260</v>
      </c>
      <c r="B261">
        <f>deerfield_database!B264</f>
        <v>822720</v>
      </c>
      <c r="C261">
        <f>deerfield_database!C264</f>
        <v>0</v>
      </c>
      <c r="D261">
        <f>deerfield_database!D264</f>
        <v>42.863529697083898</v>
      </c>
      <c r="E261">
        <f>deerfield_database!E264</f>
        <v>-73.004317923151405</v>
      </c>
      <c r="F261">
        <f>deerfield_database!F264</f>
        <v>20.3561719310248</v>
      </c>
      <c r="G261">
        <f>deerfield_database!G264</f>
        <v>22.8167424652205</v>
      </c>
      <c r="H261">
        <f>deerfield_database!H264</f>
        <v>17.436955881105099</v>
      </c>
      <c r="I261">
        <f>deerfield_database!I264</f>
        <v>16.828989075967801</v>
      </c>
      <c r="J261">
        <f>deerfield_database!J264</f>
        <v>16.547871698882101</v>
      </c>
      <c r="K261">
        <f>deerfield_database!K264</f>
        <v>20</v>
      </c>
      <c r="L261">
        <f>deerfield_database!L264</f>
        <v>3</v>
      </c>
      <c r="M261">
        <f>deerfield_database!M264</f>
        <v>1</v>
      </c>
      <c r="N261">
        <f>deerfield_database!N264</f>
        <v>34</v>
      </c>
      <c r="O261">
        <f>deerfield_database!O264</f>
        <v>1</v>
      </c>
      <c r="P261">
        <f>deerfield_database!P264</f>
        <v>23</v>
      </c>
      <c r="Q261">
        <f>deerfield_database!Q264</f>
        <v>0</v>
      </c>
      <c r="R261">
        <f>deerfield_database!R264</f>
        <v>1</v>
      </c>
      <c r="S261">
        <f>deerfield_database!S264</f>
        <v>0</v>
      </c>
      <c r="T261">
        <f>deerfield_database!T264</f>
        <v>0</v>
      </c>
      <c r="U261">
        <f>deerfield_database!U264</f>
        <v>0</v>
      </c>
      <c r="V261">
        <f>deerfield_database!V264</f>
        <v>1.08</v>
      </c>
      <c r="W261">
        <f>deerfield_database!W264</f>
        <v>0.995</v>
      </c>
      <c r="X261">
        <f>deerfield_database!X264</f>
        <v>722.33496988900004</v>
      </c>
      <c r="Y261">
        <f>deerfield_database!Y264</f>
        <v>0</v>
      </c>
      <c r="Z261">
        <f>deerfield_database!Z264</f>
        <v>7.4166666666700007E-2</v>
      </c>
      <c r="AA261">
        <f>deerfield_database!AA264</f>
        <v>0</v>
      </c>
      <c r="AB261">
        <f>deerfield_database!AB264</f>
        <v>0</v>
      </c>
      <c r="AC261">
        <f>deerfield_database!AC264</f>
        <v>0</v>
      </c>
      <c r="AD261">
        <f>deerfield_database!AD264</f>
        <v>1165.7492647500001</v>
      </c>
      <c r="AE261">
        <f>deerfield_database!AE264</f>
        <v>1.1657492647500001</v>
      </c>
      <c r="AF261">
        <f>deerfield_database!AF264</f>
        <v>0</v>
      </c>
      <c r="AG261">
        <f>deerfield_database!AG264</f>
        <v>0.995</v>
      </c>
      <c r="AH261">
        <f>deerfield_database!AH264</f>
        <v>0.995</v>
      </c>
      <c r="AI261">
        <f>deerfield_database!AI264</f>
        <v>0.995</v>
      </c>
      <c r="AJ261">
        <f>deerfield_database!AJ264</f>
        <v>0.995</v>
      </c>
      <c r="AK261">
        <f>deerfield_database!AK264</f>
        <v>0</v>
      </c>
      <c r="AL261">
        <f>deerfield_database!AL264</f>
        <v>0</v>
      </c>
      <c r="AM261">
        <f>deerfield_database!AM264</f>
        <v>0</v>
      </c>
      <c r="AN261">
        <f>deerfield_database!AN264</f>
        <v>0</v>
      </c>
      <c r="AO261">
        <f>deerfield_database!AO264</f>
        <v>0</v>
      </c>
      <c r="AP261">
        <f>deerfield_database!AP264</f>
        <v>0</v>
      </c>
    </row>
    <row r="262" spans="1:42">
      <c r="A262">
        <f>deerfield_database!A265</f>
        <v>261</v>
      </c>
      <c r="B262">
        <f>deerfield_database!B265</f>
        <v>822721</v>
      </c>
      <c r="C262">
        <f>deerfield_database!C265</f>
        <v>0</v>
      </c>
      <c r="D262">
        <f>deerfield_database!D265</f>
        <v>42.803891723541298</v>
      </c>
      <c r="E262">
        <f>deerfield_database!E265</f>
        <v>-72.678913818857495</v>
      </c>
      <c r="F262">
        <f>deerfield_database!F265</f>
        <v>21.6902412232877</v>
      </c>
      <c r="G262">
        <f>deerfield_database!G265</f>
        <v>23.4260007302315</v>
      </c>
      <c r="H262">
        <f>deerfield_database!H265</f>
        <v>18.8565897285999</v>
      </c>
      <c r="I262">
        <f>deerfield_database!I265</f>
        <v>18.2455386303265</v>
      </c>
      <c r="J262">
        <f>deerfield_database!J265</f>
        <v>17.9496705755436</v>
      </c>
      <c r="K262">
        <f>deerfield_database!K265</f>
        <v>52</v>
      </c>
      <c r="L262">
        <f>deerfield_database!L265</f>
        <v>11</v>
      </c>
      <c r="M262">
        <f>deerfield_database!M265</f>
        <v>2</v>
      </c>
      <c r="N262">
        <f>deerfield_database!N265</f>
        <v>34</v>
      </c>
      <c r="O262">
        <f>deerfield_database!O265</f>
        <v>1</v>
      </c>
      <c r="P262">
        <f>deerfield_database!P265</f>
        <v>33</v>
      </c>
      <c r="Q262">
        <f>deerfield_database!Q265</f>
        <v>0</v>
      </c>
      <c r="R262">
        <f>deerfield_database!R265</f>
        <v>14</v>
      </c>
      <c r="S262">
        <f>deerfield_database!S265</f>
        <v>0</v>
      </c>
      <c r="T262">
        <f>deerfield_database!T265</f>
        <v>0</v>
      </c>
      <c r="U262">
        <f>deerfield_database!U265</f>
        <v>0</v>
      </c>
      <c r="V262">
        <f>deerfield_database!V265</f>
        <v>1.0395000000000001</v>
      </c>
      <c r="W262">
        <f>deerfield_database!W265</f>
        <v>0.96190476190499996</v>
      </c>
      <c r="X262">
        <f>deerfield_database!X265</f>
        <v>355.87753583900002</v>
      </c>
      <c r="Y262">
        <f>deerfield_database!Y265</f>
        <v>0</v>
      </c>
      <c r="Z262">
        <f>deerfield_database!Z265</f>
        <v>1.7316017315999999E-3</v>
      </c>
      <c r="AA262">
        <f>deerfield_database!AA265</f>
        <v>2.9437229437200001E-2</v>
      </c>
      <c r="AB262">
        <f>deerfield_database!AB265</f>
        <v>4.329004329E-3</v>
      </c>
      <c r="AC262">
        <f>deerfield_database!AC265</f>
        <v>12</v>
      </c>
      <c r="AD262">
        <f>deerfield_database!AD265</f>
        <v>1420.26443784</v>
      </c>
      <c r="AE262">
        <f>deerfield_database!AE265</f>
        <v>1.42026443784</v>
      </c>
      <c r="AF262">
        <f>deerfield_database!AF265</f>
        <v>1</v>
      </c>
      <c r="AG262">
        <f>deerfield_database!AG265</f>
        <v>0.96190476190499996</v>
      </c>
      <c r="AH262">
        <f>deerfield_database!AH265</f>
        <v>0.96190476190499996</v>
      </c>
      <c r="AI262">
        <f>deerfield_database!AI265</f>
        <v>0.96190476190499996</v>
      </c>
      <c r="AJ262">
        <f>deerfield_database!AJ265</f>
        <v>0.96190476190499996</v>
      </c>
      <c r="AK262">
        <f>deerfield_database!AK265</f>
        <v>12</v>
      </c>
      <c r="AL262">
        <f>deerfield_database!AL265</f>
        <v>12</v>
      </c>
      <c r="AM262">
        <f>deerfield_database!AM265</f>
        <v>0</v>
      </c>
      <c r="AN262">
        <f>deerfield_database!AN265</f>
        <v>1</v>
      </c>
      <c r="AO262">
        <f>deerfield_database!AO265</f>
        <v>1</v>
      </c>
      <c r="AP262">
        <f>deerfield_database!AP265</f>
        <v>0</v>
      </c>
    </row>
    <row r="263" spans="1:42">
      <c r="A263">
        <f>deerfield_database!A266</f>
        <v>262</v>
      </c>
      <c r="B263">
        <f>deerfield_database!B266</f>
        <v>822732</v>
      </c>
      <c r="C263">
        <f>deerfield_database!C266</f>
        <v>1</v>
      </c>
      <c r="D263">
        <f>deerfield_database!D266</f>
        <v>42.845103158058599</v>
      </c>
      <c r="E263">
        <f>deerfield_database!E266</f>
        <v>-72.885455955174706</v>
      </c>
      <c r="F263">
        <f>deerfield_database!F266</f>
        <v>0</v>
      </c>
      <c r="G263">
        <f>deerfield_database!G266</f>
        <v>0</v>
      </c>
      <c r="H263">
        <f>deerfield_database!H266</f>
        <v>0</v>
      </c>
      <c r="I263">
        <f>deerfield_database!I266</f>
        <v>0</v>
      </c>
      <c r="J263">
        <f>deerfield_database!J266</f>
        <v>0</v>
      </c>
      <c r="K263">
        <f>deerfield_database!K266</f>
        <v>0</v>
      </c>
      <c r="L263">
        <f>deerfield_database!L266</f>
        <v>0</v>
      </c>
      <c r="M263">
        <f>deerfield_database!M266</f>
        <v>0</v>
      </c>
      <c r="N263">
        <f>deerfield_database!N266</f>
        <v>0</v>
      </c>
      <c r="O263">
        <f>deerfield_database!O266</f>
        <v>0</v>
      </c>
      <c r="P263">
        <f>deerfield_database!P266</f>
        <v>0</v>
      </c>
      <c r="Q263">
        <f>deerfield_database!Q266</f>
        <v>0</v>
      </c>
      <c r="R263">
        <f>deerfield_database!R266</f>
        <v>0</v>
      </c>
      <c r="S263">
        <f>deerfield_database!S266</f>
        <v>0</v>
      </c>
      <c r="T263">
        <f>deerfield_database!T266</f>
        <v>0</v>
      </c>
      <c r="U263">
        <f>deerfield_database!U266</f>
        <v>0</v>
      </c>
      <c r="V263">
        <f>deerfield_database!V266</f>
        <v>414.66419999999999</v>
      </c>
      <c r="W263">
        <f>deerfield_database!W266</f>
        <v>0.89455612517308303</v>
      </c>
      <c r="X263">
        <f>deerfield_database!X266</f>
        <v>675.65014779463399</v>
      </c>
      <c r="Y263">
        <f>deerfield_database!Y266</f>
        <v>2.83393164878789E-2</v>
      </c>
      <c r="Z263">
        <f>deerfield_database!Z266</f>
        <v>5.5439316921993401E-2</v>
      </c>
      <c r="AA263">
        <f>deerfield_database!AA266</f>
        <v>0.64867668826960101</v>
      </c>
      <c r="AB263">
        <f>deerfield_database!AB266</f>
        <v>3.6224492010635802E-2</v>
      </c>
      <c r="AC263">
        <f>deerfield_database!AC266</f>
        <v>0</v>
      </c>
      <c r="AD263">
        <f>deerfield_database!AD266</f>
        <v>1830.5690269500001</v>
      </c>
      <c r="AE263">
        <f>deerfield_database!AE266</f>
        <v>1.8305690269500001</v>
      </c>
      <c r="AF263">
        <f>deerfield_database!AF266</f>
        <v>0</v>
      </c>
      <c r="AG263">
        <f>deerfield_database!AG266</f>
        <v>0.89455612517308303</v>
      </c>
      <c r="AH263">
        <f>deerfield_database!AH266</f>
        <v>0.9</v>
      </c>
      <c r="AI263">
        <f>deerfield_database!AI266</f>
        <v>0.89455612517308303</v>
      </c>
      <c r="AJ263">
        <f>deerfield_database!AJ266</f>
        <v>0.89455612517308303</v>
      </c>
      <c r="AK263">
        <f>deerfield_database!AK266</f>
        <v>0</v>
      </c>
      <c r="AL263">
        <f>deerfield_database!AL266</f>
        <v>0</v>
      </c>
      <c r="AM263">
        <f>deerfield_database!AM266</f>
        <v>0</v>
      </c>
      <c r="AN263">
        <f>deerfield_database!AN266</f>
        <v>0</v>
      </c>
      <c r="AO263">
        <f>deerfield_database!AO266</f>
        <v>0</v>
      </c>
      <c r="AP263">
        <f>deerfield_database!AP266</f>
        <v>0</v>
      </c>
    </row>
    <row r="264" spans="1:42">
      <c r="A264">
        <f>deerfield_database!A267</f>
        <v>263</v>
      </c>
      <c r="B264">
        <f>deerfield_database!B267</f>
        <v>822733</v>
      </c>
      <c r="C264">
        <f>deerfield_database!C267</f>
        <v>0</v>
      </c>
      <c r="D264">
        <f>deerfield_database!D267</f>
        <v>42.839709912355403</v>
      </c>
      <c r="E264">
        <f>deerfield_database!E267</f>
        <v>-72.8740884170941</v>
      </c>
      <c r="F264">
        <f>deerfield_database!F267</f>
        <v>20.4368748776653</v>
      </c>
      <c r="G264">
        <f>deerfield_database!G267</f>
        <v>22.256983767216401</v>
      </c>
      <c r="H264">
        <f>deerfield_database!H267</f>
        <v>17.882700478507601</v>
      </c>
      <c r="I264">
        <f>deerfield_database!I267</f>
        <v>17.2751771358651</v>
      </c>
      <c r="J264">
        <f>deerfield_database!J267</f>
        <v>16.983471133142501</v>
      </c>
      <c r="K264">
        <f>deerfield_database!K267</f>
        <v>30</v>
      </c>
      <c r="L264">
        <f>deerfield_database!L267</f>
        <v>4</v>
      </c>
      <c r="M264">
        <f>deerfield_database!M267</f>
        <v>1</v>
      </c>
      <c r="N264">
        <f>deerfield_database!N267</f>
        <v>34</v>
      </c>
      <c r="O264">
        <f>deerfield_database!O267</f>
        <v>1</v>
      </c>
      <c r="P264">
        <f>deerfield_database!P267</f>
        <v>24</v>
      </c>
      <c r="Q264">
        <f>deerfield_database!Q267</f>
        <v>0</v>
      </c>
      <c r="R264">
        <f>deerfield_database!R267</f>
        <v>1</v>
      </c>
      <c r="S264">
        <f>deerfield_database!S267</f>
        <v>0</v>
      </c>
      <c r="T264">
        <f>deerfield_database!T267</f>
        <v>0</v>
      </c>
      <c r="U264">
        <f>deerfield_database!U267</f>
        <v>0</v>
      </c>
      <c r="V264">
        <f>deerfield_database!V267</f>
        <v>0.9819</v>
      </c>
      <c r="W264">
        <f>deerfield_database!W267</f>
        <v>0.77818515123700005</v>
      </c>
      <c r="X264">
        <f>deerfield_database!X267</f>
        <v>499.18164893300002</v>
      </c>
      <c r="Y264">
        <f>deerfield_database!Y267</f>
        <v>8.3409715856999994E-2</v>
      </c>
      <c r="Z264">
        <f>deerfield_database!Z267</f>
        <v>9.1659028414300004E-3</v>
      </c>
      <c r="AA264">
        <f>deerfield_database!AA267</f>
        <v>0.14848762603099999</v>
      </c>
      <c r="AB264">
        <f>deerfield_database!AB267</f>
        <v>1.0999083409699999E-2</v>
      </c>
      <c r="AC264">
        <f>deerfield_database!AC267</f>
        <v>0</v>
      </c>
      <c r="AD264">
        <f>deerfield_database!AD267</f>
        <v>1802.5195155199999</v>
      </c>
      <c r="AE264">
        <f>deerfield_database!AE267</f>
        <v>1.80251951552</v>
      </c>
      <c r="AF264">
        <f>deerfield_database!AF267</f>
        <v>0</v>
      </c>
      <c r="AG264">
        <f>deerfield_database!AG267</f>
        <v>0.77818515123700005</v>
      </c>
      <c r="AH264">
        <f>deerfield_database!AH267</f>
        <v>0.9</v>
      </c>
      <c r="AI264">
        <f>deerfield_database!AI267</f>
        <v>0.8</v>
      </c>
      <c r="AJ264">
        <f>deerfield_database!AJ267</f>
        <v>0.77818515123700005</v>
      </c>
      <c r="AK264">
        <f>deerfield_database!AK267</f>
        <v>0</v>
      </c>
      <c r="AL264">
        <f>deerfield_database!AL267</f>
        <v>0</v>
      </c>
      <c r="AM264">
        <f>deerfield_database!AM267</f>
        <v>0</v>
      </c>
      <c r="AN264">
        <f>deerfield_database!AN267</f>
        <v>0</v>
      </c>
      <c r="AO264">
        <f>deerfield_database!AO267</f>
        <v>0</v>
      </c>
      <c r="AP264">
        <f>deerfield_database!AP267</f>
        <v>0</v>
      </c>
    </row>
    <row r="265" spans="1:42">
      <c r="A265">
        <f>deerfield_database!A268</f>
        <v>264</v>
      </c>
      <c r="B265">
        <f>deerfield_database!B268</f>
        <v>822734</v>
      </c>
      <c r="C265">
        <f>deerfield_database!C268</f>
        <v>0</v>
      </c>
      <c r="D265">
        <f>deerfield_database!D268</f>
        <v>42.801052414937701</v>
      </c>
      <c r="E265">
        <f>deerfield_database!E268</f>
        <v>-72.712875306794004</v>
      </c>
      <c r="F265">
        <f>deerfield_database!F268</f>
        <v>20.606467654055901</v>
      </c>
      <c r="G265">
        <f>deerfield_database!G268</f>
        <v>22.2362515467257</v>
      </c>
      <c r="H265">
        <f>deerfield_database!H268</f>
        <v>18.1015544428674</v>
      </c>
      <c r="I265">
        <f>deerfield_database!I268</f>
        <v>17.4908195811119</v>
      </c>
      <c r="J265">
        <f>deerfield_database!J268</f>
        <v>17.188932601605</v>
      </c>
      <c r="K265">
        <f>deerfield_database!K268</f>
        <v>38</v>
      </c>
      <c r="L265">
        <f>deerfield_database!L268</f>
        <v>5</v>
      </c>
      <c r="M265">
        <f>deerfield_database!M268</f>
        <v>1</v>
      </c>
      <c r="N265">
        <f>deerfield_database!N268</f>
        <v>34</v>
      </c>
      <c r="O265">
        <f>deerfield_database!O268</f>
        <v>1</v>
      </c>
      <c r="P265">
        <f>deerfield_database!P268</f>
        <v>25</v>
      </c>
      <c r="Q265">
        <f>deerfield_database!Q268</f>
        <v>0</v>
      </c>
      <c r="R265">
        <f>deerfield_database!R268</f>
        <v>1</v>
      </c>
      <c r="S265">
        <f>deerfield_database!S268</f>
        <v>0</v>
      </c>
      <c r="T265">
        <f>deerfield_database!T268</f>
        <v>0</v>
      </c>
      <c r="U265">
        <f>deerfield_database!U268</f>
        <v>0</v>
      </c>
      <c r="V265">
        <f>deerfield_database!V268</f>
        <v>39.194099999999999</v>
      </c>
      <c r="W265">
        <f>deerfield_database!W268</f>
        <v>0.92181221153181403</v>
      </c>
      <c r="X265">
        <f>deerfield_database!X268</f>
        <v>503.47025666960502</v>
      </c>
      <c r="Y265">
        <f>deerfield_database!Y268</f>
        <v>8.4732140806691395E-3</v>
      </c>
      <c r="Z265">
        <f>deerfield_database!Z268</f>
        <v>2.0000459252790499E-2</v>
      </c>
      <c r="AA265">
        <f>deerfield_database!AA268</f>
        <v>0.36708075960405401</v>
      </c>
      <c r="AB265">
        <f>deerfield_database!AB268</f>
        <v>3.5752830145345103E-2</v>
      </c>
      <c r="AC265">
        <f>deerfield_database!AC268</f>
        <v>0</v>
      </c>
      <c r="AD265">
        <f>deerfield_database!AD268</f>
        <v>2543.5749275100002</v>
      </c>
      <c r="AE265">
        <f>deerfield_database!AE268</f>
        <v>2.5435749275100004</v>
      </c>
      <c r="AF265">
        <f>deerfield_database!AF268</f>
        <v>0</v>
      </c>
      <c r="AG265">
        <f>deerfield_database!AG268</f>
        <v>0.92181221153181403</v>
      </c>
      <c r="AH265">
        <f>deerfield_database!AH268</f>
        <v>0.92181221153181403</v>
      </c>
      <c r="AI265">
        <f>deerfield_database!AI268</f>
        <v>0.92181221153181403</v>
      </c>
      <c r="AJ265">
        <f>deerfield_database!AJ268</f>
        <v>0.92181221153181403</v>
      </c>
      <c r="AK265">
        <f>deerfield_database!AK268</f>
        <v>0</v>
      </c>
      <c r="AL265">
        <f>deerfield_database!AL268</f>
        <v>0</v>
      </c>
      <c r="AM265">
        <f>deerfield_database!AM268</f>
        <v>0</v>
      </c>
      <c r="AN265">
        <f>deerfield_database!AN268</f>
        <v>0</v>
      </c>
      <c r="AO265">
        <f>deerfield_database!AO268</f>
        <v>0</v>
      </c>
      <c r="AP265">
        <f>deerfield_database!AP268</f>
        <v>0</v>
      </c>
    </row>
    <row r="266" spans="1:42">
      <c r="A266">
        <f>deerfield_database!A269</f>
        <v>265</v>
      </c>
      <c r="B266">
        <f>deerfield_database!B269</f>
        <v>822735</v>
      </c>
      <c r="C266">
        <f>deerfield_database!C269</f>
        <v>0</v>
      </c>
      <c r="D266">
        <f>deerfield_database!D269</f>
        <v>42.800619342377701</v>
      </c>
      <c r="E266">
        <f>deerfield_database!E269</f>
        <v>-72.688249763303304</v>
      </c>
      <c r="F266">
        <f>deerfield_database!F269</f>
        <v>22.387702189610401</v>
      </c>
      <c r="G266">
        <f>deerfield_database!G269</f>
        <v>23.839966453791401</v>
      </c>
      <c r="H266">
        <f>deerfield_database!H269</f>
        <v>19.734766789051001</v>
      </c>
      <c r="I266">
        <f>deerfield_database!I269</f>
        <v>19.1304517306287</v>
      </c>
      <c r="J266">
        <f>deerfield_database!J269</f>
        <v>18.825267595635001</v>
      </c>
      <c r="K266">
        <f>deerfield_database!K269</f>
        <v>70</v>
      </c>
      <c r="L266">
        <f>deerfield_database!L269</f>
        <v>26</v>
      </c>
      <c r="M266">
        <f>deerfield_database!M269</f>
        <v>4</v>
      </c>
      <c r="N266">
        <f>deerfield_database!N269</f>
        <v>34</v>
      </c>
      <c r="O266">
        <f>deerfield_database!O269</f>
        <v>1</v>
      </c>
      <c r="P266">
        <f>deerfield_database!P269</f>
        <v>34</v>
      </c>
      <c r="Q266">
        <f>deerfield_database!Q269</f>
        <v>1</v>
      </c>
      <c r="R266">
        <f>deerfield_database!R269</f>
        <v>23</v>
      </c>
      <c r="S266">
        <f>deerfield_database!S269</f>
        <v>0</v>
      </c>
      <c r="T266">
        <f>deerfield_database!T269</f>
        <v>0</v>
      </c>
      <c r="U266">
        <f>deerfield_database!U269</f>
        <v>0</v>
      </c>
      <c r="V266">
        <f>deerfield_database!V269</f>
        <v>45.089100000000002</v>
      </c>
      <c r="W266">
        <f>deerfield_database!W269</f>
        <v>0.921375676161174</v>
      </c>
      <c r="X266">
        <f>deerfield_database!X269</f>
        <v>491.78699440307997</v>
      </c>
      <c r="Y266">
        <f>deerfield_database!Y269</f>
        <v>7.3654164753600001E-3</v>
      </c>
      <c r="Z266">
        <f>deerfield_database!Z269</f>
        <v>1.77448651669645E-2</v>
      </c>
      <c r="AA266">
        <f>deerfield_database!AA269</f>
        <v>0.353300465079052</v>
      </c>
      <c r="AB266">
        <f>deerfield_database!AB269</f>
        <v>3.57492165512222E-2</v>
      </c>
      <c r="AC266">
        <f>deerfield_database!AC269</f>
        <v>0</v>
      </c>
      <c r="AD266">
        <f>deerfield_database!AD269</f>
        <v>3373.1015022900001</v>
      </c>
      <c r="AE266">
        <f>deerfield_database!AE269</f>
        <v>3.3731015022899999</v>
      </c>
      <c r="AF266">
        <f>deerfield_database!AF269</f>
        <v>6</v>
      </c>
      <c r="AG266">
        <f>deerfield_database!AG269</f>
        <v>0.921375676161174</v>
      </c>
      <c r="AH266">
        <f>deerfield_database!AH269</f>
        <v>0.921375676161174</v>
      </c>
      <c r="AI266">
        <f>deerfield_database!AI269</f>
        <v>0.921375676161174</v>
      </c>
      <c r="AJ266">
        <f>deerfield_database!AJ269</f>
        <v>0.921375676161174</v>
      </c>
      <c r="AK266">
        <f>deerfield_database!AK269</f>
        <v>0</v>
      </c>
      <c r="AL266">
        <f>deerfield_database!AL269</f>
        <v>0</v>
      </c>
      <c r="AM266">
        <f>deerfield_database!AM269</f>
        <v>0</v>
      </c>
      <c r="AN266">
        <f>deerfield_database!AN269</f>
        <v>6</v>
      </c>
      <c r="AO266">
        <f>deerfield_database!AO269</f>
        <v>0</v>
      </c>
      <c r="AP266">
        <f>deerfield_database!AP269</f>
        <v>6</v>
      </c>
    </row>
    <row r="267" spans="1:42">
      <c r="A267">
        <f>deerfield_database!A270</f>
        <v>266</v>
      </c>
      <c r="B267">
        <f>deerfield_database!B270</f>
        <v>822739</v>
      </c>
      <c r="C267">
        <f>deerfield_database!C270</f>
        <v>0</v>
      </c>
      <c r="D267">
        <f>deerfield_database!D270</f>
        <v>42.863852710914003</v>
      </c>
      <c r="E267">
        <f>deerfield_database!E270</f>
        <v>-72.986785853703694</v>
      </c>
      <c r="F267">
        <f>deerfield_database!F270</f>
        <v>19.6247720979426</v>
      </c>
      <c r="G267">
        <f>deerfield_database!G270</f>
        <v>21.4741898315859</v>
      </c>
      <c r="H267">
        <f>deerfield_database!H270</f>
        <v>16.7608596447356</v>
      </c>
      <c r="I267">
        <f>deerfield_database!I270</f>
        <v>16.146627873652001</v>
      </c>
      <c r="J267">
        <f>deerfield_database!J270</f>
        <v>15.8649812589882</v>
      </c>
      <c r="K267">
        <f>deerfield_database!K270</f>
        <v>11</v>
      </c>
      <c r="L267">
        <f>deerfield_database!L270</f>
        <v>2</v>
      </c>
      <c r="M267">
        <f>deerfield_database!M270</f>
        <v>0</v>
      </c>
      <c r="N267">
        <f>deerfield_database!N270</f>
        <v>31</v>
      </c>
      <c r="O267">
        <f>deerfield_database!O270</f>
        <v>0</v>
      </c>
      <c r="P267">
        <f>deerfield_database!P270</f>
        <v>10</v>
      </c>
      <c r="Q267">
        <f>deerfield_database!Q270</f>
        <v>0</v>
      </c>
      <c r="R267">
        <f>deerfield_database!R270</f>
        <v>0</v>
      </c>
      <c r="S267">
        <f>deerfield_database!S270</f>
        <v>0</v>
      </c>
      <c r="T267">
        <f>deerfield_database!T270</f>
        <v>0</v>
      </c>
      <c r="U267">
        <f>deerfield_database!U270</f>
        <v>0</v>
      </c>
      <c r="V267">
        <f>deerfield_database!V270</f>
        <v>1.2302999999999999</v>
      </c>
      <c r="W267">
        <f>deerfield_database!W270</f>
        <v>0.98024871982399997</v>
      </c>
      <c r="X267">
        <f>deerfield_database!X270</f>
        <v>795.62174834899997</v>
      </c>
      <c r="Y267">
        <f>deerfield_database!Y270</f>
        <v>6.5837600585199997E-3</v>
      </c>
      <c r="Z267">
        <f>deerfield_database!Z270</f>
        <v>7.0958302853000005E-2</v>
      </c>
      <c r="AA267">
        <f>deerfield_database!AA270</f>
        <v>0</v>
      </c>
      <c r="AB267">
        <f>deerfield_database!AB270</f>
        <v>0</v>
      </c>
      <c r="AC267">
        <f>deerfield_database!AC270</f>
        <v>0</v>
      </c>
      <c r="AD267">
        <f>deerfield_database!AD270</f>
        <v>944.83827916400003</v>
      </c>
      <c r="AE267">
        <f>deerfield_database!AE270</f>
        <v>0.94483827916399998</v>
      </c>
      <c r="AF267">
        <f>deerfield_database!AF270</f>
        <v>0</v>
      </c>
      <c r="AG267">
        <f>deerfield_database!AG270</f>
        <v>0.98024871982399997</v>
      </c>
      <c r="AH267">
        <f>deerfield_database!AH270</f>
        <v>0.98024871982399997</v>
      </c>
      <c r="AI267">
        <f>deerfield_database!AI270</f>
        <v>0.98024871982399997</v>
      </c>
      <c r="AJ267">
        <f>deerfield_database!AJ270</f>
        <v>0.98024871982399997</v>
      </c>
      <c r="AK267">
        <f>deerfield_database!AK270</f>
        <v>0</v>
      </c>
      <c r="AL267">
        <f>deerfield_database!AL270</f>
        <v>0</v>
      </c>
      <c r="AM267">
        <f>deerfield_database!AM270</f>
        <v>0</v>
      </c>
      <c r="AN267">
        <f>deerfield_database!AN270</f>
        <v>0</v>
      </c>
      <c r="AO267">
        <f>deerfield_database!AO270</f>
        <v>0</v>
      </c>
      <c r="AP267">
        <f>deerfield_database!AP270</f>
        <v>0</v>
      </c>
    </row>
    <row r="268" spans="1:42">
      <c r="A268">
        <f>deerfield_database!A271</f>
        <v>267</v>
      </c>
      <c r="B268">
        <f>deerfield_database!B271</f>
        <v>822740</v>
      </c>
      <c r="C268">
        <f>deerfield_database!C271</f>
        <v>0</v>
      </c>
      <c r="D268">
        <f>deerfield_database!D271</f>
        <v>42.8568587785403</v>
      </c>
      <c r="E268">
        <f>deerfield_database!E271</f>
        <v>-72.978782613505103</v>
      </c>
      <c r="F268">
        <f>deerfield_database!F271</f>
        <v>19.4514435967059</v>
      </c>
      <c r="G268">
        <f>deerfield_database!G271</f>
        <v>21.931156706674901</v>
      </c>
      <c r="H268">
        <f>deerfield_database!H271</f>
        <v>16.5764166544303</v>
      </c>
      <c r="I268">
        <f>deerfield_database!I271</f>
        <v>15.9567574935444</v>
      </c>
      <c r="J268">
        <f>deerfield_database!J271</f>
        <v>15.6766954190724</v>
      </c>
      <c r="K268">
        <f>deerfield_database!K271</f>
        <v>10</v>
      </c>
      <c r="L268">
        <f>deerfield_database!L271</f>
        <v>2</v>
      </c>
      <c r="M268">
        <f>deerfield_database!M271</f>
        <v>0</v>
      </c>
      <c r="N268">
        <f>deerfield_database!N271</f>
        <v>32</v>
      </c>
      <c r="O268">
        <f>deerfield_database!O271</f>
        <v>0</v>
      </c>
      <c r="P268">
        <f>deerfield_database!P271</f>
        <v>9</v>
      </c>
      <c r="Q268">
        <f>deerfield_database!Q271</f>
        <v>0</v>
      </c>
      <c r="R268">
        <f>deerfield_database!R271</f>
        <v>0</v>
      </c>
      <c r="S268">
        <f>deerfield_database!S271</f>
        <v>0</v>
      </c>
      <c r="T268">
        <f>deerfield_database!T271</f>
        <v>0</v>
      </c>
      <c r="U268">
        <f>deerfield_database!U271</f>
        <v>0</v>
      </c>
      <c r="V268">
        <f>deerfield_database!V271</f>
        <v>1.458</v>
      </c>
      <c r="W268">
        <f>deerfield_database!W271</f>
        <v>0.94629629629599998</v>
      </c>
      <c r="X268">
        <f>deerfield_database!X271</f>
        <v>774.62615413000003</v>
      </c>
      <c r="Y268">
        <f>deerfield_database!Y271</f>
        <v>0</v>
      </c>
      <c r="Z268">
        <f>deerfield_database!Z271</f>
        <v>0</v>
      </c>
      <c r="AA268">
        <f>deerfield_database!AA271</f>
        <v>0.26851851851899999</v>
      </c>
      <c r="AB268">
        <f>deerfield_database!AB271</f>
        <v>5.1851851851899999E-2</v>
      </c>
      <c r="AC268">
        <f>deerfield_database!AC271</f>
        <v>0</v>
      </c>
      <c r="AD268">
        <f>deerfield_database!AD271</f>
        <v>963.77534673100001</v>
      </c>
      <c r="AE268">
        <f>deerfield_database!AE271</f>
        <v>0.96377534673099996</v>
      </c>
      <c r="AF268">
        <f>deerfield_database!AF271</f>
        <v>0</v>
      </c>
      <c r="AG268">
        <f>deerfield_database!AG271</f>
        <v>0.94629629629599998</v>
      </c>
      <c r="AH268">
        <f>deerfield_database!AH271</f>
        <v>0.94629629629599998</v>
      </c>
      <c r="AI268">
        <f>deerfield_database!AI271</f>
        <v>0.94629629629599998</v>
      </c>
      <c r="AJ268">
        <f>deerfield_database!AJ271</f>
        <v>0.94629629629599998</v>
      </c>
      <c r="AK268">
        <f>deerfield_database!AK271</f>
        <v>0</v>
      </c>
      <c r="AL268">
        <f>deerfield_database!AL271</f>
        <v>0</v>
      </c>
      <c r="AM268">
        <f>deerfield_database!AM271</f>
        <v>0</v>
      </c>
      <c r="AN268">
        <f>deerfield_database!AN271</f>
        <v>0</v>
      </c>
      <c r="AO268">
        <f>deerfield_database!AO271</f>
        <v>0</v>
      </c>
      <c r="AP268">
        <f>deerfield_database!AP271</f>
        <v>0</v>
      </c>
    </row>
    <row r="269" spans="1:42">
      <c r="A269">
        <f>deerfield_database!A272</f>
        <v>268</v>
      </c>
      <c r="B269">
        <f>deerfield_database!B272</f>
        <v>822744</v>
      </c>
      <c r="C269">
        <f>deerfield_database!C272</f>
        <v>0</v>
      </c>
      <c r="D269">
        <f>deerfield_database!D272</f>
        <v>42.803876838526001</v>
      </c>
      <c r="E269">
        <f>deerfield_database!E272</f>
        <v>-72.729275208742393</v>
      </c>
      <c r="F269">
        <f>deerfield_database!F272</f>
        <v>20.6346863622298</v>
      </c>
      <c r="G269">
        <f>deerfield_database!G272</f>
        <v>21.864784505337202</v>
      </c>
      <c r="H269">
        <f>deerfield_database!H272</f>
        <v>17.943431821089501</v>
      </c>
      <c r="I269">
        <f>deerfield_database!I272</f>
        <v>17.319368809693501</v>
      </c>
      <c r="J269">
        <f>deerfield_database!J272</f>
        <v>17.018520861768099</v>
      </c>
      <c r="K269">
        <f>deerfield_database!K272</f>
        <v>34</v>
      </c>
      <c r="L269">
        <f>deerfield_database!L272</f>
        <v>5</v>
      </c>
      <c r="M269">
        <f>deerfield_database!M272</f>
        <v>0</v>
      </c>
      <c r="N269">
        <f>deerfield_database!N272</f>
        <v>34</v>
      </c>
      <c r="O269">
        <f>deerfield_database!O272</f>
        <v>1</v>
      </c>
      <c r="P269">
        <f>deerfield_database!P272</f>
        <v>24</v>
      </c>
      <c r="Q269">
        <f>deerfield_database!Q272</f>
        <v>0</v>
      </c>
      <c r="R269">
        <f>deerfield_database!R272</f>
        <v>0</v>
      </c>
      <c r="S269">
        <f>deerfield_database!S272</f>
        <v>0</v>
      </c>
      <c r="T269">
        <f>deerfield_database!T272</f>
        <v>0</v>
      </c>
      <c r="U269">
        <f>deerfield_database!U272</f>
        <v>0</v>
      </c>
      <c r="V269">
        <f>deerfield_database!V272</f>
        <v>1.4238</v>
      </c>
      <c r="W269">
        <f>deerfield_database!W272</f>
        <v>0.98419721870999999</v>
      </c>
      <c r="X269">
        <f>deerfield_database!X272</f>
        <v>483.10001391600002</v>
      </c>
      <c r="Y269">
        <f>deerfield_database!Y272</f>
        <v>9.4816687737000003E-3</v>
      </c>
      <c r="Z269">
        <f>deerfield_database!Z272</f>
        <v>2.5284450063199999E-3</v>
      </c>
      <c r="AA269">
        <f>deerfield_database!AA272</f>
        <v>5.3729456384300003E-2</v>
      </c>
      <c r="AB269">
        <f>deerfield_database!AB272</f>
        <v>1.3274336283199999E-2</v>
      </c>
      <c r="AC269">
        <f>deerfield_database!AC272</f>
        <v>0</v>
      </c>
      <c r="AD269">
        <f>deerfield_database!AD272</f>
        <v>1730.09495849</v>
      </c>
      <c r="AE269">
        <f>deerfield_database!AE272</f>
        <v>1.7300949584900001</v>
      </c>
      <c r="AF269">
        <f>deerfield_database!AF272</f>
        <v>1</v>
      </c>
      <c r="AG269">
        <f>deerfield_database!AG272</f>
        <v>0.98419721870999999</v>
      </c>
      <c r="AH269">
        <f>deerfield_database!AH272</f>
        <v>0.98419721870999999</v>
      </c>
      <c r="AI269">
        <f>deerfield_database!AI272</f>
        <v>0.98419721870999999</v>
      </c>
      <c r="AJ269">
        <f>deerfield_database!AJ272</f>
        <v>0.98419721870999999</v>
      </c>
      <c r="AK269">
        <f>deerfield_database!AK272</f>
        <v>0</v>
      </c>
      <c r="AL269">
        <f>deerfield_database!AL272</f>
        <v>0</v>
      </c>
      <c r="AM269">
        <f>deerfield_database!AM272</f>
        <v>0</v>
      </c>
      <c r="AN269">
        <f>deerfield_database!AN272</f>
        <v>1</v>
      </c>
      <c r="AO269">
        <f>deerfield_database!AO272</f>
        <v>1</v>
      </c>
      <c r="AP269">
        <f>deerfield_database!AP272</f>
        <v>0</v>
      </c>
    </row>
    <row r="270" spans="1:42">
      <c r="A270">
        <f>deerfield_database!A273</f>
        <v>269</v>
      </c>
      <c r="B270">
        <f>deerfield_database!B273</f>
        <v>822752</v>
      </c>
      <c r="C270">
        <f>deerfield_database!C273</f>
        <v>0</v>
      </c>
      <c r="D270">
        <f>deerfield_database!D273</f>
        <v>42.848296029524597</v>
      </c>
      <c r="E270">
        <f>deerfield_database!E273</f>
        <v>-72.947192990328006</v>
      </c>
      <c r="F270">
        <f>deerfield_database!F273</f>
        <v>22.734866519796501</v>
      </c>
      <c r="G270">
        <f>deerfield_database!G273</f>
        <v>25.093311348104301</v>
      </c>
      <c r="H270">
        <f>deerfield_database!H273</f>
        <v>19.244721578495099</v>
      </c>
      <c r="I270">
        <f>deerfield_database!I273</f>
        <v>18.632671158694301</v>
      </c>
      <c r="J270">
        <f>deerfield_database!J273</f>
        <v>18.3465545452407</v>
      </c>
      <c r="K270">
        <f>deerfield_database!K273</f>
        <v>60</v>
      </c>
      <c r="L270">
        <f>deerfield_database!L273</f>
        <v>26</v>
      </c>
      <c r="M270">
        <f>deerfield_database!M273</f>
        <v>4</v>
      </c>
      <c r="N270">
        <f>deerfield_database!N273</f>
        <v>34</v>
      </c>
      <c r="O270">
        <f>deerfield_database!O273</f>
        <v>1</v>
      </c>
      <c r="P270">
        <f>deerfield_database!P273</f>
        <v>34</v>
      </c>
      <c r="Q270">
        <f>deerfield_database!Q273</f>
        <v>1</v>
      </c>
      <c r="R270">
        <f>deerfield_database!R273</f>
        <v>26</v>
      </c>
      <c r="S270">
        <f>deerfield_database!S273</f>
        <v>0</v>
      </c>
      <c r="T270">
        <f>deerfield_database!T273</f>
        <v>0</v>
      </c>
      <c r="U270">
        <f>deerfield_database!U273</f>
        <v>0</v>
      </c>
      <c r="V270">
        <f>deerfield_database!V273</f>
        <v>1.4850000000000001</v>
      </c>
      <c r="W270">
        <f>deerfield_database!W273</f>
        <v>1</v>
      </c>
      <c r="X270">
        <f>deerfield_database!X273</f>
        <v>682.46673742999997</v>
      </c>
      <c r="Y270">
        <f>deerfield_database!Y273</f>
        <v>0</v>
      </c>
      <c r="Z270">
        <f>deerfield_database!Z273</f>
        <v>3.2121212121199998E-2</v>
      </c>
      <c r="AA270">
        <f>deerfield_database!AA273</f>
        <v>0</v>
      </c>
      <c r="AB270">
        <f>deerfield_database!AB273</f>
        <v>0</v>
      </c>
      <c r="AC270">
        <f>deerfield_database!AC273</f>
        <v>0</v>
      </c>
      <c r="AD270">
        <f>deerfield_database!AD273</f>
        <v>1065.33200293</v>
      </c>
      <c r="AE270">
        <f>deerfield_database!AE273</f>
        <v>1.06533200293</v>
      </c>
      <c r="AF270">
        <f>deerfield_database!AF273</f>
        <v>0</v>
      </c>
      <c r="AG270">
        <f>deerfield_database!AG273</f>
        <v>1</v>
      </c>
      <c r="AH270">
        <f>deerfield_database!AH273</f>
        <v>1</v>
      </c>
      <c r="AI270">
        <f>deerfield_database!AI273</f>
        <v>1</v>
      </c>
      <c r="AJ270">
        <f>deerfield_database!AJ273</f>
        <v>1</v>
      </c>
      <c r="AK270">
        <f>deerfield_database!AK273</f>
        <v>0</v>
      </c>
      <c r="AL270">
        <f>deerfield_database!AL273</f>
        <v>0</v>
      </c>
      <c r="AM270">
        <f>deerfield_database!AM273</f>
        <v>0</v>
      </c>
      <c r="AN270">
        <f>deerfield_database!AN273</f>
        <v>0</v>
      </c>
      <c r="AO270">
        <f>deerfield_database!AO273</f>
        <v>0</v>
      </c>
      <c r="AP270">
        <f>deerfield_database!AP273</f>
        <v>0</v>
      </c>
    </row>
    <row r="271" spans="1:42">
      <c r="A271">
        <f>deerfield_database!A274</f>
        <v>270</v>
      </c>
      <c r="B271">
        <f>deerfield_database!B274</f>
        <v>822753</v>
      </c>
      <c r="C271">
        <f>deerfield_database!C274</f>
        <v>0</v>
      </c>
      <c r="D271">
        <f>deerfield_database!D274</f>
        <v>42.8309320171305</v>
      </c>
      <c r="E271">
        <f>deerfield_database!E274</f>
        <v>-72.812831205321103</v>
      </c>
      <c r="F271">
        <f>deerfield_database!F274</f>
        <v>22.039091120643601</v>
      </c>
      <c r="G271">
        <f>deerfield_database!G274</f>
        <v>23.8710520187614</v>
      </c>
      <c r="H271">
        <f>deerfield_database!H274</f>
        <v>19.5580790883178</v>
      </c>
      <c r="I271">
        <f>deerfield_database!I274</f>
        <v>18.984121276743899</v>
      </c>
      <c r="J271">
        <f>deerfield_database!J274</f>
        <v>18.679718691949802</v>
      </c>
      <c r="K271">
        <f>deerfield_database!K274</f>
        <v>65</v>
      </c>
      <c r="L271">
        <f>deerfield_database!L274</f>
        <v>22</v>
      </c>
      <c r="M271">
        <f>deerfield_database!M274</f>
        <v>3</v>
      </c>
      <c r="N271">
        <f>deerfield_database!N274</f>
        <v>34</v>
      </c>
      <c r="O271">
        <f>deerfield_database!O274</f>
        <v>1</v>
      </c>
      <c r="P271">
        <f>deerfield_database!P274</f>
        <v>34</v>
      </c>
      <c r="Q271">
        <f>deerfield_database!Q274</f>
        <v>1</v>
      </c>
      <c r="R271">
        <f>deerfield_database!R274</f>
        <v>18</v>
      </c>
      <c r="S271">
        <f>deerfield_database!S274</f>
        <v>0</v>
      </c>
      <c r="T271">
        <f>deerfield_database!T274</f>
        <v>0</v>
      </c>
      <c r="U271">
        <f>deerfield_database!U274</f>
        <v>0</v>
      </c>
      <c r="V271">
        <f>deerfield_database!V274</f>
        <v>1.6083000000000001</v>
      </c>
      <c r="W271">
        <f>deerfield_database!W274</f>
        <v>0.959149412423</v>
      </c>
      <c r="X271">
        <f>deerfield_database!X274</f>
        <v>564.81355167000004</v>
      </c>
      <c r="Y271">
        <f>deerfield_database!Y274</f>
        <v>1.28707330722E-2</v>
      </c>
      <c r="Z271">
        <f>deerfield_database!Z274</f>
        <v>3.9731393396799999E-2</v>
      </c>
      <c r="AA271">
        <f>deerfield_database!AA274</f>
        <v>0.25629546726399999</v>
      </c>
      <c r="AB271">
        <f>deerfield_database!AB274</f>
        <v>2.3503077784000001E-2</v>
      </c>
      <c r="AC271">
        <f>deerfield_database!AC274</f>
        <v>0</v>
      </c>
      <c r="AD271">
        <f>deerfield_database!AD274</f>
        <v>1841.9283201400001</v>
      </c>
      <c r="AE271">
        <f>deerfield_database!AE274</f>
        <v>1.8419283201400001</v>
      </c>
      <c r="AF271">
        <f>deerfield_database!AF274</f>
        <v>0</v>
      </c>
      <c r="AG271">
        <f>deerfield_database!AG274</f>
        <v>0.959149412423</v>
      </c>
      <c r="AH271">
        <f>deerfield_database!AH274</f>
        <v>0.959149412423</v>
      </c>
      <c r="AI271">
        <f>deerfield_database!AI274</f>
        <v>0.959149412423</v>
      </c>
      <c r="AJ271">
        <f>deerfield_database!AJ274</f>
        <v>0.959149412423</v>
      </c>
      <c r="AK271">
        <f>deerfield_database!AK274</f>
        <v>0</v>
      </c>
      <c r="AL271">
        <f>deerfield_database!AL274</f>
        <v>0</v>
      </c>
      <c r="AM271">
        <f>deerfield_database!AM274</f>
        <v>0</v>
      </c>
      <c r="AN271">
        <f>deerfield_database!AN274</f>
        <v>0</v>
      </c>
      <c r="AO271">
        <f>deerfield_database!AO274</f>
        <v>0</v>
      </c>
      <c r="AP271">
        <f>deerfield_database!AP274</f>
        <v>0</v>
      </c>
    </row>
    <row r="272" spans="1:42">
      <c r="A272">
        <f>deerfield_database!A275</f>
        <v>271</v>
      </c>
      <c r="B272">
        <f>deerfield_database!B275</f>
        <v>822754</v>
      </c>
      <c r="C272">
        <f>deerfield_database!C275</f>
        <v>0</v>
      </c>
      <c r="D272">
        <f>deerfield_database!D275</f>
        <v>42.831323989170002</v>
      </c>
      <c r="E272">
        <f>deerfield_database!E275</f>
        <v>-72.8019916576729</v>
      </c>
      <c r="F272">
        <f>deerfield_database!F275</f>
        <v>20.883864700379</v>
      </c>
      <c r="G272">
        <f>deerfield_database!G275</f>
        <v>22.7943407987981</v>
      </c>
      <c r="H272">
        <f>deerfield_database!H275</f>
        <v>17.8288025002479</v>
      </c>
      <c r="I272">
        <f>deerfield_database!I275</f>
        <v>17.1987992673638</v>
      </c>
      <c r="J272">
        <f>deerfield_database!J275</f>
        <v>16.9087079754607</v>
      </c>
      <c r="K272">
        <f>deerfield_database!K275</f>
        <v>31</v>
      </c>
      <c r="L272">
        <f>deerfield_database!L275</f>
        <v>4</v>
      </c>
      <c r="M272">
        <f>deerfield_database!M275</f>
        <v>1</v>
      </c>
      <c r="N272">
        <f>deerfield_database!N275</f>
        <v>34</v>
      </c>
      <c r="O272">
        <f>deerfield_database!O275</f>
        <v>1</v>
      </c>
      <c r="P272">
        <f>deerfield_database!P275</f>
        <v>27</v>
      </c>
      <c r="Q272">
        <f>deerfield_database!Q275</f>
        <v>0</v>
      </c>
      <c r="R272">
        <f>deerfield_database!R275</f>
        <v>3</v>
      </c>
      <c r="S272">
        <f>deerfield_database!S275</f>
        <v>0</v>
      </c>
      <c r="T272">
        <f>deerfield_database!T275</f>
        <v>0</v>
      </c>
      <c r="U272">
        <f>deerfield_database!U275</f>
        <v>0</v>
      </c>
      <c r="V272">
        <f>deerfield_database!V275</f>
        <v>2.3913000000000002</v>
      </c>
      <c r="W272">
        <f>deerfield_database!W275</f>
        <v>0.78810688746699997</v>
      </c>
      <c r="X272">
        <f>deerfield_database!X275</f>
        <v>560.72730184800002</v>
      </c>
      <c r="Y272">
        <f>deerfield_database!Y275</f>
        <v>4.5163718479500001E-3</v>
      </c>
      <c r="Z272">
        <f>deerfield_database!Z275</f>
        <v>6.8121942039900005E-2</v>
      </c>
      <c r="AA272">
        <f>deerfield_database!AA275</f>
        <v>0.36394429808099998</v>
      </c>
      <c r="AB272">
        <f>deerfield_database!AB275</f>
        <v>3.04855099737E-2</v>
      </c>
      <c r="AC272">
        <f>deerfield_database!AC275</f>
        <v>0</v>
      </c>
      <c r="AD272">
        <f>deerfield_database!AD275</f>
        <v>4785.94785882</v>
      </c>
      <c r="AE272">
        <f>deerfield_database!AE275</f>
        <v>4.7859478588200002</v>
      </c>
      <c r="AF272">
        <f>deerfield_database!AF275</f>
        <v>4</v>
      </c>
      <c r="AG272">
        <f>deerfield_database!AG275</f>
        <v>0.78810688746699997</v>
      </c>
      <c r="AH272">
        <f>deerfield_database!AH275</f>
        <v>0.9</v>
      </c>
      <c r="AI272">
        <f>deerfield_database!AI275</f>
        <v>0.8</v>
      </c>
      <c r="AJ272">
        <f>deerfield_database!AJ275</f>
        <v>0.78810688746699997</v>
      </c>
      <c r="AK272">
        <f>deerfield_database!AK275</f>
        <v>0</v>
      </c>
      <c r="AL272">
        <f>deerfield_database!AL275</f>
        <v>0</v>
      </c>
      <c r="AM272">
        <f>deerfield_database!AM275</f>
        <v>0</v>
      </c>
      <c r="AN272">
        <f>deerfield_database!AN275</f>
        <v>4</v>
      </c>
      <c r="AO272">
        <f>deerfield_database!AO275</f>
        <v>4</v>
      </c>
      <c r="AP272">
        <f>deerfield_database!AP275</f>
        <v>0</v>
      </c>
    </row>
    <row r="273" spans="1:42">
      <c r="A273">
        <f>deerfield_database!A276</f>
        <v>272</v>
      </c>
      <c r="B273">
        <f>deerfield_database!B276</f>
        <v>822761</v>
      </c>
      <c r="C273">
        <f>deerfield_database!C276</f>
        <v>1</v>
      </c>
      <c r="D273">
        <f>deerfield_database!D276</f>
        <v>42.8317479978897</v>
      </c>
      <c r="E273">
        <f>deerfield_database!E276</f>
        <v>-72.874480413324406</v>
      </c>
      <c r="F273">
        <f>deerfield_database!F276</f>
        <v>0</v>
      </c>
      <c r="G273">
        <f>deerfield_database!G276</f>
        <v>0</v>
      </c>
      <c r="H273">
        <f>deerfield_database!H276</f>
        <v>0</v>
      </c>
      <c r="I273">
        <f>deerfield_database!I276</f>
        <v>0</v>
      </c>
      <c r="J273">
        <f>deerfield_database!J276</f>
        <v>0</v>
      </c>
      <c r="K273">
        <f>deerfield_database!K276</f>
        <v>0</v>
      </c>
      <c r="L273">
        <f>deerfield_database!L276</f>
        <v>0</v>
      </c>
      <c r="M273">
        <f>deerfield_database!M276</f>
        <v>0</v>
      </c>
      <c r="N273">
        <f>deerfield_database!N276</f>
        <v>0</v>
      </c>
      <c r="O273">
        <f>deerfield_database!O276</f>
        <v>0</v>
      </c>
      <c r="P273">
        <f>deerfield_database!P276</f>
        <v>0</v>
      </c>
      <c r="Q273">
        <f>deerfield_database!Q276</f>
        <v>0</v>
      </c>
      <c r="R273">
        <f>deerfield_database!R276</f>
        <v>0</v>
      </c>
      <c r="S273">
        <f>deerfield_database!S276</f>
        <v>0</v>
      </c>
      <c r="T273">
        <f>deerfield_database!T276</f>
        <v>0</v>
      </c>
      <c r="U273">
        <f>deerfield_database!U276</f>
        <v>0</v>
      </c>
      <c r="V273">
        <f>deerfield_database!V276</f>
        <v>415.69470000000001</v>
      </c>
      <c r="W273">
        <f>deerfield_database!W276</f>
        <v>0.89417666378714</v>
      </c>
      <c r="X273">
        <f>deerfield_database!X276</f>
        <v>675.207458528046</v>
      </c>
      <c r="Y273">
        <f>deerfield_database!Y276</f>
        <v>2.8582996126708199E-2</v>
      </c>
      <c r="Z273">
        <f>deerfield_database!Z276</f>
        <v>5.5323534314978898E-2</v>
      </c>
      <c r="AA273">
        <f>deerfield_database!AA276</f>
        <v>0.64741936810828604</v>
      </c>
      <c r="AB273">
        <f>deerfield_database!AB276</f>
        <v>3.6160672724469899E-2</v>
      </c>
      <c r="AC273">
        <f>deerfield_database!AC276</f>
        <v>0</v>
      </c>
      <c r="AD273">
        <f>deerfield_database!AD276</f>
        <v>130.881276786</v>
      </c>
      <c r="AE273">
        <f>deerfield_database!AE276</f>
        <v>0.13088127678600001</v>
      </c>
      <c r="AF273">
        <f>deerfield_database!AF276</f>
        <v>0</v>
      </c>
      <c r="AG273">
        <f>deerfield_database!AG276</f>
        <v>0.89417666378714</v>
      </c>
      <c r="AH273">
        <f>deerfield_database!AH276</f>
        <v>0.9</v>
      </c>
      <c r="AI273">
        <f>deerfield_database!AI276</f>
        <v>0.89417666378714</v>
      </c>
      <c r="AJ273">
        <f>deerfield_database!AJ276</f>
        <v>0.89417666378714</v>
      </c>
      <c r="AK273">
        <f>deerfield_database!AK276</f>
        <v>0</v>
      </c>
      <c r="AL273">
        <f>deerfield_database!AL276</f>
        <v>0</v>
      </c>
      <c r="AM273">
        <f>deerfield_database!AM276</f>
        <v>0</v>
      </c>
      <c r="AN273">
        <f>deerfield_database!AN276</f>
        <v>0</v>
      </c>
      <c r="AO273">
        <f>deerfield_database!AO276</f>
        <v>0</v>
      </c>
      <c r="AP273">
        <f>deerfield_database!AP276</f>
        <v>0</v>
      </c>
    </row>
    <row r="274" spans="1:42">
      <c r="A274">
        <f>deerfield_database!A277</f>
        <v>273</v>
      </c>
      <c r="B274">
        <f>deerfield_database!B277</f>
        <v>822766</v>
      </c>
      <c r="C274">
        <f>deerfield_database!C277</f>
        <v>0</v>
      </c>
      <c r="D274">
        <f>deerfield_database!D277</f>
        <v>42.830965098801798</v>
      </c>
      <c r="E274">
        <f>deerfield_database!E277</f>
        <v>-72.873203401723799</v>
      </c>
      <c r="F274">
        <f>deerfield_database!F277</f>
        <v>19.976908005484901</v>
      </c>
      <c r="G274">
        <f>deerfield_database!G277</f>
        <v>21.7237419580207</v>
      </c>
      <c r="H274">
        <f>deerfield_database!H277</f>
        <v>17.410340346946501</v>
      </c>
      <c r="I274">
        <f>deerfield_database!I277</f>
        <v>16.7933713303348</v>
      </c>
      <c r="J274">
        <f>deerfield_database!J277</f>
        <v>16.498005818088799</v>
      </c>
      <c r="K274">
        <f>deerfield_database!K277</f>
        <v>18</v>
      </c>
      <c r="L274">
        <f>deerfield_database!L277</f>
        <v>2</v>
      </c>
      <c r="M274">
        <f>deerfield_database!M277</f>
        <v>0</v>
      </c>
      <c r="N274">
        <f>deerfield_database!N277</f>
        <v>33</v>
      </c>
      <c r="O274">
        <f>deerfield_database!O277</f>
        <v>0</v>
      </c>
      <c r="P274">
        <f>deerfield_database!P277</f>
        <v>18</v>
      </c>
      <c r="Q274">
        <f>deerfield_database!Q277</f>
        <v>0</v>
      </c>
      <c r="R274">
        <f>deerfield_database!R277</f>
        <v>0</v>
      </c>
      <c r="S274">
        <f>deerfield_database!S277</f>
        <v>0</v>
      </c>
      <c r="T274">
        <f>deerfield_database!T277</f>
        <v>0</v>
      </c>
      <c r="U274">
        <f>deerfield_database!U277</f>
        <v>0</v>
      </c>
      <c r="V274">
        <f>deerfield_database!V277</f>
        <v>8.7345000000000006</v>
      </c>
      <c r="W274">
        <f>deerfield_database!W277</f>
        <v>0.83070582174145602</v>
      </c>
      <c r="X274">
        <f>deerfield_database!X277</f>
        <v>541.23525290936698</v>
      </c>
      <c r="Y274">
        <f>deerfield_database!Y277</f>
        <v>1.0819165378666999E-2</v>
      </c>
      <c r="Z274">
        <f>deerfield_database!Z277</f>
        <v>1.23647604327622E-2</v>
      </c>
      <c r="AA274">
        <f>deerfield_database!AA277</f>
        <v>0.76434827408469497</v>
      </c>
      <c r="AB274">
        <f>deerfield_database!AB277</f>
        <v>6.4811952601716794E-2</v>
      </c>
      <c r="AC274">
        <f>deerfield_database!AC277</f>
        <v>639</v>
      </c>
      <c r="AD274">
        <f>deerfield_database!AD277</f>
        <v>553.02211205900005</v>
      </c>
      <c r="AE274">
        <f>deerfield_database!AE277</f>
        <v>0.55302211205900009</v>
      </c>
      <c r="AF274">
        <f>deerfield_database!AF277</f>
        <v>0</v>
      </c>
      <c r="AG274">
        <f>deerfield_database!AG277</f>
        <v>0.83070582174145602</v>
      </c>
      <c r="AH274">
        <f>deerfield_database!AH277</f>
        <v>0.9</v>
      </c>
      <c r="AI274">
        <f>deerfield_database!AI277</f>
        <v>0.83070582174145602</v>
      </c>
      <c r="AJ274">
        <f>deerfield_database!AJ277</f>
        <v>0.83070582174145602</v>
      </c>
      <c r="AK274">
        <f>deerfield_database!AK277</f>
        <v>639</v>
      </c>
      <c r="AL274">
        <f>deerfield_database!AL277</f>
        <v>639</v>
      </c>
      <c r="AM274">
        <f>deerfield_database!AM277</f>
        <v>0</v>
      </c>
      <c r="AN274">
        <f>deerfield_database!AN277</f>
        <v>0</v>
      </c>
      <c r="AO274">
        <f>deerfield_database!AO277</f>
        <v>0</v>
      </c>
      <c r="AP274">
        <f>deerfield_database!AP277</f>
        <v>0</v>
      </c>
    </row>
    <row r="275" spans="1:42">
      <c r="A275">
        <f>deerfield_database!A278</f>
        <v>274</v>
      </c>
      <c r="B275">
        <f>deerfield_database!B278</f>
        <v>822767</v>
      </c>
      <c r="C275">
        <f>deerfield_database!C278</f>
        <v>0</v>
      </c>
      <c r="D275">
        <f>deerfield_database!D278</f>
        <v>42.839913399037798</v>
      </c>
      <c r="E275">
        <f>deerfield_database!E278</f>
        <v>-72.8659856165402</v>
      </c>
      <c r="F275">
        <f>deerfield_database!F278</f>
        <v>19.788771982824901</v>
      </c>
      <c r="G275">
        <f>deerfield_database!G278</f>
        <v>21.751881252556799</v>
      </c>
      <c r="H275">
        <f>deerfield_database!H278</f>
        <v>17.1657722029003</v>
      </c>
      <c r="I275">
        <f>deerfield_database!I278</f>
        <v>16.557072489360699</v>
      </c>
      <c r="J275">
        <f>deerfield_database!J278</f>
        <v>16.266594451341</v>
      </c>
      <c r="K275">
        <f>deerfield_database!K278</f>
        <v>16</v>
      </c>
      <c r="L275">
        <f>deerfield_database!L278</f>
        <v>3</v>
      </c>
      <c r="M275">
        <f>deerfield_database!M278</f>
        <v>0</v>
      </c>
      <c r="N275">
        <f>deerfield_database!N278</f>
        <v>33</v>
      </c>
      <c r="O275">
        <f>deerfield_database!O278</f>
        <v>0</v>
      </c>
      <c r="P275">
        <f>deerfield_database!P278</f>
        <v>15</v>
      </c>
      <c r="Q275">
        <f>deerfield_database!Q278</f>
        <v>0</v>
      </c>
      <c r="R275">
        <f>deerfield_database!R278</f>
        <v>0</v>
      </c>
      <c r="S275">
        <f>deerfield_database!S278</f>
        <v>0</v>
      </c>
      <c r="T275">
        <f>deerfield_database!T278</f>
        <v>0</v>
      </c>
      <c r="U275">
        <f>deerfield_database!U278</f>
        <v>0</v>
      </c>
      <c r="V275">
        <f>deerfield_database!V278</f>
        <v>1.6298999999999999</v>
      </c>
      <c r="W275">
        <f>deerfield_database!W278</f>
        <v>0.74765323025999997</v>
      </c>
      <c r="X275">
        <f>deerfield_database!X278</f>
        <v>524.94141799500005</v>
      </c>
      <c r="Y275">
        <f>deerfield_database!Y278</f>
        <v>1.10436223081E-2</v>
      </c>
      <c r="Z275">
        <f>deerfield_database!Z278</f>
        <v>1.0491441192700001E-2</v>
      </c>
      <c r="AA275">
        <f>deerfield_database!AA278</f>
        <v>0.29486471562700001</v>
      </c>
      <c r="AB275">
        <f>deerfield_database!AB278</f>
        <v>5.35615681944E-2</v>
      </c>
      <c r="AC275">
        <f>deerfield_database!AC278</f>
        <v>0</v>
      </c>
      <c r="AD275">
        <f>deerfield_database!AD278</f>
        <v>3099.6908303999999</v>
      </c>
      <c r="AE275">
        <f>deerfield_database!AE278</f>
        <v>3.0996908303999997</v>
      </c>
      <c r="AF275">
        <f>deerfield_database!AF278</f>
        <v>1</v>
      </c>
      <c r="AG275">
        <f>deerfield_database!AG278</f>
        <v>0.74765323025999997</v>
      </c>
      <c r="AH275">
        <f>deerfield_database!AH278</f>
        <v>0.9</v>
      </c>
      <c r="AI275">
        <f>deerfield_database!AI278</f>
        <v>0.8</v>
      </c>
      <c r="AJ275">
        <f>deerfield_database!AJ278</f>
        <v>0.74765323025999997</v>
      </c>
      <c r="AK275">
        <f>deerfield_database!AK278</f>
        <v>0</v>
      </c>
      <c r="AL275">
        <f>deerfield_database!AL278</f>
        <v>0</v>
      </c>
      <c r="AM275">
        <f>deerfield_database!AM278</f>
        <v>0</v>
      </c>
      <c r="AN275">
        <f>deerfield_database!AN278</f>
        <v>1</v>
      </c>
      <c r="AO275">
        <f>deerfield_database!AO278</f>
        <v>1</v>
      </c>
      <c r="AP275">
        <f>deerfield_database!AP278</f>
        <v>0</v>
      </c>
    </row>
    <row r="276" spans="1:42">
      <c r="A276">
        <f>deerfield_database!A279</f>
        <v>275</v>
      </c>
      <c r="B276">
        <f>deerfield_database!B279</f>
        <v>822768</v>
      </c>
      <c r="C276">
        <f>deerfield_database!C279</f>
        <v>0</v>
      </c>
      <c r="D276">
        <f>deerfield_database!D279</f>
        <v>42.807410283760198</v>
      </c>
      <c r="E276">
        <f>deerfield_database!E279</f>
        <v>-72.745398995918507</v>
      </c>
      <c r="F276">
        <f>deerfield_database!F279</f>
        <v>19.805949157973501</v>
      </c>
      <c r="G276">
        <f>deerfield_database!G279</f>
        <v>21.270008809196</v>
      </c>
      <c r="H276">
        <f>deerfield_database!H279</f>
        <v>17.3494684222849</v>
      </c>
      <c r="I276">
        <f>deerfield_database!I279</f>
        <v>16.7470738242179</v>
      </c>
      <c r="J276">
        <f>deerfield_database!J279</f>
        <v>16.4439608414812</v>
      </c>
      <c r="K276">
        <f>deerfield_database!K279</f>
        <v>22</v>
      </c>
      <c r="L276">
        <f>deerfield_database!L279</f>
        <v>2</v>
      </c>
      <c r="M276">
        <f>deerfield_database!M279</f>
        <v>0</v>
      </c>
      <c r="N276">
        <f>deerfield_database!N279</f>
        <v>33</v>
      </c>
      <c r="O276">
        <f>deerfield_database!O279</f>
        <v>0</v>
      </c>
      <c r="P276">
        <f>deerfield_database!P279</f>
        <v>16</v>
      </c>
      <c r="Q276">
        <f>deerfield_database!Q279</f>
        <v>0</v>
      </c>
      <c r="R276">
        <f>deerfield_database!R279</f>
        <v>0</v>
      </c>
      <c r="S276">
        <f>deerfield_database!S279</f>
        <v>0</v>
      </c>
      <c r="T276">
        <f>deerfield_database!T279</f>
        <v>0</v>
      </c>
      <c r="U276">
        <f>deerfield_database!U279</f>
        <v>0</v>
      </c>
      <c r="V276">
        <f>deerfield_database!V279</f>
        <v>1.5029999999999999</v>
      </c>
      <c r="W276">
        <f>deerfield_database!W279</f>
        <v>0.98083832335300003</v>
      </c>
      <c r="X276">
        <f>deerfield_database!X279</f>
        <v>484.646799053</v>
      </c>
      <c r="Y276">
        <f>deerfield_database!Y279</f>
        <v>0</v>
      </c>
      <c r="Z276">
        <f>deerfield_database!Z279</f>
        <v>6.5269461077800003E-2</v>
      </c>
      <c r="AA276">
        <f>deerfield_database!AA279</f>
        <v>0</v>
      </c>
      <c r="AB276">
        <f>deerfield_database!AB279</f>
        <v>0</v>
      </c>
      <c r="AC276">
        <f>deerfield_database!AC279</f>
        <v>0</v>
      </c>
      <c r="AD276">
        <f>deerfield_database!AD279</f>
        <v>2789.7828617800001</v>
      </c>
      <c r="AE276">
        <f>deerfield_database!AE279</f>
        <v>2.78978286178</v>
      </c>
      <c r="AF276">
        <f>deerfield_database!AF279</f>
        <v>0</v>
      </c>
      <c r="AG276">
        <f>deerfield_database!AG279</f>
        <v>0.98083832335300003</v>
      </c>
      <c r="AH276">
        <f>deerfield_database!AH279</f>
        <v>0.98083832335300003</v>
      </c>
      <c r="AI276">
        <f>deerfield_database!AI279</f>
        <v>0.98083832335300003</v>
      </c>
      <c r="AJ276">
        <f>deerfield_database!AJ279</f>
        <v>0.98083832335300003</v>
      </c>
      <c r="AK276">
        <f>deerfield_database!AK279</f>
        <v>0</v>
      </c>
      <c r="AL276">
        <f>deerfield_database!AL279</f>
        <v>0</v>
      </c>
      <c r="AM276">
        <f>deerfield_database!AM279</f>
        <v>0</v>
      </c>
      <c r="AN276">
        <f>deerfield_database!AN279</f>
        <v>0</v>
      </c>
      <c r="AO276">
        <f>deerfield_database!AO279</f>
        <v>0</v>
      </c>
      <c r="AP276">
        <f>deerfield_database!AP279</f>
        <v>0</v>
      </c>
    </row>
    <row r="277" spans="1:42">
      <c r="A277">
        <f>deerfield_database!A280</f>
        <v>276</v>
      </c>
      <c r="B277">
        <f>deerfield_database!B280</f>
        <v>822783</v>
      </c>
      <c r="C277">
        <f>deerfield_database!C280</f>
        <v>0</v>
      </c>
      <c r="D277">
        <f>deerfield_database!D280</f>
        <v>42.843843230899203</v>
      </c>
      <c r="E277">
        <f>deerfield_database!E280</f>
        <v>-72.931203164237303</v>
      </c>
      <c r="F277">
        <f>deerfield_database!F280</f>
        <v>22.6280742551345</v>
      </c>
      <c r="G277">
        <f>deerfield_database!G280</f>
        <v>24.4990743597494</v>
      </c>
      <c r="H277">
        <f>deerfield_database!H280</f>
        <v>19.565866961401799</v>
      </c>
      <c r="I277">
        <f>deerfield_database!I280</f>
        <v>18.940766480466301</v>
      </c>
      <c r="J277">
        <f>deerfield_database!J280</f>
        <v>18.658698329688601</v>
      </c>
      <c r="K277">
        <f>deerfield_database!K280</f>
        <v>66</v>
      </c>
      <c r="L277">
        <f>deerfield_database!L280</f>
        <v>25</v>
      </c>
      <c r="M277">
        <f>deerfield_database!M280</f>
        <v>3</v>
      </c>
      <c r="N277">
        <f>deerfield_database!N280</f>
        <v>34</v>
      </c>
      <c r="O277">
        <f>deerfield_database!O280</f>
        <v>1</v>
      </c>
      <c r="P277">
        <f>deerfield_database!P280</f>
        <v>34</v>
      </c>
      <c r="Q277">
        <f>deerfield_database!Q280</f>
        <v>1</v>
      </c>
      <c r="R277">
        <f>deerfield_database!R280</f>
        <v>26</v>
      </c>
      <c r="S277">
        <f>deerfield_database!S280</f>
        <v>0</v>
      </c>
      <c r="T277">
        <f>deerfield_database!T280</f>
        <v>0</v>
      </c>
      <c r="U277">
        <f>deerfield_database!U280</f>
        <v>0</v>
      </c>
      <c r="V277">
        <f>deerfield_database!V280</f>
        <v>5.0796000000000001</v>
      </c>
      <c r="W277">
        <f>deerfield_database!W280</f>
        <v>0.99751948972357896</v>
      </c>
      <c r="X277">
        <f>deerfield_database!X280</f>
        <v>660.80016529117097</v>
      </c>
      <c r="Y277">
        <f>deerfield_database!Y280</f>
        <v>0</v>
      </c>
      <c r="Z277">
        <f>deerfield_database!Z280</f>
        <v>2.17930545712272E-2</v>
      </c>
      <c r="AA277">
        <f>deerfield_database!AA280</f>
        <v>0</v>
      </c>
      <c r="AB277">
        <f>deerfield_database!AB280</f>
        <v>0</v>
      </c>
      <c r="AC277">
        <f>deerfield_database!AC280</f>
        <v>0</v>
      </c>
      <c r="AD277">
        <f>deerfield_database!AD280</f>
        <v>2320.56126369</v>
      </c>
      <c r="AE277">
        <f>deerfield_database!AE280</f>
        <v>2.3205612636900002</v>
      </c>
      <c r="AF277">
        <f>deerfield_database!AF280</f>
        <v>0</v>
      </c>
      <c r="AG277">
        <f>deerfield_database!AG280</f>
        <v>0.99751948972357896</v>
      </c>
      <c r="AH277">
        <f>deerfield_database!AH280</f>
        <v>0.99751948972357896</v>
      </c>
      <c r="AI277">
        <f>deerfield_database!AI280</f>
        <v>0.99751948972357896</v>
      </c>
      <c r="AJ277">
        <f>deerfield_database!AJ280</f>
        <v>0.99751948972357896</v>
      </c>
      <c r="AK277">
        <f>deerfield_database!AK280</f>
        <v>0</v>
      </c>
      <c r="AL277">
        <f>deerfield_database!AL280</f>
        <v>0</v>
      </c>
      <c r="AM277">
        <f>deerfield_database!AM280</f>
        <v>0</v>
      </c>
      <c r="AN277">
        <f>deerfield_database!AN280</f>
        <v>0</v>
      </c>
      <c r="AO277">
        <f>deerfield_database!AO280</f>
        <v>0</v>
      </c>
      <c r="AP277">
        <f>deerfield_database!AP280</f>
        <v>0</v>
      </c>
    </row>
    <row r="278" spans="1:42">
      <c r="A278">
        <f>deerfield_database!A281</f>
        <v>277</v>
      </c>
      <c r="B278">
        <f>deerfield_database!B281</f>
        <v>822791</v>
      </c>
      <c r="C278">
        <f>deerfield_database!C281</f>
        <v>0</v>
      </c>
      <c r="D278">
        <f>deerfield_database!D281</f>
        <v>42.839134089611498</v>
      </c>
      <c r="E278">
        <f>deerfield_database!E281</f>
        <v>-72.919505377159894</v>
      </c>
      <c r="F278">
        <f>deerfield_database!F281</f>
        <v>21.1293172794838</v>
      </c>
      <c r="G278">
        <f>deerfield_database!G281</f>
        <v>22.677478913197302</v>
      </c>
      <c r="H278">
        <f>deerfield_database!H281</f>
        <v>17.9297894958952</v>
      </c>
      <c r="I278">
        <f>deerfield_database!I281</f>
        <v>17.307441297786202</v>
      </c>
      <c r="J278">
        <f>deerfield_database!J281</f>
        <v>17.0197995907936</v>
      </c>
      <c r="K278">
        <f>deerfield_database!K281</f>
        <v>34</v>
      </c>
      <c r="L278">
        <f>deerfield_database!L281</f>
        <v>6</v>
      </c>
      <c r="M278">
        <f>deerfield_database!M281</f>
        <v>2</v>
      </c>
      <c r="N278">
        <f>deerfield_database!N281</f>
        <v>34</v>
      </c>
      <c r="O278">
        <f>deerfield_database!O281</f>
        <v>1</v>
      </c>
      <c r="P278">
        <f>deerfield_database!P281</f>
        <v>30</v>
      </c>
      <c r="Q278">
        <f>deerfield_database!Q281</f>
        <v>0</v>
      </c>
      <c r="R278">
        <f>deerfield_database!R281</f>
        <v>5</v>
      </c>
      <c r="S278">
        <f>deerfield_database!S281</f>
        <v>0</v>
      </c>
      <c r="T278">
        <f>deerfield_database!T281</f>
        <v>0</v>
      </c>
      <c r="U278">
        <f>deerfield_database!U281</f>
        <v>0</v>
      </c>
      <c r="V278">
        <f>deerfield_database!V281</f>
        <v>6.9111000000000002</v>
      </c>
      <c r="W278">
        <f>deerfield_database!W281</f>
        <v>0.99596301601758097</v>
      </c>
      <c r="X278">
        <f>deerfield_database!X281</f>
        <v>658.86462867316504</v>
      </c>
      <c r="Y278">
        <f>deerfield_database!Y281</f>
        <v>2.6045057950258802E-4</v>
      </c>
      <c r="Z278">
        <f>deerfield_database!Z281</f>
        <v>1.69292876676648E-2</v>
      </c>
      <c r="AA278">
        <f>deerfield_database!AA281</f>
        <v>0</v>
      </c>
      <c r="AB278">
        <f>deerfield_database!AB281</f>
        <v>0</v>
      </c>
      <c r="AC278">
        <f>deerfield_database!AC281</f>
        <v>0</v>
      </c>
      <c r="AD278">
        <f>deerfield_database!AD281</f>
        <v>166.071167401</v>
      </c>
      <c r="AE278">
        <f>deerfield_database!AE281</f>
        <v>0.166071167401</v>
      </c>
      <c r="AF278">
        <f>deerfield_database!AF281</f>
        <v>0</v>
      </c>
      <c r="AG278">
        <f>deerfield_database!AG281</f>
        <v>0.99596301601758097</v>
      </c>
      <c r="AH278">
        <f>deerfield_database!AH281</f>
        <v>0.99596301601758097</v>
      </c>
      <c r="AI278">
        <f>deerfield_database!AI281</f>
        <v>0.99596301601758097</v>
      </c>
      <c r="AJ278">
        <f>deerfield_database!AJ281</f>
        <v>0.99596301601758097</v>
      </c>
      <c r="AK278">
        <f>deerfield_database!AK281</f>
        <v>0</v>
      </c>
      <c r="AL278">
        <f>deerfield_database!AL281</f>
        <v>0</v>
      </c>
      <c r="AM278">
        <f>deerfield_database!AM281</f>
        <v>0</v>
      </c>
      <c r="AN278">
        <f>deerfield_database!AN281</f>
        <v>0</v>
      </c>
      <c r="AO278">
        <f>deerfield_database!AO281</f>
        <v>0</v>
      </c>
      <c r="AP278">
        <f>deerfield_database!AP281</f>
        <v>0</v>
      </c>
    </row>
    <row r="279" spans="1:42">
      <c r="A279">
        <f>deerfield_database!A282</f>
        <v>278</v>
      </c>
      <c r="B279">
        <f>deerfield_database!B282</f>
        <v>822792</v>
      </c>
      <c r="C279">
        <f>deerfield_database!C282</f>
        <v>0</v>
      </c>
      <c r="D279">
        <f>deerfield_database!D282</f>
        <v>42.846305567599401</v>
      </c>
      <c r="E279">
        <f>deerfield_database!E282</f>
        <v>-72.922268541843195</v>
      </c>
      <c r="F279">
        <f>deerfield_database!F282</f>
        <v>20.716513613088299</v>
      </c>
      <c r="G279">
        <f>deerfield_database!G282</f>
        <v>22.452968280554</v>
      </c>
      <c r="H279">
        <f>deerfield_database!H282</f>
        <v>17.513424899966399</v>
      </c>
      <c r="I279">
        <f>deerfield_database!I282</f>
        <v>16.883231320416201</v>
      </c>
      <c r="J279">
        <f>deerfield_database!J282</f>
        <v>16.5976141062756</v>
      </c>
      <c r="K279">
        <f>deerfield_database!K282</f>
        <v>25</v>
      </c>
      <c r="L279">
        <f>deerfield_database!L282</f>
        <v>3</v>
      </c>
      <c r="M279">
        <f>deerfield_database!M282</f>
        <v>2</v>
      </c>
      <c r="N279">
        <f>deerfield_database!N282</f>
        <v>34</v>
      </c>
      <c r="O279">
        <f>deerfield_database!O282</f>
        <v>1</v>
      </c>
      <c r="P279">
        <f>deerfield_database!P282</f>
        <v>27</v>
      </c>
      <c r="Q279">
        <f>deerfield_database!Q282</f>
        <v>0</v>
      </c>
      <c r="R279">
        <f>deerfield_database!R282</f>
        <v>1</v>
      </c>
      <c r="S279">
        <f>deerfield_database!S282</f>
        <v>0</v>
      </c>
      <c r="T279">
        <f>deerfield_database!T282</f>
        <v>0</v>
      </c>
      <c r="U279">
        <f>deerfield_database!U282</f>
        <v>0</v>
      </c>
      <c r="V279">
        <f>deerfield_database!V282</f>
        <v>1.3454999999999999</v>
      </c>
      <c r="W279">
        <f>deerfield_database!W282</f>
        <v>0.96655518394600004</v>
      </c>
      <c r="X279">
        <f>deerfield_database!X282</f>
        <v>602.344515022</v>
      </c>
      <c r="Y279">
        <f>deerfield_database!Y282</f>
        <v>0</v>
      </c>
      <c r="Z279">
        <f>deerfield_database!Z282</f>
        <v>0</v>
      </c>
      <c r="AA279">
        <f>deerfield_database!AA282</f>
        <v>0</v>
      </c>
      <c r="AB279">
        <f>deerfield_database!AB282</f>
        <v>0</v>
      </c>
      <c r="AC279">
        <f>deerfield_database!AC282</f>
        <v>0</v>
      </c>
      <c r="AD279">
        <f>deerfield_database!AD282</f>
        <v>779.73057790999997</v>
      </c>
      <c r="AE279">
        <f>deerfield_database!AE282</f>
        <v>0.77973057791</v>
      </c>
      <c r="AF279">
        <f>deerfield_database!AF282</f>
        <v>0</v>
      </c>
      <c r="AG279">
        <f>deerfield_database!AG282</f>
        <v>0.96655518394600004</v>
      </c>
      <c r="AH279">
        <f>deerfield_database!AH282</f>
        <v>0.96655518394600004</v>
      </c>
      <c r="AI279">
        <f>deerfield_database!AI282</f>
        <v>0.96655518394600004</v>
      </c>
      <c r="AJ279">
        <f>deerfield_database!AJ282</f>
        <v>0.96655518394600004</v>
      </c>
      <c r="AK279">
        <f>deerfield_database!AK282</f>
        <v>0</v>
      </c>
      <c r="AL279">
        <f>deerfield_database!AL282</f>
        <v>0</v>
      </c>
      <c r="AM279">
        <f>deerfield_database!AM282</f>
        <v>0</v>
      </c>
      <c r="AN279">
        <f>deerfield_database!AN282</f>
        <v>0</v>
      </c>
      <c r="AO279">
        <f>deerfield_database!AO282</f>
        <v>0</v>
      </c>
      <c r="AP279">
        <f>deerfield_database!AP282</f>
        <v>0</v>
      </c>
    </row>
    <row r="280" spans="1:42">
      <c r="A280">
        <f>deerfield_database!A283</f>
        <v>279</v>
      </c>
      <c r="B280">
        <f>deerfield_database!B283</f>
        <v>822800</v>
      </c>
      <c r="C280">
        <f>deerfield_database!C283</f>
        <v>0</v>
      </c>
      <c r="D280">
        <f>deerfield_database!D283</f>
        <v>42.858113176681002</v>
      </c>
      <c r="E280">
        <f>deerfield_database!E283</f>
        <v>-73.0138666639902</v>
      </c>
      <c r="F280">
        <f>deerfield_database!F283</f>
        <v>21.169823431465499</v>
      </c>
      <c r="G280">
        <f>deerfield_database!G283</f>
        <v>22.6672484429306</v>
      </c>
      <c r="H280">
        <f>deerfield_database!H283</f>
        <v>17.512782889478601</v>
      </c>
      <c r="I280">
        <f>deerfield_database!I283</f>
        <v>16.885166268980001</v>
      </c>
      <c r="J280">
        <f>deerfield_database!J283</f>
        <v>16.619084552037201</v>
      </c>
      <c r="K280">
        <f>deerfield_database!K283</f>
        <v>24</v>
      </c>
      <c r="L280">
        <f>deerfield_database!L283</f>
        <v>4</v>
      </c>
      <c r="M280">
        <f>deerfield_database!M283</f>
        <v>2</v>
      </c>
      <c r="N280">
        <f>deerfield_database!N283</f>
        <v>34</v>
      </c>
      <c r="O280">
        <f>deerfield_database!O283</f>
        <v>1</v>
      </c>
      <c r="P280">
        <f>deerfield_database!P283</f>
        <v>30</v>
      </c>
      <c r="Q280">
        <f>deerfield_database!Q283</f>
        <v>0</v>
      </c>
      <c r="R280">
        <f>deerfield_database!R283</f>
        <v>5</v>
      </c>
      <c r="S280">
        <f>deerfield_database!S283</f>
        <v>0</v>
      </c>
      <c r="T280">
        <f>deerfield_database!T283</f>
        <v>0</v>
      </c>
      <c r="U280">
        <f>deerfield_database!U283</f>
        <v>0</v>
      </c>
      <c r="V280">
        <f>deerfield_database!V283</f>
        <v>4.5404999999999998</v>
      </c>
      <c r="W280">
        <f>deerfield_database!W283</f>
        <v>0.97978196233872406</v>
      </c>
      <c r="X280">
        <f>deerfield_database!X283</f>
        <v>700.02583460282597</v>
      </c>
      <c r="Y280">
        <f>deerfield_database!Y283</f>
        <v>8.9197224975186094E-3</v>
      </c>
      <c r="Z280">
        <f>deerfield_database!Z283</f>
        <v>0.10604558969307</v>
      </c>
      <c r="AA280">
        <f>deerfield_database!AA283</f>
        <v>1.6650148662020199E-2</v>
      </c>
      <c r="AB280">
        <f>deerfield_database!AB283</f>
        <v>9.5143706639907195E-3</v>
      </c>
      <c r="AC280">
        <f>deerfield_database!AC283</f>
        <v>0</v>
      </c>
      <c r="AD280">
        <f>deerfield_database!AD283</f>
        <v>355.11181631199997</v>
      </c>
      <c r="AE280">
        <f>deerfield_database!AE283</f>
        <v>0.35511181631199995</v>
      </c>
      <c r="AF280">
        <f>deerfield_database!AF283</f>
        <v>0</v>
      </c>
      <c r="AG280">
        <f>deerfield_database!AG283</f>
        <v>0.97978196233872406</v>
      </c>
      <c r="AH280">
        <f>deerfield_database!AH283</f>
        <v>0.97978196233872406</v>
      </c>
      <c r="AI280">
        <f>deerfield_database!AI283</f>
        <v>0.97978196233872406</v>
      </c>
      <c r="AJ280">
        <f>deerfield_database!AJ283</f>
        <v>0.97978196233872406</v>
      </c>
      <c r="AK280">
        <f>deerfield_database!AK283</f>
        <v>0</v>
      </c>
      <c r="AL280">
        <f>deerfield_database!AL283</f>
        <v>0</v>
      </c>
      <c r="AM280">
        <f>deerfield_database!AM283</f>
        <v>0</v>
      </c>
      <c r="AN280">
        <f>deerfield_database!AN283</f>
        <v>0</v>
      </c>
      <c r="AO280">
        <f>deerfield_database!AO283</f>
        <v>0</v>
      </c>
      <c r="AP280">
        <f>deerfield_database!AP283</f>
        <v>0</v>
      </c>
    </row>
    <row r="281" spans="1:42">
      <c r="A281">
        <f>deerfield_database!A284</f>
        <v>280</v>
      </c>
      <c r="B281">
        <f>deerfield_database!B284</f>
        <v>822807</v>
      </c>
      <c r="C281">
        <f>deerfield_database!C284</f>
        <v>0</v>
      </c>
      <c r="D281">
        <f>deerfield_database!D284</f>
        <v>42.839675360771899</v>
      </c>
      <c r="E281">
        <f>deerfield_database!E284</f>
        <v>-72.948254450211607</v>
      </c>
      <c r="F281">
        <f>deerfield_database!F284</f>
        <v>21.016268542975801</v>
      </c>
      <c r="G281">
        <f>deerfield_database!G284</f>
        <v>23.7221861422939</v>
      </c>
      <c r="H281">
        <f>deerfield_database!H284</f>
        <v>17.407533272861201</v>
      </c>
      <c r="I281">
        <f>deerfield_database!I284</f>
        <v>16.786109351821601</v>
      </c>
      <c r="J281">
        <f>deerfield_database!J284</f>
        <v>16.5039402071796</v>
      </c>
      <c r="K281">
        <f>deerfield_database!K284</f>
        <v>22</v>
      </c>
      <c r="L281">
        <f>deerfield_database!L284</f>
        <v>3</v>
      </c>
      <c r="M281">
        <f>deerfield_database!M284</f>
        <v>2</v>
      </c>
      <c r="N281">
        <f>deerfield_database!N284</f>
        <v>34</v>
      </c>
      <c r="O281">
        <f>deerfield_database!O284</f>
        <v>1</v>
      </c>
      <c r="P281">
        <f>deerfield_database!P284</f>
        <v>29</v>
      </c>
      <c r="Q281">
        <f>deerfield_database!Q284</f>
        <v>0</v>
      </c>
      <c r="R281">
        <f>deerfield_database!R284</f>
        <v>5</v>
      </c>
      <c r="S281">
        <f>deerfield_database!S284</f>
        <v>0</v>
      </c>
      <c r="T281">
        <f>deerfield_database!T284</f>
        <v>0</v>
      </c>
      <c r="U281">
        <f>deerfield_database!U284</f>
        <v>0</v>
      </c>
      <c r="V281">
        <f>deerfield_database!V284</f>
        <v>1.8585</v>
      </c>
      <c r="W281">
        <f>deerfield_database!W284</f>
        <v>1</v>
      </c>
      <c r="X281">
        <f>deerfield_database!X284</f>
        <v>701.52514598200003</v>
      </c>
      <c r="Y281">
        <f>deerfield_database!Y284</f>
        <v>0</v>
      </c>
      <c r="Z281">
        <f>deerfield_database!Z284</f>
        <v>0</v>
      </c>
      <c r="AA281">
        <f>deerfield_database!AA284</f>
        <v>0</v>
      </c>
      <c r="AB281">
        <f>deerfield_database!AB284</f>
        <v>0</v>
      </c>
      <c r="AC281">
        <f>deerfield_database!AC284</f>
        <v>1</v>
      </c>
      <c r="AD281">
        <f>deerfield_database!AD284</f>
        <v>1202.43898031</v>
      </c>
      <c r="AE281">
        <f>deerfield_database!AE284</f>
        <v>1.20243898031</v>
      </c>
      <c r="AF281">
        <f>deerfield_database!AF284</f>
        <v>0</v>
      </c>
      <c r="AG281">
        <f>deerfield_database!AG284</f>
        <v>1</v>
      </c>
      <c r="AH281">
        <f>deerfield_database!AH284</f>
        <v>1</v>
      </c>
      <c r="AI281">
        <f>deerfield_database!AI284</f>
        <v>1</v>
      </c>
      <c r="AJ281">
        <f>deerfield_database!AJ284</f>
        <v>1</v>
      </c>
      <c r="AK281">
        <f>deerfield_database!AK284</f>
        <v>1</v>
      </c>
      <c r="AL281">
        <f>deerfield_database!AL284</f>
        <v>1</v>
      </c>
      <c r="AM281">
        <f>deerfield_database!AM284</f>
        <v>0</v>
      </c>
      <c r="AN281">
        <f>deerfield_database!AN284</f>
        <v>0</v>
      </c>
      <c r="AO281">
        <f>deerfield_database!AO284</f>
        <v>0</v>
      </c>
      <c r="AP281">
        <f>deerfield_database!AP284</f>
        <v>0</v>
      </c>
    </row>
    <row r="282" spans="1:42">
      <c r="A282">
        <f>deerfield_database!A285</f>
        <v>281</v>
      </c>
      <c r="B282">
        <f>deerfield_database!B285</f>
        <v>822808</v>
      </c>
      <c r="C282">
        <f>deerfield_database!C285</f>
        <v>0</v>
      </c>
      <c r="D282">
        <f>deerfield_database!D285</f>
        <v>42.818784319564102</v>
      </c>
      <c r="E282">
        <f>deerfield_database!E285</f>
        <v>-72.803322886463505</v>
      </c>
      <c r="F282">
        <f>deerfield_database!F285</f>
        <v>21.803234557536602</v>
      </c>
      <c r="G282">
        <f>deerfield_database!G285</f>
        <v>23.355424407360999</v>
      </c>
      <c r="H282">
        <f>deerfield_database!H285</f>
        <v>18.300666751618099</v>
      </c>
      <c r="I282">
        <f>deerfield_database!I285</f>
        <v>17.682843705546301</v>
      </c>
      <c r="J282">
        <f>deerfield_database!J285</f>
        <v>17.413317681613002</v>
      </c>
      <c r="K282">
        <f>deerfield_database!K285</f>
        <v>38</v>
      </c>
      <c r="L282">
        <f>deerfield_database!L285</f>
        <v>9</v>
      </c>
      <c r="M282">
        <f>deerfield_database!M285</f>
        <v>2</v>
      </c>
      <c r="N282">
        <f>deerfield_database!N285</f>
        <v>34</v>
      </c>
      <c r="O282">
        <f>deerfield_database!O285</f>
        <v>1</v>
      </c>
      <c r="P282">
        <f>deerfield_database!P285</f>
        <v>34</v>
      </c>
      <c r="Q282">
        <f>deerfield_database!Q285</f>
        <v>1</v>
      </c>
      <c r="R282">
        <f>deerfield_database!R285</f>
        <v>14</v>
      </c>
      <c r="S282">
        <f>deerfield_database!S285</f>
        <v>0</v>
      </c>
      <c r="T282">
        <f>deerfield_database!T285</f>
        <v>0</v>
      </c>
      <c r="U282">
        <f>deerfield_database!U285</f>
        <v>0</v>
      </c>
      <c r="V282">
        <f>deerfield_database!V285</f>
        <v>4.2210000000000001</v>
      </c>
      <c r="W282">
        <f>deerfield_database!W285</f>
        <v>0.84541577825154901</v>
      </c>
      <c r="X282">
        <f>deerfield_database!X285</f>
        <v>559.05971825472295</v>
      </c>
      <c r="Y282">
        <f>deerfield_database!Y285</f>
        <v>1.7270788912601E-2</v>
      </c>
      <c r="Z282">
        <f>deerfield_database!Z285</f>
        <v>5.7142857142877403E-2</v>
      </c>
      <c r="AA282">
        <f>deerfield_database!AA285</f>
        <v>0.31300639658888402</v>
      </c>
      <c r="AB282">
        <f>deerfield_database!AB285</f>
        <v>2.8358208955253199E-2</v>
      </c>
      <c r="AC282">
        <f>deerfield_database!AC285</f>
        <v>0</v>
      </c>
      <c r="AD282">
        <f>deerfield_database!AD285</f>
        <v>237.33922542400001</v>
      </c>
      <c r="AE282">
        <f>deerfield_database!AE285</f>
        <v>0.23733922542400002</v>
      </c>
      <c r="AF282">
        <f>deerfield_database!AF285</f>
        <v>0</v>
      </c>
      <c r="AG282">
        <f>deerfield_database!AG285</f>
        <v>0.84541577825154901</v>
      </c>
      <c r="AH282">
        <f>deerfield_database!AH285</f>
        <v>0.9</v>
      </c>
      <c r="AI282">
        <f>deerfield_database!AI285</f>
        <v>0.84541577825154901</v>
      </c>
      <c r="AJ282">
        <f>deerfield_database!AJ285</f>
        <v>0.84541577825154901</v>
      </c>
      <c r="AK282">
        <f>deerfield_database!AK285</f>
        <v>0</v>
      </c>
      <c r="AL282">
        <f>deerfield_database!AL285</f>
        <v>0</v>
      </c>
      <c r="AM282">
        <f>deerfield_database!AM285</f>
        <v>0</v>
      </c>
      <c r="AN282">
        <f>deerfield_database!AN285</f>
        <v>0</v>
      </c>
      <c r="AO282">
        <f>deerfield_database!AO285</f>
        <v>0</v>
      </c>
      <c r="AP282">
        <f>deerfield_database!AP285</f>
        <v>0</v>
      </c>
    </row>
    <row r="283" spans="1:42">
      <c r="A283">
        <f>deerfield_database!A286</f>
        <v>282</v>
      </c>
      <c r="B283">
        <f>deerfield_database!B286</f>
        <v>822814</v>
      </c>
      <c r="C283">
        <f>deerfield_database!C286</f>
        <v>0</v>
      </c>
      <c r="D283">
        <f>deerfield_database!D286</f>
        <v>42.860877057221799</v>
      </c>
      <c r="E283">
        <f>deerfield_database!E286</f>
        <v>-73.030422100803307</v>
      </c>
      <c r="F283">
        <f>deerfield_database!F286</f>
        <v>23.8798824791462</v>
      </c>
      <c r="G283">
        <f>deerfield_database!G286</f>
        <v>25.3041639335197</v>
      </c>
      <c r="H283">
        <f>deerfield_database!H286</f>
        <v>17.278423873402001</v>
      </c>
      <c r="I283">
        <f>deerfield_database!I286</f>
        <v>16.670349520575101</v>
      </c>
      <c r="J283">
        <f>deerfield_database!J286</f>
        <v>16.3985985140664</v>
      </c>
      <c r="K283">
        <f>deerfield_database!K286</f>
        <v>21</v>
      </c>
      <c r="L283">
        <f>deerfield_database!L286</f>
        <v>8</v>
      </c>
      <c r="M283">
        <f>deerfield_database!M286</f>
        <v>3</v>
      </c>
      <c r="N283">
        <f>deerfield_database!N286</f>
        <v>34</v>
      </c>
      <c r="O283">
        <f>deerfield_database!O286</f>
        <v>1</v>
      </c>
      <c r="P283">
        <f>deerfield_database!P286</f>
        <v>34</v>
      </c>
      <c r="Q283">
        <f>deerfield_database!Q286</f>
        <v>1</v>
      </c>
      <c r="R283">
        <f>deerfield_database!R286</f>
        <v>34</v>
      </c>
      <c r="S283">
        <f>deerfield_database!S286</f>
        <v>1</v>
      </c>
      <c r="T283">
        <f>deerfield_database!T286</f>
        <v>0</v>
      </c>
      <c r="U283">
        <f>deerfield_database!U286</f>
        <v>0</v>
      </c>
      <c r="V283">
        <f>deerfield_database!V286</f>
        <v>2.0853000000000002</v>
      </c>
      <c r="W283">
        <f>deerfield_database!W286</f>
        <v>0.97798877859300004</v>
      </c>
      <c r="X283">
        <f>deerfield_database!X286</f>
        <v>700.18036217999997</v>
      </c>
      <c r="Y283">
        <f>deerfield_database!Y286</f>
        <v>9.0634441087599996E-3</v>
      </c>
      <c r="Z283">
        <f>deerfield_database!Z286</f>
        <v>0.14156236512699999</v>
      </c>
      <c r="AA283">
        <f>deerfield_database!AA286</f>
        <v>0</v>
      </c>
      <c r="AB283">
        <f>deerfield_database!AB286</f>
        <v>0</v>
      </c>
      <c r="AC283">
        <f>deerfield_database!AC286</f>
        <v>0</v>
      </c>
      <c r="AD283">
        <f>deerfield_database!AD286</f>
        <v>2551.8888385599998</v>
      </c>
      <c r="AE283">
        <f>deerfield_database!AE286</f>
        <v>2.55188883856</v>
      </c>
      <c r="AF283">
        <f>deerfield_database!AF286</f>
        <v>0</v>
      </c>
      <c r="AG283">
        <f>deerfield_database!AG286</f>
        <v>0.97798877859300004</v>
      </c>
      <c r="AH283">
        <f>deerfield_database!AH286</f>
        <v>0.97798877859300004</v>
      </c>
      <c r="AI283">
        <f>deerfield_database!AI286</f>
        <v>0.97798877859300004</v>
      </c>
      <c r="AJ283">
        <f>deerfield_database!AJ286</f>
        <v>0.97798877859300004</v>
      </c>
      <c r="AK283">
        <f>deerfield_database!AK286</f>
        <v>0</v>
      </c>
      <c r="AL283">
        <f>deerfield_database!AL286</f>
        <v>0</v>
      </c>
      <c r="AM283">
        <f>deerfield_database!AM286</f>
        <v>0</v>
      </c>
      <c r="AN283">
        <f>deerfield_database!AN286</f>
        <v>0</v>
      </c>
      <c r="AO283">
        <f>deerfield_database!AO286</f>
        <v>0</v>
      </c>
      <c r="AP283">
        <f>deerfield_database!AP286</f>
        <v>0</v>
      </c>
    </row>
    <row r="284" spans="1:42">
      <c r="A284">
        <f>deerfield_database!A287</f>
        <v>283</v>
      </c>
      <c r="B284">
        <f>deerfield_database!B287</f>
        <v>822824</v>
      </c>
      <c r="C284">
        <f>deerfield_database!C287</f>
        <v>0</v>
      </c>
      <c r="D284">
        <f>deerfield_database!D287</f>
        <v>42.820788167871399</v>
      </c>
      <c r="E284">
        <f>deerfield_database!E287</f>
        <v>-72.780654603019499</v>
      </c>
      <c r="F284">
        <f>deerfield_database!F287</f>
        <v>21.416461982138401</v>
      </c>
      <c r="G284">
        <f>deerfield_database!G287</f>
        <v>23.253753869250001</v>
      </c>
      <c r="H284">
        <f>deerfield_database!H287</f>
        <v>18.449361524035201</v>
      </c>
      <c r="I284">
        <f>deerfield_database!I287</f>
        <v>17.836060145130801</v>
      </c>
      <c r="J284">
        <f>deerfield_database!J287</f>
        <v>17.537799169637999</v>
      </c>
      <c r="K284">
        <f>deerfield_database!K287</f>
        <v>43</v>
      </c>
      <c r="L284">
        <f>deerfield_database!L287</f>
        <v>9</v>
      </c>
      <c r="M284">
        <f>deerfield_database!M287</f>
        <v>2</v>
      </c>
      <c r="N284">
        <f>deerfield_database!N287</f>
        <v>34</v>
      </c>
      <c r="O284">
        <f>deerfield_database!O287</f>
        <v>1</v>
      </c>
      <c r="P284">
        <f>deerfield_database!P287</f>
        <v>32</v>
      </c>
      <c r="Q284">
        <f>deerfield_database!Q287</f>
        <v>0</v>
      </c>
      <c r="R284">
        <f>deerfield_database!R287</f>
        <v>10</v>
      </c>
      <c r="S284">
        <f>deerfield_database!S287</f>
        <v>0</v>
      </c>
      <c r="T284">
        <f>deerfield_database!T287</f>
        <v>0</v>
      </c>
      <c r="U284">
        <f>deerfield_database!U287</f>
        <v>0</v>
      </c>
      <c r="V284">
        <f>deerfield_database!V287</f>
        <v>3.5478000000000001</v>
      </c>
      <c r="W284">
        <f>deerfield_database!W287</f>
        <v>0.906900050736</v>
      </c>
      <c r="X284">
        <f>deerfield_database!X287</f>
        <v>500.204183779</v>
      </c>
      <c r="Y284">
        <f>deerfield_database!Y287</f>
        <v>2.2831050228300002E-3</v>
      </c>
      <c r="Z284">
        <f>deerfield_database!Z287</f>
        <v>1.2430238457599999E-2</v>
      </c>
      <c r="AA284">
        <f>deerfield_database!AA287</f>
        <v>0.20268899035999999</v>
      </c>
      <c r="AB284">
        <f>deerfield_database!AB287</f>
        <v>4.1603247082700003E-2</v>
      </c>
      <c r="AC284">
        <f>deerfield_database!AC287</f>
        <v>1</v>
      </c>
      <c r="AD284">
        <f>deerfield_database!AD287</f>
        <v>4258.5623614200003</v>
      </c>
      <c r="AE284">
        <f>deerfield_database!AE287</f>
        <v>4.2585623614200001</v>
      </c>
      <c r="AF284">
        <f>deerfield_database!AF287</f>
        <v>2</v>
      </c>
      <c r="AG284">
        <f>deerfield_database!AG287</f>
        <v>0.906900050736</v>
      </c>
      <c r="AH284">
        <f>deerfield_database!AH287</f>
        <v>0.906900050736</v>
      </c>
      <c r="AI284">
        <f>deerfield_database!AI287</f>
        <v>0.906900050736</v>
      </c>
      <c r="AJ284">
        <f>deerfield_database!AJ287</f>
        <v>0.906900050736</v>
      </c>
      <c r="AK284">
        <f>deerfield_database!AK287</f>
        <v>1</v>
      </c>
      <c r="AL284">
        <f>deerfield_database!AL287</f>
        <v>1</v>
      </c>
      <c r="AM284">
        <f>deerfield_database!AM287</f>
        <v>0</v>
      </c>
      <c r="AN284">
        <f>deerfield_database!AN287</f>
        <v>2</v>
      </c>
      <c r="AO284">
        <f>deerfield_database!AO287</f>
        <v>2</v>
      </c>
      <c r="AP284">
        <f>deerfield_database!AP287</f>
        <v>0</v>
      </c>
    </row>
    <row r="285" spans="1:42">
      <c r="A285">
        <f>deerfield_database!A288</f>
        <v>284</v>
      </c>
      <c r="B285">
        <f>deerfield_database!B288</f>
        <v>822825</v>
      </c>
      <c r="C285">
        <f>deerfield_database!C288</f>
        <v>0</v>
      </c>
      <c r="D285">
        <f>deerfield_database!D288</f>
        <v>42.819794951225099</v>
      </c>
      <c r="E285">
        <f>deerfield_database!E288</f>
        <v>-72.767180363187904</v>
      </c>
      <c r="F285">
        <f>deerfield_database!F288</f>
        <v>21.577173056105</v>
      </c>
      <c r="G285">
        <f>deerfield_database!G288</f>
        <v>23.279738522907401</v>
      </c>
      <c r="H285">
        <f>deerfield_database!H288</f>
        <v>18.6188389680194</v>
      </c>
      <c r="I285">
        <f>deerfield_database!I288</f>
        <v>18.0012232686123</v>
      </c>
      <c r="J285">
        <f>deerfield_database!J288</f>
        <v>17.6983929857936</v>
      </c>
      <c r="K285">
        <f>deerfield_database!K288</f>
        <v>47</v>
      </c>
      <c r="L285">
        <f>deerfield_database!L288</f>
        <v>10</v>
      </c>
      <c r="M285">
        <f>deerfield_database!M288</f>
        <v>2</v>
      </c>
      <c r="N285">
        <f>deerfield_database!N288</f>
        <v>34</v>
      </c>
      <c r="O285">
        <f>deerfield_database!O288</f>
        <v>1</v>
      </c>
      <c r="P285">
        <f>deerfield_database!P288</f>
        <v>32</v>
      </c>
      <c r="Q285">
        <f>deerfield_database!Q288</f>
        <v>0</v>
      </c>
      <c r="R285">
        <f>deerfield_database!R288</f>
        <v>12</v>
      </c>
      <c r="S285">
        <f>deerfield_database!S288</f>
        <v>0</v>
      </c>
      <c r="T285">
        <f>deerfield_database!T288</f>
        <v>0</v>
      </c>
      <c r="U285">
        <f>deerfield_database!U288</f>
        <v>0</v>
      </c>
      <c r="V285">
        <f>deerfield_database!V288</f>
        <v>1.7721</v>
      </c>
      <c r="W285">
        <f>deerfield_database!W288</f>
        <v>0.95479939055399998</v>
      </c>
      <c r="X285">
        <f>deerfield_database!X288</f>
        <v>476.01186267399999</v>
      </c>
      <c r="Y285">
        <f>deerfield_database!Y288</f>
        <v>2.0314880650100001E-3</v>
      </c>
      <c r="Z285">
        <f>deerfield_database!Z288</f>
        <v>3.4535297105099998E-2</v>
      </c>
      <c r="AA285">
        <f>deerfield_database!AA288</f>
        <v>0.24327069578499999</v>
      </c>
      <c r="AB285">
        <f>deerfield_database!AB288</f>
        <v>3.6566785170100001E-2</v>
      </c>
      <c r="AC285">
        <f>deerfield_database!AC288</f>
        <v>0</v>
      </c>
      <c r="AD285">
        <f>deerfield_database!AD288</f>
        <v>2775.5571702699999</v>
      </c>
      <c r="AE285">
        <f>deerfield_database!AE288</f>
        <v>2.7755571702699999</v>
      </c>
      <c r="AF285">
        <f>deerfield_database!AF288</f>
        <v>1</v>
      </c>
      <c r="AG285">
        <f>deerfield_database!AG288</f>
        <v>0.95479939055399998</v>
      </c>
      <c r="AH285">
        <f>deerfield_database!AH288</f>
        <v>0.95479939055399998</v>
      </c>
      <c r="AI285">
        <f>deerfield_database!AI288</f>
        <v>0.95479939055399998</v>
      </c>
      <c r="AJ285">
        <f>deerfield_database!AJ288</f>
        <v>0.95479939055399998</v>
      </c>
      <c r="AK285">
        <f>deerfield_database!AK288</f>
        <v>0</v>
      </c>
      <c r="AL285">
        <f>deerfield_database!AL288</f>
        <v>0</v>
      </c>
      <c r="AM285">
        <f>deerfield_database!AM288</f>
        <v>0</v>
      </c>
      <c r="AN285">
        <f>deerfield_database!AN288</f>
        <v>1</v>
      </c>
      <c r="AO285">
        <f>deerfield_database!AO288</f>
        <v>1</v>
      </c>
      <c r="AP285">
        <f>deerfield_database!AP288</f>
        <v>0</v>
      </c>
    </row>
    <row r="286" spans="1:42">
      <c r="A286">
        <f>deerfield_database!A289</f>
        <v>285</v>
      </c>
      <c r="B286">
        <f>deerfield_database!B289</f>
        <v>822829</v>
      </c>
      <c r="C286">
        <f>deerfield_database!C289</f>
        <v>0</v>
      </c>
      <c r="D286">
        <f>deerfield_database!D289</f>
        <v>42.825114111160303</v>
      </c>
      <c r="E286">
        <f>deerfield_database!E289</f>
        <v>-72.8342028898428</v>
      </c>
      <c r="F286">
        <f>deerfield_database!F289</f>
        <v>20.734082121318</v>
      </c>
      <c r="G286">
        <f>deerfield_database!G289</f>
        <v>22.4580627583791</v>
      </c>
      <c r="H286">
        <f>deerfield_database!H289</f>
        <v>18.0978185764104</v>
      </c>
      <c r="I286">
        <f>deerfield_database!I289</f>
        <v>17.4679854103053</v>
      </c>
      <c r="J286">
        <f>deerfield_database!J289</f>
        <v>17.185480210071599</v>
      </c>
      <c r="K286">
        <f>deerfield_database!K289</f>
        <v>36</v>
      </c>
      <c r="L286">
        <f>deerfield_database!L289</f>
        <v>5</v>
      </c>
      <c r="M286">
        <f>deerfield_database!M289</f>
        <v>1</v>
      </c>
      <c r="N286">
        <f>deerfield_database!N289</f>
        <v>34</v>
      </c>
      <c r="O286">
        <f>deerfield_database!O289</f>
        <v>1</v>
      </c>
      <c r="P286">
        <f>deerfield_database!P289</f>
        <v>27</v>
      </c>
      <c r="Q286">
        <f>deerfield_database!Q289</f>
        <v>0</v>
      </c>
      <c r="R286">
        <f>deerfield_database!R289</f>
        <v>2</v>
      </c>
      <c r="S286">
        <f>deerfield_database!S289</f>
        <v>0</v>
      </c>
      <c r="T286">
        <f>deerfield_database!T289</f>
        <v>0</v>
      </c>
      <c r="U286">
        <f>deerfield_database!U289</f>
        <v>0</v>
      </c>
      <c r="V286">
        <f>deerfield_database!V289</f>
        <v>1.7559</v>
      </c>
      <c r="W286">
        <f>deerfield_database!W289</f>
        <v>0.96668375192199996</v>
      </c>
      <c r="X286">
        <f>deerfield_database!X289</f>
        <v>551.75766535599996</v>
      </c>
      <c r="Y286">
        <f>deerfield_database!Y289</f>
        <v>4.1004613019000003E-3</v>
      </c>
      <c r="Z286">
        <f>deerfield_database!Z289</f>
        <v>4.3054843669899999E-2</v>
      </c>
      <c r="AA286">
        <f>deerfield_database!AA289</f>
        <v>2.25525371604E-2</v>
      </c>
      <c r="AB286">
        <f>deerfield_database!AB289</f>
        <v>2.5627883136900001E-3</v>
      </c>
      <c r="AC286">
        <f>deerfield_database!AC289</f>
        <v>0</v>
      </c>
      <c r="AD286">
        <f>deerfield_database!AD289</f>
        <v>2837.6963162100001</v>
      </c>
      <c r="AE286">
        <f>deerfield_database!AE289</f>
        <v>2.8376963162100002</v>
      </c>
      <c r="AF286">
        <f>deerfield_database!AF289</f>
        <v>0</v>
      </c>
      <c r="AG286">
        <f>deerfield_database!AG289</f>
        <v>0.96668375192199996</v>
      </c>
      <c r="AH286">
        <f>deerfield_database!AH289</f>
        <v>0.96668375192199996</v>
      </c>
      <c r="AI286">
        <f>deerfield_database!AI289</f>
        <v>0.96668375192199996</v>
      </c>
      <c r="AJ286">
        <f>deerfield_database!AJ289</f>
        <v>0.96668375192199996</v>
      </c>
      <c r="AK286">
        <f>deerfield_database!AK289</f>
        <v>0</v>
      </c>
      <c r="AL286">
        <f>deerfield_database!AL289</f>
        <v>0</v>
      </c>
      <c r="AM286">
        <f>deerfield_database!AM289</f>
        <v>0</v>
      </c>
      <c r="AN286">
        <f>deerfield_database!AN289</f>
        <v>0</v>
      </c>
      <c r="AO286">
        <f>deerfield_database!AO289</f>
        <v>0</v>
      </c>
      <c r="AP286">
        <f>deerfield_database!AP289</f>
        <v>0</v>
      </c>
    </row>
    <row r="287" spans="1:42">
      <c r="A287">
        <f>deerfield_database!A290</f>
        <v>286</v>
      </c>
      <c r="B287">
        <f>deerfield_database!B290</f>
        <v>822830</v>
      </c>
      <c r="C287">
        <f>deerfield_database!C290</f>
        <v>0</v>
      </c>
      <c r="D287">
        <f>deerfield_database!D290</f>
        <v>42.830121198069499</v>
      </c>
      <c r="E287">
        <f>deerfield_database!E290</f>
        <v>-72.823218611418397</v>
      </c>
      <c r="F287">
        <f>deerfield_database!F290</f>
        <v>19.549326239765801</v>
      </c>
      <c r="G287">
        <f>deerfield_database!G290</f>
        <v>21.445343836937401</v>
      </c>
      <c r="H287">
        <f>deerfield_database!H290</f>
        <v>16.926521435736699</v>
      </c>
      <c r="I287">
        <f>deerfield_database!I290</f>
        <v>16.302681918742302</v>
      </c>
      <c r="J287">
        <f>deerfield_database!J290</f>
        <v>16.0084351749828</v>
      </c>
      <c r="K287">
        <f>deerfield_database!K290</f>
        <v>12</v>
      </c>
      <c r="L287">
        <f>deerfield_database!L290</f>
        <v>2</v>
      </c>
      <c r="M287">
        <f>deerfield_database!M290</f>
        <v>0</v>
      </c>
      <c r="N287">
        <f>deerfield_database!N290</f>
        <v>33</v>
      </c>
      <c r="O287">
        <f>deerfield_database!O290</f>
        <v>0</v>
      </c>
      <c r="P287">
        <f>deerfield_database!P290</f>
        <v>10</v>
      </c>
      <c r="Q287">
        <f>deerfield_database!Q290</f>
        <v>0</v>
      </c>
      <c r="R287">
        <f>deerfield_database!R290</f>
        <v>0</v>
      </c>
      <c r="S287">
        <f>deerfield_database!S290</f>
        <v>0</v>
      </c>
      <c r="T287">
        <f>deerfield_database!T290</f>
        <v>0</v>
      </c>
      <c r="U287">
        <f>deerfield_database!U290</f>
        <v>0</v>
      </c>
      <c r="V287">
        <f>deerfield_database!V290</f>
        <v>1.6533</v>
      </c>
      <c r="W287">
        <f>deerfield_database!W290</f>
        <v>0.82035928143699999</v>
      </c>
      <c r="X287">
        <f>deerfield_database!X290</f>
        <v>558.57205406200001</v>
      </c>
      <c r="Y287">
        <f>deerfield_database!Y290</f>
        <v>3.2661948829599999E-3</v>
      </c>
      <c r="Z287">
        <f>deerfield_database!Z290</f>
        <v>2.23189983669E-2</v>
      </c>
      <c r="AA287">
        <f>deerfield_database!AA290</f>
        <v>0.53892215568900004</v>
      </c>
      <c r="AB287">
        <f>deerfield_database!AB290</f>
        <v>6.8045726728399994E-2</v>
      </c>
      <c r="AC287">
        <f>deerfield_database!AC290</f>
        <v>0</v>
      </c>
      <c r="AD287">
        <f>deerfield_database!AD290</f>
        <v>3062.99623101</v>
      </c>
      <c r="AE287">
        <f>deerfield_database!AE290</f>
        <v>3.0629962310100001</v>
      </c>
      <c r="AF287">
        <f>deerfield_database!AF290</f>
        <v>4</v>
      </c>
      <c r="AG287">
        <f>deerfield_database!AG290</f>
        <v>0.82035928143699999</v>
      </c>
      <c r="AH287">
        <f>deerfield_database!AH290</f>
        <v>0.9</v>
      </c>
      <c r="AI287">
        <f>deerfield_database!AI290</f>
        <v>0.82035928143699999</v>
      </c>
      <c r="AJ287">
        <f>deerfield_database!AJ290</f>
        <v>0.82035928143699999</v>
      </c>
      <c r="AK287">
        <f>deerfield_database!AK290</f>
        <v>0</v>
      </c>
      <c r="AL287">
        <f>deerfield_database!AL290</f>
        <v>0</v>
      </c>
      <c r="AM287">
        <f>deerfield_database!AM290</f>
        <v>0</v>
      </c>
      <c r="AN287">
        <f>deerfield_database!AN290</f>
        <v>4</v>
      </c>
      <c r="AO287">
        <f>deerfield_database!AO290</f>
        <v>4</v>
      </c>
      <c r="AP287">
        <f>deerfield_database!AP290</f>
        <v>0</v>
      </c>
    </row>
    <row r="288" spans="1:42">
      <c r="A288">
        <f>deerfield_database!A291</f>
        <v>287</v>
      </c>
      <c r="B288">
        <f>deerfield_database!B291</f>
        <v>822855</v>
      </c>
      <c r="C288">
        <f>deerfield_database!C291</f>
        <v>0</v>
      </c>
      <c r="D288">
        <f>deerfield_database!D291</f>
        <v>42.8366181083531</v>
      </c>
      <c r="E288">
        <f>deerfield_database!E291</f>
        <v>-72.891595467400705</v>
      </c>
      <c r="F288">
        <f>deerfield_database!F291</f>
        <v>21.6232745170066</v>
      </c>
      <c r="G288">
        <f>deerfield_database!G291</f>
        <v>23.981288438086601</v>
      </c>
      <c r="H288">
        <f>deerfield_database!H291</f>
        <v>18.5281066675253</v>
      </c>
      <c r="I288">
        <f>deerfield_database!I291</f>
        <v>17.928730855584199</v>
      </c>
      <c r="J288">
        <f>deerfield_database!J291</f>
        <v>17.6351289809074</v>
      </c>
      <c r="K288">
        <f>deerfield_database!K291</f>
        <v>44</v>
      </c>
      <c r="L288">
        <f>deerfield_database!L291</f>
        <v>11</v>
      </c>
      <c r="M288">
        <f>deerfield_database!M291</f>
        <v>2</v>
      </c>
      <c r="N288">
        <f>deerfield_database!N291</f>
        <v>34</v>
      </c>
      <c r="O288">
        <f>deerfield_database!O291</f>
        <v>1</v>
      </c>
      <c r="P288">
        <f>deerfield_database!P291</f>
        <v>31</v>
      </c>
      <c r="Q288">
        <f>deerfield_database!Q291</f>
        <v>0</v>
      </c>
      <c r="R288">
        <f>deerfield_database!R291</f>
        <v>9</v>
      </c>
      <c r="S288">
        <f>deerfield_database!S291</f>
        <v>0</v>
      </c>
      <c r="T288">
        <f>deerfield_database!T291</f>
        <v>0</v>
      </c>
      <c r="U288">
        <f>deerfield_database!U291</f>
        <v>0</v>
      </c>
      <c r="V288">
        <f>deerfield_database!V291</f>
        <v>1.629</v>
      </c>
      <c r="W288">
        <f>deerfield_database!W291</f>
        <v>0.51104972375699997</v>
      </c>
      <c r="X288">
        <f>deerfield_database!X291</f>
        <v>474.94828838500001</v>
      </c>
      <c r="Y288">
        <f>deerfield_database!Y291</f>
        <v>0.45690607734799998</v>
      </c>
      <c r="Z288">
        <f>deerfield_database!Z291</f>
        <v>9.94475138122E-3</v>
      </c>
      <c r="AA288">
        <f>deerfield_database!AA291</f>
        <v>0</v>
      </c>
      <c r="AB288">
        <f>deerfield_database!AB291</f>
        <v>0</v>
      </c>
      <c r="AC288">
        <f>deerfield_database!AC291</f>
        <v>0</v>
      </c>
      <c r="AD288">
        <f>deerfield_database!AD291</f>
        <v>478.80107887200001</v>
      </c>
      <c r="AE288">
        <f>deerfield_database!AE291</f>
        <v>0.47880107887200002</v>
      </c>
      <c r="AF288">
        <f>deerfield_database!AF291</f>
        <v>0</v>
      </c>
      <c r="AG288">
        <f>deerfield_database!AG291</f>
        <v>0.51104972375699997</v>
      </c>
      <c r="AH288">
        <f>deerfield_database!AH291</f>
        <v>0.9</v>
      </c>
      <c r="AI288">
        <f>deerfield_database!AI291</f>
        <v>0.8</v>
      </c>
      <c r="AJ288">
        <f>deerfield_database!AJ291</f>
        <v>0.7</v>
      </c>
      <c r="AK288">
        <f>deerfield_database!AK291</f>
        <v>0</v>
      </c>
      <c r="AL288">
        <f>deerfield_database!AL291</f>
        <v>0</v>
      </c>
      <c r="AM288">
        <f>deerfield_database!AM291</f>
        <v>0</v>
      </c>
      <c r="AN288">
        <f>deerfield_database!AN291</f>
        <v>0</v>
      </c>
      <c r="AO288">
        <f>deerfield_database!AO291</f>
        <v>0</v>
      </c>
      <c r="AP288">
        <f>deerfield_database!AP291</f>
        <v>0</v>
      </c>
    </row>
    <row r="289" spans="1:42">
      <c r="A289">
        <f>deerfield_database!A292</f>
        <v>288</v>
      </c>
      <c r="B289">
        <f>deerfield_database!B292</f>
        <v>822856</v>
      </c>
      <c r="C289">
        <f>deerfield_database!C292</f>
        <v>1</v>
      </c>
      <c r="D289">
        <f>deerfield_database!D292</f>
        <v>42.826422263280101</v>
      </c>
      <c r="E289">
        <f>deerfield_database!E292</f>
        <v>-72.8741555132261</v>
      </c>
      <c r="F289">
        <f>deerfield_database!F292</f>
        <v>0</v>
      </c>
      <c r="G289">
        <f>deerfield_database!G292</f>
        <v>0</v>
      </c>
      <c r="H289">
        <f>deerfield_database!H292</f>
        <v>0</v>
      </c>
      <c r="I289">
        <f>deerfield_database!I292</f>
        <v>0</v>
      </c>
      <c r="J289">
        <f>deerfield_database!J292</f>
        <v>0</v>
      </c>
      <c r="K289">
        <f>deerfield_database!K292</f>
        <v>0</v>
      </c>
      <c r="L289">
        <f>deerfield_database!L292</f>
        <v>0</v>
      </c>
      <c r="M289">
        <f>deerfield_database!M292</f>
        <v>0</v>
      </c>
      <c r="N289">
        <f>deerfield_database!N292</f>
        <v>0</v>
      </c>
      <c r="O289">
        <f>deerfield_database!O292</f>
        <v>0</v>
      </c>
      <c r="P289">
        <f>deerfield_database!P292</f>
        <v>0</v>
      </c>
      <c r="Q289">
        <f>deerfield_database!Q292</f>
        <v>0</v>
      </c>
      <c r="R289">
        <f>deerfield_database!R292</f>
        <v>0</v>
      </c>
      <c r="S289">
        <f>deerfield_database!S292</f>
        <v>0</v>
      </c>
      <c r="T289">
        <f>deerfield_database!T292</f>
        <v>0</v>
      </c>
      <c r="U289">
        <f>deerfield_database!U292</f>
        <v>0</v>
      </c>
      <c r="V289">
        <f>deerfield_database!V292</f>
        <v>425.2851</v>
      </c>
      <c r="W289">
        <f>deerfield_database!W292</f>
        <v>0.89260568968909704</v>
      </c>
      <c r="X289">
        <f>deerfield_database!X292</f>
        <v>672.11576374402205</v>
      </c>
      <c r="Y289">
        <f>deerfield_database!Y292</f>
        <v>2.8569070489402999E-2</v>
      </c>
      <c r="Z289">
        <f>deerfield_database!Z292</f>
        <v>5.4329907161113397E-2</v>
      </c>
      <c r="AA289">
        <f>deerfield_database!AA292</f>
        <v>0.64853694615672197</v>
      </c>
      <c r="AB289">
        <f>deerfield_database!AB292</f>
        <v>3.6682686508406601E-2</v>
      </c>
      <c r="AC289">
        <f>deerfield_database!AC292</f>
        <v>0</v>
      </c>
      <c r="AD289">
        <f>deerfield_database!AD292</f>
        <v>680.32142708200001</v>
      </c>
      <c r="AE289">
        <f>deerfield_database!AE292</f>
        <v>0.68032142708200005</v>
      </c>
      <c r="AF289">
        <f>deerfield_database!AF292</f>
        <v>0</v>
      </c>
      <c r="AG289">
        <f>deerfield_database!AG292</f>
        <v>0.89260568968909704</v>
      </c>
      <c r="AH289">
        <f>deerfield_database!AH292</f>
        <v>0.9</v>
      </c>
      <c r="AI289">
        <f>deerfield_database!AI292</f>
        <v>0.89260568968909704</v>
      </c>
      <c r="AJ289">
        <f>deerfield_database!AJ292</f>
        <v>0.89260568968909704</v>
      </c>
      <c r="AK289">
        <f>deerfield_database!AK292</f>
        <v>0</v>
      </c>
      <c r="AL289">
        <f>deerfield_database!AL292</f>
        <v>0</v>
      </c>
      <c r="AM289">
        <f>deerfield_database!AM292</f>
        <v>0</v>
      </c>
      <c r="AN289">
        <f>deerfield_database!AN292</f>
        <v>0</v>
      </c>
      <c r="AO289">
        <f>deerfield_database!AO292</f>
        <v>0</v>
      </c>
      <c r="AP289">
        <f>deerfield_database!AP292</f>
        <v>0</v>
      </c>
    </row>
    <row r="290" spans="1:42">
      <c r="A290">
        <f>deerfield_database!A293</f>
        <v>289</v>
      </c>
      <c r="B290">
        <f>deerfield_database!B293</f>
        <v>822857</v>
      </c>
      <c r="C290">
        <f>deerfield_database!C293</f>
        <v>0</v>
      </c>
      <c r="D290">
        <f>deerfield_database!D293</f>
        <v>42.826294051999497</v>
      </c>
      <c r="E290">
        <f>deerfield_database!E293</f>
        <v>-72.866078828664598</v>
      </c>
      <c r="F290">
        <f>deerfield_database!F293</f>
        <v>21.601227617156301</v>
      </c>
      <c r="G290">
        <f>deerfield_database!G293</f>
        <v>23.8491349501214</v>
      </c>
      <c r="H290">
        <f>deerfield_database!H293</f>
        <v>18.3940335831787</v>
      </c>
      <c r="I290">
        <f>deerfield_database!I293</f>
        <v>17.797258078073099</v>
      </c>
      <c r="J290">
        <f>deerfield_database!J293</f>
        <v>17.494427332934499</v>
      </c>
      <c r="K290">
        <f>deerfield_database!K293</f>
        <v>43</v>
      </c>
      <c r="L290">
        <f>deerfield_database!L293</f>
        <v>8</v>
      </c>
      <c r="M290">
        <f>deerfield_database!M293</f>
        <v>2</v>
      </c>
      <c r="N290">
        <f>deerfield_database!N293</f>
        <v>34</v>
      </c>
      <c r="O290">
        <f>deerfield_database!O293</f>
        <v>1</v>
      </c>
      <c r="P290">
        <f>deerfield_database!P293</f>
        <v>33</v>
      </c>
      <c r="Q290">
        <f>deerfield_database!Q293</f>
        <v>0</v>
      </c>
      <c r="R290">
        <f>deerfield_database!R293</f>
        <v>12</v>
      </c>
      <c r="S290">
        <f>deerfield_database!S293</f>
        <v>0</v>
      </c>
      <c r="T290">
        <f>deerfield_database!T293</f>
        <v>0</v>
      </c>
      <c r="U290">
        <f>deerfield_database!U293</f>
        <v>0</v>
      </c>
      <c r="V290">
        <f>deerfield_database!V293</f>
        <v>7.0766999999999998</v>
      </c>
      <c r="W290">
        <f>deerfield_database!W293</f>
        <v>0.85310950019076304</v>
      </c>
      <c r="X290">
        <f>deerfield_database!X293</f>
        <v>545.33010140419503</v>
      </c>
      <c r="Y290">
        <f>deerfield_database!Y293</f>
        <v>6.8676077832881301E-3</v>
      </c>
      <c r="Z290">
        <f>deerfield_database!Z293</f>
        <v>1.28449701131855E-2</v>
      </c>
      <c r="AA290">
        <f>deerfield_database!AA293</f>
        <v>0.87549281444632598</v>
      </c>
      <c r="AB290">
        <f>deerfield_database!AB293</f>
        <v>6.7658654457535702E-2</v>
      </c>
      <c r="AC290">
        <f>deerfield_database!AC293</f>
        <v>9</v>
      </c>
      <c r="AD290">
        <f>deerfield_database!AD293</f>
        <v>903.99744174600005</v>
      </c>
      <c r="AE290">
        <f>deerfield_database!AE293</f>
        <v>0.90399744174600005</v>
      </c>
      <c r="AF290">
        <f>deerfield_database!AF293</f>
        <v>0</v>
      </c>
      <c r="AG290">
        <f>deerfield_database!AG293</f>
        <v>0.85310950019076304</v>
      </c>
      <c r="AH290">
        <f>deerfield_database!AH293</f>
        <v>0.9</v>
      </c>
      <c r="AI290">
        <f>deerfield_database!AI293</f>
        <v>0.85310950019076304</v>
      </c>
      <c r="AJ290">
        <f>deerfield_database!AJ293</f>
        <v>0.85310950019076304</v>
      </c>
      <c r="AK290">
        <f>deerfield_database!AK293</f>
        <v>9</v>
      </c>
      <c r="AL290">
        <f>deerfield_database!AL293</f>
        <v>9</v>
      </c>
      <c r="AM290">
        <f>deerfield_database!AM293</f>
        <v>0</v>
      </c>
      <c r="AN290">
        <f>deerfield_database!AN293</f>
        <v>0</v>
      </c>
      <c r="AO290">
        <f>deerfield_database!AO293</f>
        <v>0</v>
      </c>
      <c r="AP290">
        <f>deerfield_database!AP293</f>
        <v>0</v>
      </c>
    </row>
    <row r="291" spans="1:42">
      <c r="A291">
        <f>deerfield_database!A294</f>
        <v>290</v>
      </c>
      <c r="B291">
        <f>deerfield_database!B294</f>
        <v>822858</v>
      </c>
      <c r="C291">
        <f>deerfield_database!C294</f>
        <v>0</v>
      </c>
      <c r="D291">
        <f>deerfield_database!D294</f>
        <v>42.828860638042599</v>
      </c>
      <c r="E291">
        <f>deerfield_database!E294</f>
        <v>-72.852197138615395</v>
      </c>
      <c r="F291">
        <f>deerfield_database!F294</f>
        <v>21.4928292932861</v>
      </c>
      <c r="G291">
        <f>deerfield_database!G294</f>
        <v>23.7479087266838</v>
      </c>
      <c r="H291">
        <f>deerfield_database!H294</f>
        <v>18.2553253951539</v>
      </c>
      <c r="I291">
        <f>deerfield_database!I294</f>
        <v>17.6354389819078</v>
      </c>
      <c r="J291">
        <f>deerfield_database!J294</f>
        <v>17.344991833645199</v>
      </c>
      <c r="K291">
        <f>deerfield_database!K294</f>
        <v>39</v>
      </c>
      <c r="L291">
        <f>deerfield_database!L294</f>
        <v>7</v>
      </c>
      <c r="M291">
        <f>deerfield_database!M294</f>
        <v>2</v>
      </c>
      <c r="N291">
        <f>deerfield_database!N294</f>
        <v>34</v>
      </c>
      <c r="O291">
        <f>deerfield_database!O294</f>
        <v>1</v>
      </c>
      <c r="P291">
        <f>deerfield_database!P294</f>
        <v>32</v>
      </c>
      <c r="Q291">
        <f>deerfield_database!Q294</f>
        <v>0</v>
      </c>
      <c r="R291">
        <f>deerfield_database!R294</f>
        <v>8</v>
      </c>
      <c r="S291">
        <f>deerfield_database!S294</f>
        <v>0</v>
      </c>
      <c r="T291">
        <f>deerfield_database!T294</f>
        <v>0</v>
      </c>
      <c r="U291">
        <f>deerfield_database!U294</f>
        <v>0</v>
      </c>
      <c r="V291">
        <f>deerfield_database!V294</f>
        <v>4.4081999999999999</v>
      </c>
      <c r="W291">
        <f>deerfield_database!W294</f>
        <v>0.81257656186217497</v>
      </c>
      <c r="X291">
        <f>deerfield_database!X294</f>
        <v>549.37049993454502</v>
      </c>
      <c r="Y291">
        <f>deerfield_database!Y294</f>
        <v>4.0832993058304999E-4</v>
      </c>
      <c r="Z291">
        <f>deerfield_database!Z294</f>
        <v>1.98040016333156E-2</v>
      </c>
      <c r="AA291">
        <f>deerfield_database!AA294</f>
        <v>0.875459371171316</v>
      </c>
      <c r="AB291">
        <f>deerfield_database!AB294</f>
        <v>7.1866067782680704E-2</v>
      </c>
      <c r="AC291">
        <f>deerfield_database!AC294</f>
        <v>0</v>
      </c>
      <c r="AD291">
        <f>deerfield_database!AD294</f>
        <v>2966.39564552</v>
      </c>
      <c r="AE291">
        <f>deerfield_database!AE294</f>
        <v>2.96639564552</v>
      </c>
      <c r="AF291">
        <f>deerfield_database!AF294</f>
        <v>7</v>
      </c>
      <c r="AG291">
        <f>deerfield_database!AG294</f>
        <v>0.81257656186217497</v>
      </c>
      <c r="AH291">
        <f>deerfield_database!AH294</f>
        <v>0.9</v>
      </c>
      <c r="AI291">
        <f>deerfield_database!AI294</f>
        <v>0.81257656186217497</v>
      </c>
      <c r="AJ291">
        <f>deerfield_database!AJ294</f>
        <v>0.81257656186217497</v>
      </c>
      <c r="AK291">
        <f>deerfield_database!AK294</f>
        <v>0</v>
      </c>
      <c r="AL291">
        <f>deerfield_database!AL294</f>
        <v>0</v>
      </c>
      <c r="AM291">
        <f>deerfield_database!AM294</f>
        <v>0</v>
      </c>
      <c r="AN291">
        <f>deerfield_database!AN294</f>
        <v>7</v>
      </c>
      <c r="AO291">
        <f>deerfield_database!AO294</f>
        <v>7</v>
      </c>
      <c r="AP291">
        <f>deerfield_database!AP294</f>
        <v>0</v>
      </c>
    </row>
    <row r="292" spans="1:42">
      <c r="A292">
        <f>deerfield_database!A295</f>
        <v>291</v>
      </c>
      <c r="B292">
        <f>deerfield_database!B295</f>
        <v>822859</v>
      </c>
      <c r="C292">
        <f>deerfield_database!C295</f>
        <v>0</v>
      </c>
      <c r="D292">
        <f>deerfield_database!D295</f>
        <v>42.815477821766201</v>
      </c>
      <c r="E292">
        <f>deerfield_database!E295</f>
        <v>-72.798218765254902</v>
      </c>
      <c r="F292">
        <f>deerfield_database!F295</f>
        <v>21.4341936517303</v>
      </c>
      <c r="G292">
        <f>deerfield_database!G295</f>
        <v>23.175794459346299</v>
      </c>
      <c r="H292">
        <f>deerfield_database!H295</f>
        <v>18.421262142461</v>
      </c>
      <c r="I292">
        <f>deerfield_database!I295</f>
        <v>17.810969534287601</v>
      </c>
      <c r="J292">
        <f>deerfield_database!J295</f>
        <v>17.516838133490602</v>
      </c>
      <c r="K292">
        <f>deerfield_database!K295</f>
        <v>44</v>
      </c>
      <c r="L292">
        <f>deerfield_database!L295</f>
        <v>8</v>
      </c>
      <c r="M292">
        <f>deerfield_database!M295</f>
        <v>2</v>
      </c>
      <c r="N292">
        <f>deerfield_database!N295</f>
        <v>34</v>
      </c>
      <c r="O292">
        <f>deerfield_database!O295</f>
        <v>1</v>
      </c>
      <c r="P292">
        <f>deerfield_database!P295</f>
        <v>32</v>
      </c>
      <c r="Q292">
        <f>deerfield_database!Q295</f>
        <v>0</v>
      </c>
      <c r="R292">
        <f>deerfield_database!R295</f>
        <v>10</v>
      </c>
      <c r="S292">
        <f>deerfield_database!S295</f>
        <v>0</v>
      </c>
      <c r="T292">
        <f>deerfield_database!T295</f>
        <v>0</v>
      </c>
      <c r="U292">
        <f>deerfield_database!U295</f>
        <v>0</v>
      </c>
      <c r="V292">
        <f>deerfield_database!V295</f>
        <v>1.2806999999999999</v>
      </c>
      <c r="W292">
        <f>deerfield_database!W295</f>
        <v>0.82642304989500004</v>
      </c>
      <c r="X292">
        <f>deerfield_database!X295</f>
        <v>524.73259043999997</v>
      </c>
      <c r="Y292">
        <f>deerfield_database!Y295</f>
        <v>3.5137034434300001E-3</v>
      </c>
      <c r="Z292">
        <f>deerfield_database!Z295</f>
        <v>8.0112438510200001E-2</v>
      </c>
      <c r="AA292">
        <f>deerfield_database!AA295</f>
        <v>0.464511595221</v>
      </c>
      <c r="AB292">
        <f>deerfield_database!AB295</f>
        <v>4.2867182009799998E-2</v>
      </c>
      <c r="AC292">
        <f>deerfield_database!AC295</f>
        <v>0</v>
      </c>
      <c r="AD292">
        <f>deerfield_database!AD295</f>
        <v>2411.0878033499998</v>
      </c>
      <c r="AE292">
        <f>deerfield_database!AE295</f>
        <v>2.4110878033499996</v>
      </c>
      <c r="AF292">
        <f>deerfield_database!AF295</f>
        <v>1</v>
      </c>
      <c r="AG292">
        <f>deerfield_database!AG295</f>
        <v>0.82642304989500004</v>
      </c>
      <c r="AH292">
        <f>deerfield_database!AH295</f>
        <v>0.9</v>
      </c>
      <c r="AI292">
        <f>deerfield_database!AI295</f>
        <v>0.82642304989500004</v>
      </c>
      <c r="AJ292">
        <f>deerfield_database!AJ295</f>
        <v>0.82642304989500004</v>
      </c>
      <c r="AK292">
        <f>deerfield_database!AK295</f>
        <v>0</v>
      </c>
      <c r="AL292">
        <f>deerfield_database!AL295</f>
        <v>0</v>
      </c>
      <c r="AM292">
        <f>deerfield_database!AM295</f>
        <v>0</v>
      </c>
      <c r="AN292">
        <f>deerfield_database!AN295</f>
        <v>1</v>
      </c>
      <c r="AO292">
        <f>deerfield_database!AO295</f>
        <v>1</v>
      </c>
      <c r="AP292">
        <f>deerfield_database!AP295</f>
        <v>0</v>
      </c>
    </row>
    <row r="293" spans="1:42">
      <c r="A293">
        <f>deerfield_database!A296</f>
        <v>292</v>
      </c>
      <c r="B293">
        <f>deerfield_database!B296</f>
        <v>822879</v>
      </c>
      <c r="C293">
        <f>deerfield_database!C296</f>
        <v>0</v>
      </c>
      <c r="D293">
        <f>deerfield_database!D296</f>
        <v>42.8542974587223</v>
      </c>
      <c r="E293">
        <f>deerfield_database!E296</f>
        <v>-73.017481050821203</v>
      </c>
      <c r="F293">
        <f>deerfield_database!F296</f>
        <v>21.402686050799002</v>
      </c>
      <c r="G293">
        <f>deerfield_database!G296</f>
        <v>23.512236713724601</v>
      </c>
      <c r="H293">
        <f>deerfield_database!H296</f>
        <v>18.623596390665199</v>
      </c>
      <c r="I293">
        <f>deerfield_database!I296</f>
        <v>18.0130107509932</v>
      </c>
      <c r="J293">
        <f>deerfield_database!J296</f>
        <v>17.7350857958814</v>
      </c>
      <c r="K293">
        <f>deerfield_database!K296</f>
        <v>46</v>
      </c>
      <c r="L293">
        <f>deerfield_database!L296</f>
        <v>8</v>
      </c>
      <c r="M293">
        <f>deerfield_database!M296</f>
        <v>2</v>
      </c>
      <c r="N293">
        <f>deerfield_database!N296</f>
        <v>34</v>
      </c>
      <c r="O293">
        <f>deerfield_database!O296</f>
        <v>1</v>
      </c>
      <c r="P293">
        <f>deerfield_database!P296</f>
        <v>32</v>
      </c>
      <c r="Q293">
        <f>deerfield_database!Q296</f>
        <v>0</v>
      </c>
      <c r="R293">
        <f>deerfield_database!R296</f>
        <v>8</v>
      </c>
      <c r="S293">
        <f>deerfield_database!S296</f>
        <v>0</v>
      </c>
      <c r="T293">
        <f>deerfield_database!T296</f>
        <v>0</v>
      </c>
      <c r="U293">
        <f>deerfield_database!U296</f>
        <v>0</v>
      </c>
      <c r="V293">
        <f>deerfield_database!V296</f>
        <v>7.0289999999999999</v>
      </c>
      <c r="W293">
        <f>deerfield_database!W296</f>
        <v>0.97964148527513195</v>
      </c>
      <c r="X293">
        <f>deerfield_database!X296</f>
        <v>697.90882193254299</v>
      </c>
      <c r="Y293">
        <f>deerfield_database!Y296</f>
        <v>8.4507042253493397E-3</v>
      </c>
      <c r="Z293">
        <f>deerfield_database!Z296</f>
        <v>0.120358514724814</v>
      </c>
      <c r="AA293">
        <f>deerfield_database!AA296</f>
        <v>1.0755441741343401E-2</v>
      </c>
      <c r="AB293">
        <f>deerfield_database!AB296</f>
        <v>6.1459667093256296E-3</v>
      </c>
      <c r="AC293">
        <f>deerfield_database!AC296</f>
        <v>1</v>
      </c>
      <c r="AD293">
        <f>deerfield_database!AD296</f>
        <v>430.305403318</v>
      </c>
      <c r="AE293">
        <f>deerfield_database!AE296</f>
        <v>0.43030540331799999</v>
      </c>
      <c r="AF293">
        <f>deerfield_database!AF296</f>
        <v>0</v>
      </c>
      <c r="AG293">
        <f>deerfield_database!AG296</f>
        <v>0.97964148527513195</v>
      </c>
      <c r="AH293">
        <f>deerfield_database!AH296</f>
        <v>0.97964148527513195</v>
      </c>
      <c r="AI293">
        <f>deerfield_database!AI296</f>
        <v>0.97964148527513195</v>
      </c>
      <c r="AJ293">
        <f>deerfield_database!AJ296</f>
        <v>0.97964148527513195</v>
      </c>
      <c r="AK293">
        <f>deerfield_database!AK296</f>
        <v>1</v>
      </c>
      <c r="AL293">
        <f>deerfield_database!AL296</f>
        <v>1</v>
      </c>
      <c r="AM293">
        <f>deerfield_database!AM296</f>
        <v>0</v>
      </c>
      <c r="AN293">
        <f>deerfield_database!AN296</f>
        <v>0</v>
      </c>
      <c r="AO293">
        <f>deerfield_database!AO296</f>
        <v>0</v>
      </c>
      <c r="AP293">
        <f>deerfield_database!AP296</f>
        <v>0</v>
      </c>
    </row>
    <row r="294" spans="1:42">
      <c r="A294">
        <f>deerfield_database!A297</f>
        <v>293</v>
      </c>
      <c r="B294">
        <f>deerfield_database!B297</f>
        <v>822880</v>
      </c>
      <c r="C294">
        <f>deerfield_database!C297</f>
        <v>0</v>
      </c>
      <c r="D294">
        <f>deerfield_database!D297</f>
        <v>42.856367468822</v>
      </c>
      <c r="E294">
        <f>deerfield_database!E297</f>
        <v>-73.003041721984104</v>
      </c>
      <c r="F294">
        <f>deerfield_database!F297</f>
        <v>21.0573385142274</v>
      </c>
      <c r="G294">
        <f>deerfield_database!G297</f>
        <v>23.256527995547799</v>
      </c>
      <c r="H294">
        <f>deerfield_database!H297</f>
        <v>18.268956942627099</v>
      </c>
      <c r="I294">
        <f>deerfield_database!I297</f>
        <v>17.6509113228432</v>
      </c>
      <c r="J294">
        <f>deerfield_database!J297</f>
        <v>17.372447295598999</v>
      </c>
      <c r="K294">
        <f>deerfield_database!K297</f>
        <v>39</v>
      </c>
      <c r="L294">
        <f>deerfield_database!L297</f>
        <v>6</v>
      </c>
      <c r="M294">
        <f>deerfield_database!M297</f>
        <v>2</v>
      </c>
      <c r="N294">
        <f>deerfield_database!N297</f>
        <v>34</v>
      </c>
      <c r="O294">
        <f>deerfield_database!O297</f>
        <v>1</v>
      </c>
      <c r="P294">
        <f>deerfield_database!P297</f>
        <v>29</v>
      </c>
      <c r="Q294">
        <f>deerfield_database!Q297</f>
        <v>0</v>
      </c>
      <c r="R294">
        <f>deerfield_database!R297</f>
        <v>5</v>
      </c>
      <c r="S294">
        <f>deerfield_database!S297</f>
        <v>0</v>
      </c>
      <c r="T294">
        <f>deerfield_database!T297</f>
        <v>0</v>
      </c>
      <c r="U294">
        <f>deerfield_database!U297</f>
        <v>0</v>
      </c>
      <c r="V294">
        <f>deerfield_database!V297</f>
        <v>1.2411000000000001</v>
      </c>
      <c r="W294">
        <f>deerfield_database!W297</f>
        <v>0.999274836838</v>
      </c>
      <c r="X294">
        <f>deerfield_database!X297</f>
        <v>712.20696074299997</v>
      </c>
      <c r="Y294">
        <f>deerfield_database!Y297</f>
        <v>0</v>
      </c>
      <c r="Z294">
        <f>deerfield_database!Z297</f>
        <v>0.155910079768</v>
      </c>
      <c r="AA294">
        <f>deerfield_database!AA297</f>
        <v>0</v>
      </c>
      <c r="AB294">
        <f>deerfield_database!AB297</f>
        <v>0</v>
      </c>
      <c r="AC294">
        <f>deerfield_database!AC297</f>
        <v>0</v>
      </c>
      <c r="AD294">
        <f>deerfield_database!AD297</f>
        <v>980.74935092700002</v>
      </c>
      <c r="AE294">
        <f>deerfield_database!AE297</f>
        <v>0.980749350927</v>
      </c>
      <c r="AF294">
        <f>deerfield_database!AF297</f>
        <v>0</v>
      </c>
      <c r="AG294">
        <f>deerfield_database!AG297</f>
        <v>0.999274836838</v>
      </c>
      <c r="AH294">
        <f>deerfield_database!AH297</f>
        <v>0.999274836838</v>
      </c>
      <c r="AI294">
        <f>deerfield_database!AI297</f>
        <v>0.999274836838</v>
      </c>
      <c r="AJ294">
        <f>deerfield_database!AJ297</f>
        <v>0.999274836838</v>
      </c>
      <c r="AK294">
        <f>deerfield_database!AK297</f>
        <v>0</v>
      </c>
      <c r="AL294">
        <f>deerfield_database!AL297</f>
        <v>0</v>
      </c>
      <c r="AM294">
        <f>deerfield_database!AM297</f>
        <v>0</v>
      </c>
      <c r="AN294">
        <f>deerfield_database!AN297</f>
        <v>0</v>
      </c>
      <c r="AO294">
        <f>deerfield_database!AO297</f>
        <v>0</v>
      </c>
      <c r="AP294">
        <f>deerfield_database!AP297</f>
        <v>0</v>
      </c>
    </row>
    <row r="295" spans="1:42">
      <c r="A295">
        <f>deerfield_database!A298</f>
        <v>294</v>
      </c>
      <c r="B295">
        <f>deerfield_database!B298</f>
        <v>822881</v>
      </c>
      <c r="C295">
        <f>deerfield_database!C298</f>
        <v>0</v>
      </c>
      <c r="D295">
        <f>deerfield_database!D298</f>
        <v>42.822989228803898</v>
      </c>
      <c r="E295">
        <f>deerfield_database!E298</f>
        <v>-72.863841510053902</v>
      </c>
      <c r="F295">
        <f>deerfield_database!F298</f>
        <v>21.949262016660999</v>
      </c>
      <c r="G295">
        <f>deerfield_database!G298</f>
        <v>23.862143218741501</v>
      </c>
      <c r="H295">
        <f>deerfield_database!H298</f>
        <v>19.272887314186899</v>
      </c>
      <c r="I295">
        <f>deerfield_database!I298</f>
        <v>18.663559829853199</v>
      </c>
      <c r="J295">
        <f>deerfield_database!J298</f>
        <v>18.3671012707965</v>
      </c>
      <c r="K295">
        <f>deerfield_database!K298</f>
        <v>60</v>
      </c>
      <c r="L295">
        <f>deerfield_database!L298</f>
        <v>18</v>
      </c>
      <c r="M295">
        <f>deerfield_database!M298</f>
        <v>3</v>
      </c>
      <c r="N295">
        <f>deerfield_database!N298</f>
        <v>34</v>
      </c>
      <c r="O295">
        <f>deerfield_database!O298</f>
        <v>1</v>
      </c>
      <c r="P295">
        <f>deerfield_database!P298</f>
        <v>33</v>
      </c>
      <c r="Q295">
        <f>deerfield_database!Q298</f>
        <v>0</v>
      </c>
      <c r="R295">
        <f>deerfield_database!R298</f>
        <v>17</v>
      </c>
      <c r="S295">
        <f>deerfield_database!S298</f>
        <v>0</v>
      </c>
      <c r="T295">
        <f>deerfield_database!T298</f>
        <v>0</v>
      </c>
      <c r="U295">
        <f>deerfield_database!U298</f>
        <v>0</v>
      </c>
      <c r="V295">
        <f>deerfield_database!V298</f>
        <v>2.1798000000000002</v>
      </c>
      <c r="W295">
        <f>deerfield_database!W298</f>
        <v>0.92072667217140802</v>
      </c>
      <c r="X295">
        <f>deerfield_database!X298</f>
        <v>549.000449321372</v>
      </c>
      <c r="Y295">
        <f>deerfield_database!Y298</f>
        <v>4.1288191577195098E-4</v>
      </c>
      <c r="Z295">
        <f>deerfield_database!Z298</f>
        <v>0</v>
      </c>
      <c r="AA295">
        <f>deerfield_database!AA298</f>
        <v>1.0491329479746201</v>
      </c>
      <c r="AB295">
        <f>deerfield_database!AB298</f>
        <v>6.72997522708568E-2</v>
      </c>
      <c r="AC295">
        <f>deerfield_database!AC298</f>
        <v>0</v>
      </c>
      <c r="AD295">
        <f>deerfield_database!AD298</f>
        <v>160.47239562600001</v>
      </c>
      <c r="AE295">
        <f>deerfield_database!AE298</f>
        <v>0.16047239562600002</v>
      </c>
      <c r="AF295">
        <f>deerfield_database!AF298</f>
        <v>2</v>
      </c>
      <c r="AG295">
        <f>deerfield_database!AG298</f>
        <v>0.92072667217140802</v>
      </c>
      <c r="AH295">
        <f>deerfield_database!AH298</f>
        <v>0.92072667217140802</v>
      </c>
      <c r="AI295">
        <f>deerfield_database!AI298</f>
        <v>0.92072667217140802</v>
      </c>
      <c r="AJ295">
        <f>deerfield_database!AJ298</f>
        <v>0.92072667217140802</v>
      </c>
      <c r="AK295">
        <f>deerfield_database!AK298</f>
        <v>0</v>
      </c>
      <c r="AL295">
        <f>deerfield_database!AL298</f>
        <v>0</v>
      </c>
      <c r="AM295">
        <f>deerfield_database!AM298</f>
        <v>0</v>
      </c>
      <c r="AN295">
        <f>deerfield_database!AN298</f>
        <v>2</v>
      </c>
      <c r="AO295">
        <f>deerfield_database!AO298</f>
        <v>2</v>
      </c>
      <c r="AP295">
        <f>deerfield_database!AP298</f>
        <v>0</v>
      </c>
    </row>
    <row r="296" spans="1:42">
      <c r="A296">
        <f>deerfield_database!A299</f>
        <v>295</v>
      </c>
      <c r="B296">
        <f>deerfield_database!B299</f>
        <v>822944</v>
      </c>
      <c r="C296">
        <f>deerfield_database!C299</f>
        <v>0</v>
      </c>
      <c r="D296">
        <f>deerfield_database!D299</f>
        <v>42.819028955009202</v>
      </c>
      <c r="E296">
        <f>deerfield_database!E299</f>
        <v>-72.853732922881406</v>
      </c>
      <c r="F296">
        <f>deerfield_database!F299</f>
        <v>21.759519914006201</v>
      </c>
      <c r="G296">
        <f>deerfield_database!G299</f>
        <v>23.4512691847541</v>
      </c>
      <c r="H296">
        <f>deerfield_database!H299</f>
        <v>18.657982681759002</v>
      </c>
      <c r="I296">
        <f>deerfield_database!I299</f>
        <v>18.0463452453759</v>
      </c>
      <c r="J296">
        <f>deerfield_database!J299</f>
        <v>17.7377702713469</v>
      </c>
      <c r="K296">
        <f>deerfield_database!K299</f>
        <v>48</v>
      </c>
      <c r="L296">
        <f>deerfield_database!L299</f>
        <v>10</v>
      </c>
      <c r="M296">
        <f>deerfield_database!M299</f>
        <v>2</v>
      </c>
      <c r="N296">
        <f>deerfield_database!N299</f>
        <v>34</v>
      </c>
      <c r="O296">
        <f>deerfield_database!O299</f>
        <v>1</v>
      </c>
      <c r="P296">
        <f>deerfield_database!P299</f>
        <v>32</v>
      </c>
      <c r="Q296">
        <f>deerfield_database!Q299</f>
        <v>0</v>
      </c>
      <c r="R296">
        <f>deerfield_database!R299</f>
        <v>15</v>
      </c>
      <c r="S296">
        <f>deerfield_database!S299</f>
        <v>0</v>
      </c>
      <c r="T296">
        <f>deerfield_database!T299</f>
        <v>0</v>
      </c>
      <c r="U296">
        <f>deerfield_database!U299</f>
        <v>0</v>
      </c>
      <c r="V296">
        <f>deerfield_database!V299</f>
        <v>1.0638000000000001</v>
      </c>
      <c r="W296">
        <f>deerfield_database!W299</f>
        <v>0.89086294416199996</v>
      </c>
      <c r="X296">
        <f>deerfield_database!X299</f>
        <v>531.14308292999999</v>
      </c>
      <c r="Y296">
        <f>deerfield_database!Y299</f>
        <v>8.46023688663E-4</v>
      </c>
      <c r="Z296">
        <f>deerfield_database!Z299</f>
        <v>0</v>
      </c>
      <c r="AA296">
        <f>deerfield_database!AA299</f>
        <v>1.8197969543100001</v>
      </c>
      <c r="AB296">
        <f>deerfield_database!AB299</f>
        <v>8.7140439932300001E-2</v>
      </c>
      <c r="AC296">
        <f>deerfield_database!AC299</f>
        <v>0</v>
      </c>
      <c r="AD296">
        <f>deerfield_database!AD299</f>
        <v>1537.4524929300001</v>
      </c>
      <c r="AE296">
        <f>deerfield_database!AE299</f>
        <v>1.53745249293</v>
      </c>
      <c r="AF296">
        <f>deerfield_database!AF299</f>
        <v>4</v>
      </c>
      <c r="AG296">
        <f>deerfield_database!AG299</f>
        <v>0.89086294416199996</v>
      </c>
      <c r="AH296">
        <f>deerfield_database!AH299</f>
        <v>0.9</v>
      </c>
      <c r="AI296">
        <f>deerfield_database!AI299</f>
        <v>0.89086294416199996</v>
      </c>
      <c r="AJ296">
        <f>deerfield_database!AJ299</f>
        <v>0.89086294416199996</v>
      </c>
      <c r="AK296">
        <f>deerfield_database!AK299</f>
        <v>0</v>
      </c>
      <c r="AL296">
        <f>deerfield_database!AL299</f>
        <v>0</v>
      </c>
      <c r="AM296">
        <f>deerfield_database!AM299</f>
        <v>0</v>
      </c>
      <c r="AN296">
        <f>deerfield_database!AN299</f>
        <v>4</v>
      </c>
      <c r="AO296">
        <f>deerfield_database!AO299</f>
        <v>4</v>
      </c>
      <c r="AP296">
        <f>deerfield_database!AP299</f>
        <v>0</v>
      </c>
    </row>
    <row r="297" spans="1:42">
      <c r="A297">
        <f>deerfield_database!A300</f>
        <v>296</v>
      </c>
      <c r="B297">
        <f>deerfield_database!B300</f>
        <v>822968</v>
      </c>
      <c r="C297">
        <f>deerfield_database!C300</f>
        <v>0</v>
      </c>
      <c r="D297">
        <f>deerfield_database!D300</f>
        <v>42.832564624309498</v>
      </c>
      <c r="E297">
        <f>deerfield_database!E300</f>
        <v>-72.932704991295495</v>
      </c>
      <c r="F297">
        <f>deerfield_database!F300</f>
        <v>19.912973297179999</v>
      </c>
      <c r="G297">
        <f>deerfield_database!G300</f>
        <v>22.0778885502673</v>
      </c>
      <c r="H297">
        <f>deerfield_database!H300</f>
        <v>16.7569634823897</v>
      </c>
      <c r="I297">
        <f>deerfield_database!I300</f>
        <v>16.112214477907699</v>
      </c>
      <c r="J297">
        <f>deerfield_database!J300</f>
        <v>15.830850583457901</v>
      </c>
      <c r="K297">
        <f>deerfield_database!K300</f>
        <v>11</v>
      </c>
      <c r="L297">
        <f>deerfield_database!L300</f>
        <v>2</v>
      </c>
      <c r="M297">
        <f>deerfield_database!M300</f>
        <v>1</v>
      </c>
      <c r="N297">
        <f>deerfield_database!N300</f>
        <v>33</v>
      </c>
      <c r="O297">
        <f>deerfield_database!O300</f>
        <v>0</v>
      </c>
      <c r="P297">
        <f>deerfield_database!P300</f>
        <v>14</v>
      </c>
      <c r="Q297">
        <f>deerfield_database!Q300</f>
        <v>0</v>
      </c>
      <c r="R297">
        <f>deerfield_database!R300</f>
        <v>1</v>
      </c>
      <c r="S297">
        <f>deerfield_database!S300</f>
        <v>0</v>
      </c>
      <c r="T297">
        <f>deerfield_database!T300</f>
        <v>0</v>
      </c>
      <c r="U297">
        <f>deerfield_database!U300</f>
        <v>0</v>
      </c>
      <c r="V297">
        <f>deerfield_database!V300</f>
        <v>1.7847</v>
      </c>
      <c r="W297">
        <f>deerfield_database!W300</f>
        <v>0.99596570852199995</v>
      </c>
      <c r="X297">
        <f>deerfield_database!X300</f>
        <v>657.23811755099996</v>
      </c>
      <c r="Y297">
        <f>deerfield_database!Y300</f>
        <v>1.00857286939E-3</v>
      </c>
      <c r="Z297">
        <f>deerfield_database!Z300</f>
        <v>3.53000504286E-3</v>
      </c>
      <c r="AA297">
        <f>deerfield_database!AA300</f>
        <v>0</v>
      </c>
      <c r="AB297">
        <f>deerfield_database!AB300</f>
        <v>0</v>
      </c>
      <c r="AC297">
        <f>deerfield_database!AC300</f>
        <v>0</v>
      </c>
      <c r="AD297">
        <f>deerfield_database!AD300</f>
        <v>1621.9994113099999</v>
      </c>
      <c r="AE297">
        <f>deerfield_database!AE300</f>
        <v>1.6219994113099998</v>
      </c>
      <c r="AF297">
        <f>deerfield_database!AF300</f>
        <v>0</v>
      </c>
      <c r="AG297">
        <f>deerfield_database!AG300</f>
        <v>0.99596570852199995</v>
      </c>
      <c r="AH297">
        <f>deerfield_database!AH300</f>
        <v>0.99596570852199995</v>
      </c>
      <c r="AI297">
        <f>deerfield_database!AI300</f>
        <v>0.99596570852199995</v>
      </c>
      <c r="AJ297">
        <f>deerfield_database!AJ300</f>
        <v>0.99596570852199995</v>
      </c>
      <c r="AK297">
        <f>deerfield_database!AK300</f>
        <v>0</v>
      </c>
      <c r="AL297">
        <f>deerfield_database!AL300</f>
        <v>0</v>
      </c>
      <c r="AM297">
        <f>deerfield_database!AM300</f>
        <v>0</v>
      </c>
      <c r="AN297">
        <f>deerfield_database!AN300</f>
        <v>0</v>
      </c>
      <c r="AO297">
        <f>deerfield_database!AO300</f>
        <v>0</v>
      </c>
      <c r="AP297">
        <f>deerfield_database!AP300</f>
        <v>0</v>
      </c>
    </row>
    <row r="298" spans="1:42">
      <c r="A298">
        <f>deerfield_database!A301</f>
        <v>297</v>
      </c>
      <c r="B298">
        <f>deerfield_database!B301</f>
        <v>823010</v>
      </c>
      <c r="C298">
        <f>deerfield_database!C301</f>
        <v>0</v>
      </c>
      <c r="D298">
        <f>deerfield_database!D301</f>
        <v>42.866136120894502</v>
      </c>
      <c r="E298">
        <f>deerfield_database!E301</f>
        <v>-73.056132475369395</v>
      </c>
      <c r="F298">
        <f>deerfield_database!F301</f>
        <v>23.125797171763701</v>
      </c>
      <c r="G298">
        <f>deerfield_database!G301</f>
        <v>26.030776687287499</v>
      </c>
      <c r="H298">
        <f>deerfield_database!H301</f>
        <v>16.7211976837126</v>
      </c>
      <c r="I298">
        <f>deerfield_database!I301</f>
        <v>16.118862812979799</v>
      </c>
      <c r="J298">
        <f>deerfield_database!J301</f>
        <v>15.847181393738101</v>
      </c>
      <c r="K298">
        <f>deerfield_database!K301</f>
        <v>16</v>
      </c>
      <c r="L298">
        <f>deerfield_database!L301</f>
        <v>7</v>
      </c>
      <c r="M298">
        <f>deerfield_database!M301</f>
        <v>2</v>
      </c>
      <c r="N298">
        <f>deerfield_database!N301</f>
        <v>34</v>
      </c>
      <c r="O298">
        <f>deerfield_database!O301</f>
        <v>1</v>
      </c>
      <c r="P298">
        <f>deerfield_database!P301</f>
        <v>34</v>
      </c>
      <c r="Q298">
        <f>deerfield_database!Q301</f>
        <v>1</v>
      </c>
      <c r="R298">
        <f>deerfield_database!R301</f>
        <v>29</v>
      </c>
      <c r="S298">
        <f>deerfield_database!S301</f>
        <v>0</v>
      </c>
      <c r="T298">
        <f>deerfield_database!T301</f>
        <v>0</v>
      </c>
      <c r="U298">
        <f>deerfield_database!U301</f>
        <v>0</v>
      </c>
      <c r="V298">
        <f>deerfield_database!V301</f>
        <v>5.2568999999999999</v>
      </c>
      <c r="W298">
        <f>deerfield_database!W301</f>
        <v>0.981338811847</v>
      </c>
      <c r="X298">
        <f>deerfield_database!X301</f>
        <v>728.07788465299996</v>
      </c>
      <c r="Y298">
        <f>deerfield_database!Y301</f>
        <v>3.2186269474400002E-2</v>
      </c>
      <c r="Z298">
        <f>deerfield_database!Z301</f>
        <v>0.12771785653100001</v>
      </c>
      <c r="AA298">
        <f>deerfield_database!AA301</f>
        <v>0</v>
      </c>
      <c r="AB298">
        <f>deerfield_database!AB301</f>
        <v>0</v>
      </c>
      <c r="AC298">
        <f>deerfield_database!AC301</f>
        <v>1</v>
      </c>
      <c r="AD298">
        <f>deerfield_database!AD301</f>
        <v>3075.4296101499999</v>
      </c>
      <c r="AE298">
        <f>deerfield_database!AE301</f>
        <v>3.07542961015</v>
      </c>
      <c r="AF298">
        <f>deerfield_database!AF301</f>
        <v>0</v>
      </c>
      <c r="AG298">
        <f>deerfield_database!AG301</f>
        <v>0.981338811847</v>
      </c>
      <c r="AH298">
        <f>deerfield_database!AH301</f>
        <v>0.981338811847</v>
      </c>
      <c r="AI298">
        <f>deerfield_database!AI301</f>
        <v>0.981338811847</v>
      </c>
      <c r="AJ298">
        <f>deerfield_database!AJ301</f>
        <v>0.981338811847</v>
      </c>
      <c r="AK298">
        <f>deerfield_database!AK301</f>
        <v>1</v>
      </c>
      <c r="AL298">
        <f>deerfield_database!AL301</f>
        <v>1</v>
      </c>
      <c r="AM298">
        <f>deerfield_database!AM301</f>
        <v>0</v>
      </c>
      <c r="AN298">
        <f>deerfield_database!AN301</f>
        <v>0</v>
      </c>
      <c r="AO298">
        <f>deerfield_database!AO301</f>
        <v>0</v>
      </c>
      <c r="AP298">
        <f>deerfield_database!AP301</f>
        <v>0</v>
      </c>
    </row>
    <row r="299" spans="1:42">
      <c r="A299">
        <f>deerfield_database!A302</f>
        <v>298</v>
      </c>
      <c r="B299">
        <f>deerfield_database!B302</f>
        <v>823011</v>
      </c>
      <c r="C299">
        <f>deerfield_database!C302</f>
        <v>0</v>
      </c>
      <c r="D299">
        <f>deerfield_database!D302</f>
        <v>42.861141070261802</v>
      </c>
      <c r="E299">
        <f>deerfield_database!E302</f>
        <v>-73.041149040202697</v>
      </c>
      <c r="F299">
        <f>deerfield_database!F302</f>
        <v>23.3310627847309</v>
      </c>
      <c r="G299">
        <f>deerfield_database!G302</f>
        <v>25.435019737413501</v>
      </c>
      <c r="H299">
        <f>deerfield_database!H302</f>
        <v>16.8537667303981</v>
      </c>
      <c r="I299">
        <f>deerfield_database!I302</f>
        <v>16.2537650633199</v>
      </c>
      <c r="J299">
        <f>deerfield_database!J302</f>
        <v>16.0099697689434</v>
      </c>
      <c r="K299">
        <f>deerfield_database!K302</f>
        <v>18</v>
      </c>
      <c r="L299">
        <f>deerfield_database!L302</f>
        <v>8</v>
      </c>
      <c r="M299">
        <f>deerfield_database!M302</f>
        <v>2</v>
      </c>
      <c r="N299">
        <f>deerfield_database!N302</f>
        <v>34</v>
      </c>
      <c r="O299">
        <f>deerfield_database!O302</f>
        <v>1</v>
      </c>
      <c r="P299">
        <f>deerfield_database!P302</f>
        <v>34</v>
      </c>
      <c r="Q299">
        <f>deerfield_database!Q302</f>
        <v>1</v>
      </c>
      <c r="R299">
        <f>deerfield_database!R302</f>
        <v>30</v>
      </c>
      <c r="S299">
        <f>deerfield_database!S302</f>
        <v>0</v>
      </c>
      <c r="T299">
        <f>deerfield_database!T302</f>
        <v>0</v>
      </c>
      <c r="U299">
        <f>deerfield_database!U302</f>
        <v>0</v>
      </c>
      <c r="V299">
        <f>deerfield_database!V302</f>
        <v>1.4085000000000001</v>
      </c>
      <c r="W299">
        <f>deerfield_database!W302</f>
        <v>0.98083067092700005</v>
      </c>
      <c r="X299">
        <f>deerfield_database!X302</f>
        <v>712.34994114899996</v>
      </c>
      <c r="Y299">
        <f>deerfield_database!Y302</f>
        <v>2.5559105431300001E-2</v>
      </c>
      <c r="Z299">
        <f>deerfield_database!Z302</f>
        <v>0.12268370607</v>
      </c>
      <c r="AA299">
        <f>deerfield_database!AA302</f>
        <v>0</v>
      </c>
      <c r="AB299">
        <f>deerfield_database!AB302</f>
        <v>0</v>
      </c>
      <c r="AC299">
        <f>deerfield_database!AC302</f>
        <v>0</v>
      </c>
      <c r="AD299">
        <f>deerfield_database!AD302</f>
        <v>1184.8318280599999</v>
      </c>
      <c r="AE299">
        <f>deerfield_database!AE302</f>
        <v>1.1848318280599999</v>
      </c>
      <c r="AF299">
        <f>deerfield_database!AF302</f>
        <v>0</v>
      </c>
      <c r="AG299">
        <f>deerfield_database!AG302</f>
        <v>0.98083067092700005</v>
      </c>
      <c r="AH299">
        <f>deerfield_database!AH302</f>
        <v>0.98083067092700005</v>
      </c>
      <c r="AI299">
        <f>deerfield_database!AI302</f>
        <v>0.98083067092700005</v>
      </c>
      <c r="AJ299">
        <f>deerfield_database!AJ302</f>
        <v>0.98083067092700005</v>
      </c>
      <c r="AK299">
        <f>deerfield_database!AK302</f>
        <v>0</v>
      </c>
      <c r="AL299">
        <f>deerfield_database!AL302</f>
        <v>0</v>
      </c>
      <c r="AM299">
        <f>deerfield_database!AM302</f>
        <v>0</v>
      </c>
      <c r="AN299">
        <f>deerfield_database!AN302</f>
        <v>0</v>
      </c>
      <c r="AO299">
        <f>deerfield_database!AO302</f>
        <v>0</v>
      </c>
      <c r="AP299">
        <f>deerfield_database!AP302</f>
        <v>0</v>
      </c>
    </row>
    <row r="300" spans="1:42">
      <c r="A300">
        <f>deerfield_database!A303</f>
        <v>299</v>
      </c>
      <c r="B300">
        <f>deerfield_database!B303</f>
        <v>823012</v>
      </c>
      <c r="C300">
        <f>deerfield_database!C303</f>
        <v>0</v>
      </c>
      <c r="D300">
        <f>deerfield_database!D303</f>
        <v>42.835851800056602</v>
      </c>
      <c r="E300">
        <f>deerfield_database!E303</f>
        <v>-72.910434569487194</v>
      </c>
      <c r="F300">
        <f>deerfield_database!F303</f>
        <v>24.156260190600602</v>
      </c>
      <c r="G300">
        <f>deerfield_database!G303</f>
        <v>26.0880813504595</v>
      </c>
      <c r="H300">
        <f>deerfield_database!H303</f>
        <v>17.756687481571699</v>
      </c>
      <c r="I300">
        <f>deerfield_database!I303</f>
        <v>17.137332555413099</v>
      </c>
      <c r="J300">
        <f>deerfield_database!J303</f>
        <v>16.8422234615104</v>
      </c>
      <c r="K300">
        <f>deerfield_database!K303</f>
        <v>28</v>
      </c>
      <c r="L300">
        <f>deerfield_database!L303</f>
        <v>11</v>
      </c>
      <c r="M300">
        <f>deerfield_database!M303</f>
        <v>4</v>
      </c>
      <c r="N300">
        <f>deerfield_database!N303</f>
        <v>34</v>
      </c>
      <c r="O300">
        <f>deerfield_database!O303</f>
        <v>1</v>
      </c>
      <c r="P300">
        <f>deerfield_database!P303</f>
        <v>34</v>
      </c>
      <c r="Q300">
        <f>deerfield_database!Q303</f>
        <v>1</v>
      </c>
      <c r="R300">
        <f>deerfield_database!R303</f>
        <v>34</v>
      </c>
      <c r="S300">
        <f>deerfield_database!S303</f>
        <v>1</v>
      </c>
      <c r="T300">
        <f>deerfield_database!T303</f>
        <v>0</v>
      </c>
      <c r="U300">
        <f>deerfield_database!U303</f>
        <v>0</v>
      </c>
      <c r="V300">
        <f>deerfield_database!V303</f>
        <v>10.1106</v>
      </c>
      <c r="W300">
        <f>deerfield_database!W303</f>
        <v>0.97489763218784298</v>
      </c>
      <c r="X300">
        <f>deerfield_database!X303</f>
        <v>624.07632162143</v>
      </c>
      <c r="Y300">
        <f>deerfield_database!Y303</f>
        <v>2.0028484956296999E-2</v>
      </c>
      <c r="Z300">
        <f>deerfield_database!Z303</f>
        <v>1.29072458607799E-2</v>
      </c>
      <c r="AA300">
        <f>deerfield_database!AA303</f>
        <v>0</v>
      </c>
      <c r="AB300">
        <f>deerfield_database!AB303</f>
        <v>0</v>
      </c>
      <c r="AC300">
        <f>deerfield_database!AC303</f>
        <v>0</v>
      </c>
      <c r="AD300">
        <f>deerfield_database!AD303</f>
        <v>3572.7401764599999</v>
      </c>
      <c r="AE300">
        <f>deerfield_database!AE303</f>
        <v>3.57274017646</v>
      </c>
      <c r="AF300">
        <f>deerfield_database!AF303</f>
        <v>0</v>
      </c>
      <c r="AG300">
        <f>deerfield_database!AG303</f>
        <v>0.97489763218784298</v>
      </c>
      <c r="AH300">
        <f>deerfield_database!AH303</f>
        <v>0.97489763218784298</v>
      </c>
      <c r="AI300">
        <f>deerfield_database!AI303</f>
        <v>0.97489763218784298</v>
      </c>
      <c r="AJ300">
        <f>deerfield_database!AJ303</f>
        <v>0.97489763218784298</v>
      </c>
      <c r="AK300">
        <f>deerfield_database!AK303</f>
        <v>0</v>
      </c>
      <c r="AL300">
        <f>deerfield_database!AL303</f>
        <v>0</v>
      </c>
      <c r="AM300">
        <f>deerfield_database!AM303</f>
        <v>0</v>
      </c>
      <c r="AN300">
        <f>deerfield_database!AN303</f>
        <v>0</v>
      </c>
      <c r="AO300">
        <f>deerfield_database!AO303</f>
        <v>0</v>
      </c>
      <c r="AP300">
        <f>deerfield_database!AP303</f>
        <v>0</v>
      </c>
    </row>
    <row r="301" spans="1:42">
      <c r="A301">
        <f>deerfield_database!A304</f>
        <v>300</v>
      </c>
      <c r="B301">
        <f>deerfield_database!B304</f>
        <v>823013</v>
      </c>
      <c r="C301">
        <f>deerfield_database!C304</f>
        <v>1</v>
      </c>
      <c r="D301">
        <f>deerfield_database!D304</f>
        <v>42.828992460576202</v>
      </c>
      <c r="E301">
        <f>deerfield_database!E304</f>
        <v>-72.8914158097582</v>
      </c>
      <c r="F301">
        <f>deerfield_database!F304</f>
        <v>0</v>
      </c>
      <c r="G301">
        <f>deerfield_database!G304</f>
        <v>0</v>
      </c>
      <c r="H301">
        <f>deerfield_database!H304</f>
        <v>0</v>
      </c>
      <c r="I301">
        <f>deerfield_database!I304</f>
        <v>0</v>
      </c>
      <c r="J301">
        <f>deerfield_database!J304</f>
        <v>0</v>
      </c>
      <c r="K301">
        <f>deerfield_database!K304</f>
        <v>0</v>
      </c>
      <c r="L301">
        <f>deerfield_database!L304</f>
        <v>0</v>
      </c>
      <c r="M301">
        <f>deerfield_database!M304</f>
        <v>0</v>
      </c>
      <c r="N301">
        <f>deerfield_database!N304</f>
        <v>0</v>
      </c>
      <c r="O301">
        <f>deerfield_database!O304</f>
        <v>0</v>
      </c>
      <c r="P301">
        <f>deerfield_database!P304</f>
        <v>0</v>
      </c>
      <c r="Q301">
        <f>deerfield_database!Q304</f>
        <v>0</v>
      </c>
      <c r="R301">
        <f>deerfield_database!R304</f>
        <v>0</v>
      </c>
      <c r="S301">
        <f>deerfield_database!S304</f>
        <v>0</v>
      </c>
      <c r="T301">
        <f>deerfield_database!T304</f>
        <v>0</v>
      </c>
      <c r="U301">
        <f>deerfield_database!U304</f>
        <v>0</v>
      </c>
      <c r="V301">
        <f>deerfield_database!V304</f>
        <v>428.28840000000002</v>
      </c>
      <c r="W301">
        <f>deerfield_database!W304</f>
        <v>0.89020459111196104</v>
      </c>
      <c r="X301">
        <f>deerfield_database!X304</f>
        <v>670.74434622454896</v>
      </c>
      <c r="Y301">
        <f>deerfield_database!Y304</f>
        <v>3.1270751204078399E-2</v>
      </c>
      <c r="Z301">
        <f>deerfield_database!Z304</f>
        <v>5.4009868116915702E-2</v>
      </c>
      <c r="AA301">
        <f>deerfield_database!AA304</f>
        <v>0.64415940286955298</v>
      </c>
      <c r="AB301">
        <f>deerfield_database!AB304</f>
        <v>3.6467483125848001E-2</v>
      </c>
      <c r="AC301">
        <f>deerfield_database!AC304</f>
        <v>2</v>
      </c>
      <c r="AD301">
        <f>deerfield_database!AD304</f>
        <v>1904.3913239599999</v>
      </c>
      <c r="AE301">
        <f>deerfield_database!AE304</f>
        <v>1.9043913239599999</v>
      </c>
      <c r="AF301">
        <f>deerfield_database!AF304</f>
        <v>0</v>
      </c>
      <c r="AG301">
        <f>deerfield_database!AG304</f>
        <v>0.89020459111196104</v>
      </c>
      <c r="AH301">
        <f>deerfield_database!AH304</f>
        <v>0.9</v>
      </c>
      <c r="AI301">
        <f>deerfield_database!AI304</f>
        <v>0.89020459111196104</v>
      </c>
      <c r="AJ301">
        <f>deerfield_database!AJ304</f>
        <v>0.89020459111196104</v>
      </c>
      <c r="AK301">
        <f>deerfield_database!AK304</f>
        <v>2</v>
      </c>
      <c r="AL301">
        <f>deerfield_database!AL304</f>
        <v>0</v>
      </c>
      <c r="AM301">
        <f>deerfield_database!AM304</f>
        <v>2</v>
      </c>
      <c r="AN301">
        <f>deerfield_database!AN304</f>
        <v>0</v>
      </c>
      <c r="AO301">
        <f>deerfield_database!AO304</f>
        <v>0</v>
      </c>
      <c r="AP301">
        <f>deerfield_database!AP304</f>
        <v>0</v>
      </c>
    </row>
    <row r="302" spans="1:42">
      <c r="A302">
        <f>deerfield_database!A305</f>
        <v>301</v>
      </c>
      <c r="B302">
        <f>deerfield_database!B305</f>
        <v>823038</v>
      </c>
      <c r="C302">
        <f>deerfield_database!C305</f>
        <v>0</v>
      </c>
      <c r="D302">
        <f>deerfield_database!D305</f>
        <v>42.815338625913299</v>
      </c>
      <c r="E302">
        <f>deerfield_database!E305</f>
        <v>-72.862245844765795</v>
      </c>
      <c r="F302">
        <f>deerfield_database!F305</f>
        <v>21.907923445030999</v>
      </c>
      <c r="G302">
        <f>deerfield_database!G305</f>
        <v>23.5640848967188</v>
      </c>
      <c r="H302">
        <f>deerfield_database!H305</f>
        <v>18.797953480816101</v>
      </c>
      <c r="I302">
        <f>deerfield_database!I305</f>
        <v>18.1973821939484</v>
      </c>
      <c r="J302">
        <f>deerfield_database!J305</f>
        <v>17.897002225651502</v>
      </c>
      <c r="K302">
        <f>deerfield_database!K305</f>
        <v>50</v>
      </c>
      <c r="L302">
        <f>deerfield_database!L305</f>
        <v>14</v>
      </c>
      <c r="M302">
        <f>deerfield_database!M305</f>
        <v>3</v>
      </c>
      <c r="N302">
        <f>deerfield_database!N305</f>
        <v>34</v>
      </c>
      <c r="O302">
        <f>deerfield_database!O305</f>
        <v>1</v>
      </c>
      <c r="P302">
        <f>deerfield_database!P305</f>
        <v>33</v>
      </c>
      <c r="Q302">
        <f>deerfield_database!Q305</f>
        <v>0</v>
      </c>
      <c r="R302">
        <f>deerfield_database!R305</f>
        <v>16</v>
      </c>
      <c r="S302">
        <f>deerfield_database!S305</f>
        <v>0</v>
      </c>
      <c r="T302">
        <f>deerfield_database!T305</f>
        <v>0</v>
      </c>
      <c r="U302">
        <f>deerfield_database!U305</f>
        <v>0</v>
      </c>
      <c r="V302">
        <f>deerfield_database!V305</f>
        <v>1.0592999999999999</v>
      </c>
      <c r="W302">
        <f>deerfield_database!W305</f>
        <v>0.95157179269299996</v>
      </c>
      <c r="X302">
        <f>deerfield_database!X305</f>
        <v>569.32591222899998</v>
      </c>
      <c r="Y302">
        <f>deerfield_database!Y305</f>
        <v>0</v>
      </c>
      <c r="Z302">
        <f>deerfield_database!Z305</f>
        <v>0</v>
      </c>
      <c r="AA302">
        <f>deerfield_database!AA305</f>
        <v>0.30246389124900003</v>
      </c>
      <c r="AB302">
        <f>deerfield_database!AB305</f>
        <v>4.58793542906E-2</v>
      </c>
      <c r="AC302">
        <f>deerfield_database!AC305</f>
        <v>1</v>
      </c>
      <c r="AD302">
        <f>deerfield_database!AD305</f>
        <v>1391.5955981899999</v>
      </c>
      <c r="AE302">
        <f>deerfield_database!AE305</f>
        <v>1.3915955981899999</v>
      </c>
      <c r="AF302">
        <f>deerfield_database!AF305</f>
        <v>0</v>
      </c>
      <c r="AG302">
        <f>deerfield_database!AG305</f>
        <v>0.95157179269299996</v>
      </c>
      <c r="AH302">
        <f>deerfield_database!AH305</f>
        <v>0.95157179269299996</v>
      </c>
      <c r="AI302">
        <f>deerfield_database!AI305</f>
        <v>0.95157179269299996</v>
      </c>
      <c r="AJ302">
        <f>deerfield_database!AJ305</f>
        <v>0.95157179269299996</v>
      </c>
      <c r="AK302">
        <f>deerfield_database!AK305</f>
        <v>1</v>
      </c>
      <c r="AL302">
        <f>deerfield_database!AL305</f>
        <v>1</v>
      </c>
      <c r="AM302">
        <f>deerfield_database!AM305</f>
        <v>0</v>
      </c>
      <c r="AN302">
        <f>deerfield_database!AN305</f>
        <v>0</v>
      </c>
      <c r="AO302">
        <f>deerfield_database!AO305</f>
        <v>0</v>
      </c>
      <c r="AP302">
        <f>deerfield_database!AP305</f>
        <v>0</v>
      </c>
    </row>
    <row r="303" spans="1:42">
      <c r="A303">
        <f>deerfield_database!A306</f>
        <v>302</v>
      </c>
      <c r="B303">
        <f>deerfield_database!B306</f>
        <v>823045</v>
      </c>
      <c r="C303">
        <f>deerfield_database!C306</f>
        <v>0</v>
      </c>
      <c r="D303">
        <f>deerfield_database!D306</f>
        <v>42.809677775480701</v>
      </c>
      <c r="E303">
        <f>deerfield_database!E306</f>
        <v>-72.784455056895595</v>
      </c>
      <c r="F303">
        <f>deerfield_database!F306</f>
        <v>20.4953250881745</v>
      </c>
      <c r="G303">
        <f>deerfield_database!G306</f>
        <v>22.053989931603301</v>
      </c>
      <c r="H303">
        <f>deerfield_database!H306</f>
        <v>17.873197491671501</v>
      </c>
      <c r="I303">
        <f>deerfield_database!I306</f>
        <v>17.254136291112999</v>
      </c>
      <c r="J303">
        <f>deerfield_database!J306</f>
        <v>16.9562201967967</v>
      </c>
      <c r="K303">
        <f>deerfield_database!K306</f>
        <v>32</v>
      </c>
      <c r="L303">
        <f>deerfield_database!L306</f>
        <v>4</v>
      </c>
      <c r="M303">
        <f>deerfield_database!M306</f>
        <v>1</v>
      </c>
      <c r="N303">
        <f>deerfield_database!N306</f>
        <v>34</v>
      </c>
      <c r="O303">
        <f>deerfield_database!O306</f>
        <v>1</v>
      </c>
      <c r="P303">
        <f>deerfield_database!P306</f>
        <v>26</v>
      </c>
      <c r="Q303">
        <f>deerfield_database!Q306</f>
        <v>0</v>
      </c>
      <c r="R303">
        <f>deerfield_database!R306</f>
        <v>1</v>
      </c>
      <c r="S303">
        <f>deerfield_database!S306</f>
        <v>0</v>
      </c>
      <c r="T303">
        <f>deerfield_database!T306</f>
        <v>0</v>
      </c>
      <c r="U303">
        <f>deerfield_database!U306</f>
        <v>0</v>
      </c>
      <c r="V303">
        <f>deerfield_database!V306</f>
        <v>1.9386000000000001</v>
      </c>
      <c r="W303">
        <f>deerfield_database!W306</f>
        <v>0.930362116992</v>
      </c>
      <c r="X303">
        <f>deerfield_database!X306</f>
        <v>500.45546798200002</v>
      </c>
      <c r="Y303">
        <f>deerfield_database!Y306</f>
        <v>0</v>
      </c>
      <c r="Z303">
        <f>deerfield_database!Z306</f>
        <v>2.5998142989800001E-2</v>
      </c>
      <c r="AA303">
        <f>deerfield_database!AA306</f>
        <v>7.8922934076100001E-2</v>
      </c>
      <c r="AB303">
        <f>deerfield_database!AB306</f>
        <v>1.6248839368599999E-2</v>
      </c>
      <c r="AC303">
        <f>deerfield_database!AC306</f>
        <v>0</v>
      </c>
      <c r="AD303">
        <f>deerfield_database!AD306</f>
        <v>2234.7498879</v>
      </c>
      <c r="AE303">
        <f>deerfield_database!AE306</f>
        <v>2.2347498879000001</v>
      </c>
      <c r="AF303">
        <f>deerfield_database!AF306</f>
        <v>1</v>
      </c>
      <c r="AG303">
        <f>deerfield_database!AG306</f>
        <v>0.930362116992</v>
      </c>
      <c r="AH303">
        <f>deerfield_database!AH306</f>
        <v>0.930362116992</v>
      </c>
      <c r="AI303">
        <f>deerfield_database!AI306</f>
        <v>0.930362116992</v>
      </c>
      <c r="AJ303">
        <f>deerfield_database!AJ306</f>
        <v>0.930362116992</v>
      </c>
      <c r="AK303">
        <f>deerfield_database!AK306</f>
        <v>0</v>
      </c>
      <c r="AL303">
        <f>deerfield_database!AL306</f>
        <v>0</v>
      </c>
      <c r="AM303">
        <f>deerfield_database!AM306</f>
        <v>0</v>
      </c>
      <c r="AN303">
        <f>deerfield_database!AN306</f>
        <v>1</v>
      </c>
      <c r="AO303">
        <f>deerfield_database!AO306</f>
        <v>1</v>
      </c>
      <c r="AP303">
        <f>deerfield_database!AP306</f>
        <v>0</v>
      </c>
    </row>
    <row r="304" spans="1:42">
      <c r="A304">
        <f>deerfield_database!A307</f>
        <v>303</v>
      </c>
      <c r="B304">
        <f>deerfield_database!B307</f>
        <v>823046</v>
      </c>
      <c r="C304">
        <f>deerfield_database!C307</f>
        <v>0</v>
      </c>
      <c r="D304">
        <f>deerfield_database!D307</f>
        <v>42.805998065505698</v>
      </c>
      <c r="E304">
        <f>deerfield_database!E307</f>
        <v>-72.765766908798597</v>
      </c>
      <c r="F304">
        <f>deerfield_database!F307</f>
        <v>20.8134160756581</v>
      </c>
      <c r="G304">
        <f>deerfield_database!G307</f>
        <v>22.3509622965544</v>
      </c>
      <c r="H304">
        <f>deerfield_database!H307</f>
        <v>18.064449745523</v>
      </c>
      <c r="I304">
        <f>deerfield_database!I307</f>
        <v>17.4511894385404</v>
      </c>
      <c r="J304">
        <f>deerfield_database!J307</f>
        <v>17.1605997385245</v>
      </c>
      <c r="K304">
        <f>deerfield_database!K307</f>
        <v>34</v>
      </c>
      <c r="L304">
        <f>deerfield_database!L307</f>
        <v>4</v>
      </c>
      <c r="M304">
        <f>deerfield_database!M307</f>
        <v>1</v>
      </c>
      <c r="N304">
        <f>deerfield_database!N307</f>
        <v>34</v>
      </c>
      <c r="O304">
        <f>deerfield_database!O307</f>
        <v>1</v>
      </c>
      <c r="P304">
        <f>deerfield_database!P307</f>
        <v>28</v>
      </c>
      <c r="Q304">
        <f>deerfield_database!Q307</f>
        <v>0</v>
      </c>
      <c r="R304">
        <f>deerfield_database!R307</f>
        <v>3</v>
      </c>
      <c r="S304">
        <f>deerfield_database!S307</f>
        <v>0</v>
      </c>
      <c r="T304">
        <f>deerfield_database!T307</f>
        <v>0</v>
      </c>
      <c r="U304">
        <f>deerfield_database!U307</f>
        <v>0</v>
      </c>
      <c r="V304">
        <f>deerfield_database!V307</f>
        <v>6.21</v>
      </c>
      <c r="W304">
        <f>deerfield_database!W307</f>
        <v>0.92927536231911101</v>
      </c>
      <c r="X304">
        <f>deerfield_database!X307</f>
        <v>486.60379391884499</v>
      </c>
      <c r="Y304">
        <f>deerfield_database!Y307</f>
        <v>1.8840579710145699E-3</v>
      </c>
      <c r="Z304">
        <f>deerfield_database!Z307</f>
        <v>1.7681159420261099E-2</v>
      </c>
      <c r="AA304">
        <f>deerfield_database!AA307</f>
        <v>0.232173913043383</v>
      </c>
      <c r="AB304">
        <f>deerfield_database!AB307</f>
        <v>3.8840579710131502E-2</v>
      </c>
      <c r="AC304">
        <f>deerfield_database!AC307</f>
        <v>1</v>
      </c>
      <c r="AD304">
        <f>deerfield_database!AD307</f>
        <v>1005.18133124</v>
      </c>
      <c r="AE304">
        <f>deerfield_database!AE307</f>
        <v>1.00518133124</v>
      </c>
      <c r="AF304">
        <f>deerfield_database!AF307</f>
        <v>0</v>
      </c>
      <c r="AG304">
        <f>deerfield_database!AG307</f>
        <v>0.92927536231911101</v>
      </c>
      <c r="AH304">
        <f>deerfield_database!AH307</f>
        <v>0.92927536231911101</v>
      </c>
      <c r="AI304">
        <f>deerfield_database!AI307</f>
        <v>0.92927536231911101</v>
      </c>
      <c r="AJ304">
        <f>deerfield_database!AJ307</f>
        <v>0.92927536231911101</v>
      </c>
      <c r="AK304">
        <f>deerfield_database!AK307</f>
        <v>1</v>
      </c>
      <c r="AL304">
        <f>deerfield_database!AL307</f>
        <v>1</v>
      </c>
      <c r="AM304">
        <f>deerfield_database!AM307</f>
        <v>0</v>
      </c>
      <c r="AN304">
        <f>deerfield_database!AN307</f>
        <v>0</v>
      </c>
      <c r="AO304">
        <f>deerfield_database!AO307</f>
        <v>0</v>
      </c>
      <c r="AP304">
        <f>deerfield_database!AP307</f>
        <v>0</v>
      </c>
    </row>
    <row r="305" spans="1:42">
      <c r="A305">
        <f>deerfield_database!A308</f>
        <v>304</v>
      </c>
      <c r="B305">
        <f>deerfield_database!B308</f>
        <v>823100</v>
      </c>
      <c r="C305">
        <f>deerfield_database!C308</f>
        <v>0</v>
      </c>
      <c r="D305">
        <f>deerfield_database!D308</f>
        <v>42.792949080097998</v>
      </c>
      <c r="E305">
        <f>deerfield_database!E308</f>
        <v>-72.732796138082506</v>
      </c>
      <c r="F305">
        <f>deerfield_database!F308</f>
        <v>20.645186105134002</v>
      </c>
      <c r="G305">
        <f>deerfield_database!G308</f>
        <v>22.171024963829399</v>
      </c>
      <c r="H305">
        <f>deerfield_database!H308</f>
        <v>18.1632482129314</v>
      </c>
      <c r="I305">
        <f>deerfield_database!I308</f>
        <v>17.542726404951701</v>
      </c>
      <c r="J305">
        <f>deerfield_database!J308</f>
        <v>17.243283701807499</v>
      </c>
      <c r="K305">
        <f>deerfield_database!K308</f>
        <v>38</v>
      </c>
      <c r="L305">
        <f>deerfield_database!L308</f>
        <v>5</v>
      </c>
      <c r="M305">
        <f>deerfield_database!M308</f>
        <v>1</v>
      </c>
      <c r="N305">
        <f>deerfield_database!N308</f>
        <v>34</v>
      </c>
      <c r="O305">
        <f>deerfield_database!O308</f>
        <v>1</v>
      </c>
      <c r="P305">
        <f>deerfield_database!P308</f>
        <v>25</v>
      </c>
      <c r="Q305">
        <f>deerfield_database!Q308</f>
        <v>0</v>
      </c>
      <c r="R305">
        <f>deerfield_database!R308</f>
        <v>1</v>
      </c>
      <c r="S305">
        <f>deerfield_database!S308</f>
        <v>0</v>
      </c>
      <c r="T305">
        <f>deerfield_database!T308</f>
        <v>0</v>
      </c>
      <c r="U305">
        <f>deerfield_database!U308</f>
        <v>0</v>
      </c>
      <c r="V305">
        <f>deerfield_database!V308</f>
        <v>1.2456</v>
      </c>
      <c r="W305">
        <f>deerfield_database!W308</f>
        <v>0.97182080924900005</v>
      </c>
      <c r="X305">
        <f>deerfield_database!X308</f>
        <v>495.70967340200002</v>
      </c>
      <c r="Y305">
        <f>deerfield_database!Y308</f>
        <v>1.1560693641599999E-2</v>
      </c>
      <c r="Z305">
        <f>deerfield_database!Z308</f>
        <v>8.6705202312099994E-2</v>
      </c>
      <c r="AA305">
        <f>deerfield_database!AA308</f>
        <v>3.8294797687899999E-2</v>
      </c>
      <c r="AB305">
        <f>deerfield_database!AB308</f>
        <v>1.1560693641599999E-2</v>
      </c>
      <c r="AC305">
        <f>deerfield_database!AC308</f>
        <v>0</v>
      </c>
      <c r="AD305">
        <f>deerfield_database!AD308</f>
        <v>1758.7958677700001</v>
      </c>
      <c r="AE305">
        <f>deerfield_database!AE308</f>
        <v>1.7587958677700002</v>
      </c>
      <c r="AF305">
        <f>deerfield_database!AF308</f>
        <v>0</v>
      </c>
      <c r="AG305">
        <f>deerfield_database!AG308</f>
        <v>0.97182080924900005</v>
      </c>
      <c r="AH305">
        <f>deerfield_database!AH308</f>
        <v>0.97182080924900005</v>
      </c>
      <c r="AI305">
        <f>deerfield_database!AI308</f>
        <v>0.97182080924900005</v>
      </c>
      <c r="AJ305">
        <f>deerfield_database!AJ308</f>
        <v>0.97182080924900005</v>
      </c>
      <c r="AK305">
        <f>deerfield_database!AK308</f>
        <v>0</v>
      </c>
      <c r="AL305">
        <f>deerfield_database!AL308</f>
        <v>0</v>
      </c>
      <c r="AM305">
        <f>deerfield_database!AM308</f>
        <v>0</v>
      </c>
      <c r="AN305">
        <f>deerfield_database!AN308</f>
        <v>0</v>
      </c>
      <c r="AO305">
        <f>deerfield_database!AO308</f>
        <v>0</v>
      </c>
      <c r="AP305">
        <f>deerfield_database!AP308</f>
        <v>0</v>
      </c>
    </row>
    <row r="306" spans="1:42">
      <c r="A306">
        <f>deerfield_database!A309</f>
        <v>305</v>
      </c>
      <c r="B306">
        <f>deerfield_database!B309</f>
        <v>823109</v>
      </c>
      <c r="C306">
        <f>deerfield_database!C309</f>
        <v>0</v>
      </c>
      <c r="D306">
        <f>deerfield_database!D309</f>
        <v>42.791873860845797</v>
      </c>
      <c r="E306">
        <f>deerfield_database!E309</f>
        <v>-72.722460201596803</v>
      </c>
      <c r="F306">
        <f>deerfield_database!F309</f>
        <v>20.8877220763361</v>
      </c>
      <c r="G306">
        <f>deerfield_database!G309</f>
        <v>22.8611191216084</v>
      </c>
      <c r="H306">
        <f>deerfield_database!H309</f>
        <v>17.9359265212872</v>
      </c>
      <c r="I306">
        <f>deerfield_database!I309</f>
        <v>17.325096880869701</v>
      </c>
      <c r="J306">
        <f>deerfield_database!J309</f>
        <v>17.033138235006</v>
      </c>
      <c r="K306">
        <f>deerfield_database!K309</f>
        <v>33</v>
      </c>
      <c r="L306">
        <f>deerfield_database!L309</f>
        <v>4</v>
      </c>
      <c r="M306">
        <f>deerfield_database!M309</f>
        <v>1</v>
      </c>
      <c r="N306">
        <f>deerfield_database!N309</f>
        <v>34</v>
      </c>
      <c r="O306">
        <f>deerfield_database!O309</f>
        <v>1</v>
      </c>
      <c r="P306">
        <f>deerfield_database!P309</f>
        <v>29</v>
      </c>
      <c r="Q306">
        <f>deerfield_database!Q309</f>
        <v>0</v>
      </c>
      <c r="R306">
        <f>deerfield_database!R309</f>
        <v>5</v>
      </c>
      <c r="S306">
        <f>deerfield_database!S309</f>
        <v>0</v>
      </c>
      <c r="T306">
        <f>deerfield_database!T309</f>
        <v>0</v>
      </c>
      <c r="U306">
        <f>deerfield_database!U309</f>
        <v>0</v>
      </c>
      <c r="V306">
        <f>deerfield_database!V309</f>
        <v>1.4480999999999999</v>
      </c>
      <c r="W306">
        <f>deerfield_database!W309</f>
        <v>0.95773772529500001</v>
      </c>
      <c r="X306">
        <f>deerfield_database!X309</f>
        <v>506.09708254200001</v>
      </c>
      <c r="Y306">
        <f>deerfield_database!Y309</f>
        <v>2.54816656308E-2</v>
      </c>
      <c r="Z306">
        <f>deerfield_database!Z309</f>
        <v>5.0341827221899997E-2</v>
      </c>
      <c r="AA306">
        <f>deerfield_database!AA309</f>
        <v>2.23741454319E-2</v>
      </c>
      <c r="AB306">
        <f>deerfield_database!AB309</f>
        <v>9.9440646364200008E-3</v>
      </c>
      <c r="AC306">
        <f>deerfield_database!AC309</f>
        <v>0</v>
      </c>
      <c r="AD306">
        <f>deerfield_database!AD309</f>
        <v>2552.9921562499999</v>
      </c>
      <c r="AE306">
        <f>deerfield_database!AE309</f>
        <v>2.5529921562499998</v>
      </c>
      <c r="AF306">
        <f>deerfield_database!AF309</f>
        <v>0</v>
      </c>
      <c r="AG306">
        <f>deerfield_database!AG309</f>
        <v>0.95773772529500001</v>
      </c>
      <c r="AH306">
        <f>deerfield_database!AH309</f>
        <v>0.95773772529500001</v>
      </c>
      <c r="AI306">
        <f>deerfield_database!AI309</f>
        <v>0.95773772529500001</v>
      </c>
      <c r="AJ306">
        <f>deerfield_database!AJ309</f>
        <v>0.95773772529500001</v>
      </c>
      <c r="AK306">
        <f>deerfield_database!AK309</f>
        <v>0</v>
      </c>
      <c r="AL306">
        <f>deerfield_database!AL309</f>
        <v>0</v>
      </c>
      <c r="AM306">
        <f>deerfield_database!AM309</f>
        <v>0</v>
      </c>
      <c r="AN306">
        <f>deerfield_database!AN309</f>
        <v>0</v>
      </c>
      <c r="AO306">
        <f>deerfield_database!AO309</f>
        <v>0</v>
      </c>
      <c r="AP306">
        <f>deerfield_database!AP309</f>
        <v>0</v>
      </c>
    </row>
    <row r="307" spans="1:42">
      <c r="A307">
        <f>deerfield_database!A310</f>
        <v>306</v>
      </c>
      <c r="B307">
        <f>deerfield_database!B310</f>
        <v>823117</v>
      </c>
      <c r="C307">
        <f>deerfield_database!C310</f>
        <v>1</v>
      </c>
      <c r="D307">
        <f>deerfield_database!D310</f>
        <v>42.827004204801703</v>
      </c>
      <c r="E307">
        <f>deerfield_database!E310</f>
        <v>-72.903829253784494</v>
      </c>
      <c r="F307">
        <f>deerfield_database!F310</f>
        <v>0</v>
      </c>
      <c r="G307">
        <f>deerfield_database!G310</f>
        <v>0</v>
      </c>
      <c r="H307">
        <f>deerfield_database!H310</f>
        <v>0</v>
      </c>
      <c r="I307">
        <f>deerfield_database!I310</f>
        <v>0</v>
      </c>
      <c r="J307">
        <f>deerfield_database!J310</f>
        <v>0</v>
      </c>
      <c r="K307">
        <f>deerfield_database!K310</f>
        <v>0</v>
      </c>
      <c r="L307">
        <f>deerfield_database!L310</f>
        <v>0</v>
      </c>
      <c r="M307">
        <f>deerfield_database!M310</f>
        <v>0</v>
      </c>
      <c r="N307">
        <f>deerfield_database!N310</f>
        <v>0</v>
      </c>
      <c r="O307">
        <f>deerfield_database!O310</f>
        <v>0</v>
      </c>
      <c r="P307">
        <f>deerfield_database!P310</f>
        <v>0</v>
      </c>
      <c r="Q307">
        <f>deerfield_database!Q310</f>
        <v>0</v>
      </c>
      <c r="R307">
        <f>deerfield_database!R310</f>
        <v>0</v>
      </c>
      <c r="S307">
        <f>deerfield_database!S310</f>
        <v>0</v>
      </c>
      <c r="T307">
        <f>deerfield_database!T310</f>
        <v>0</v>
      </c>
      <c r="U307">
        <f>deerfield_database!U310</f>
        <v>0</v>
      </c>
      <c r="V307">
        <f>deerfield_database!V310</f>
        <v>438.45749999999998</v>
      </c>
      <c r="W307">
        <f>deerfield_database!W310</f>
        <v>0.89203879509415296</v>
      </c>
      <c r="X307">
        <f>deerfield_database!X310</f>
        <v>669.639350777343</v>
      </c>
      <c r="Y307">
        <f>deerfield_database!Y310</f>
        <v>3.11407605069863E-2</v>
      </c>
      <c r="Z307">
        <f>deerfield_database!Z310</f>
        <v>5.3054857084221002E-2</v>
      </c>
      <c r="AA307">
        <f>deerfield_database!AA310</f>
        <v>0.62921947965300196</v>
      </c>
      <c r="AB307">
        <f>deerfield_database!AB310</f>
        <v>3.5621696515617599E-2</v>
      </c>
      <c r="AC307">
        <f>deerfield_database!AC310</f>
        <v>0</v>
      </c>
      <c r="AD307">
        <f>deerfield_database!AD310</f>
        <v>435.90943661699998</v>
      </c>
      <c r="AE307">
        <f>deerfield_database!AE310</f>
        <v>0.43590943661699999</v>
      </c>
      <c r="AF307">
        <f>deerfield_database!AF310</f>
        <v>0</v>
      </c>
      <c r="AG307">
        <f>deerfield_database!AG310</f>
        <v>0.89203879509415296</v>
      </c>
      <c r="AH307">
        <f>deerfield_database!AH310</f>
        <v>0.9</v>
      </c>
      <c r="AI307">
        <f>deerfield_database!AI310</f>
        <v>0.89203879509415296</v>
      </c>
      <c r="AJ307">
        <f>deerfield_database!AJ310</f>
        <v>0.89203879509415296</v>
      </c>
      <c r="AK307">
        <f>deerfield_database!AK310</f>
        <v>0</v>
      </c>
      <c r="AL307">
        <f>deerfield_database!AL310</f>
        <v>0</v>
      </c>
      <c r="AM307">
        <f>deerfield_database!AM310</f>
        <v>0</v>
      </c>
      <c r="AN307">
        <f>deerfield_database!AN310</f>
        <v>0</v>
      </c>
      <c r="AO307">
        <f>deerfield_database!AO310</f>
        <v>0</v>
      </c>
      <c r="AP307">
        <f>deerfield_database!AP310</f>
        <v>0</v>
      </c>
    </row>
    <row r="308" spans="1:42">
      <c r="A308">
        <f>deerfield_database!A311</f>
        <v>307</v>
      </c>
      <c r="B308">
        <f>deerfield_database!B311</f>
        <v>823134</v>
      </c>
      <c r="C308">
        <f>deerfield_database!C311</f>
        <v>0</v>
      </c>
      <c r="D308">
        <f>deerfield_database!D311</f>
        <v>42.813569066351803</v>
      </c>
      <c r="E308">
        <f>deerfield_database!E311</f>
        <v>-72.825843147977395</v>
      </c>
      <c r="F308">
        <f>deerfield_database!F311</f>
        <v>19.8850851939603</v>
      </c>
      <c r="G308">
        <f>deerfield_database!G311</f>
        <v>21.764023551780301</v>
      </c>
      <c r="H308">
        <f>deerfield_database!H311</f>
        <v>17.356716174635899</v>
      </c>
      <c r="I308">
        <f>deerfield_database!I311</f>
        <v>16.7515416042495</v>
      </c>
      <c r="J308">
        <f>deerfield_database!J311</f>
        <v>16.4554062221656</v>
      </c>
      <c r="K308">
        <f>deerfield_database!K311</f>
        <v>21</v>
      </c>
      <c r="L308">
        <f>deerfield_database!L311</f>
        <v>2</v>
      </c>
      <c r="M308">
        <f>deerfield_database!M311</f>
        <v>0</v>
      </c>
      <c r="N308">
        <f>deerfield_database!N311</f>
        <v>33</v>
      </c>
      <c r="O308">
        <f>deerfield_database!O311</f>
        <v>0</v>
      </c>
      <c r="P308">
        <f>deerfield_database!P311</f>
        <v>16</v>
      </c>
      <c r="Q308">
        <f>deerfield_database!Q311</f>
        <v>0</v>
      </c>
      <c r="R308">
        <f>deerfield_database!R311</f>
        <v>0</v>
      </c>
      <c r="S308">
        <f>deerfield_database!S311</f>
        <v>0</v>
      </c>
      <c r="T308">
        <f>deerfield_database!T311</f>
        <v>0</v>
      </c>
      <c r="U308">
        <f>deerfield_database!U311</f>
        <v>0</v>
      </c>
      <c r="V308">
        <f>deerfield_database!V311</f>
        <v>4.5117000000000003</v>
      </c>
      <c r="W308">
        <f>deerfield_database!W311</f>
        <v>0.86834230999399398</v>
      </c>
      <c r="X308">
        <f>deerfield_database!X311</f>
        <v>539.54192166796304</v>
      </c>
      <c r="Y308">
        <f>deerfield_database!Y311</f>
        <v>2.7927388789157001E-3</v>
      </c>
      <c r="Z308">
        <f>deerfield_database!Z311</f>
        <v>2.9323758228607201E-2</v>
      </c>
      <c r="AA308">
        <f>deerfield_database!AA311</f>
        <v>0.43546778376223</v>
      </c>
      <c r="AB308">
        <f>deerfield_database!AB311</f>
        <v>4.2689008577707001E-2</v>
      </c>
      <c r="AC308">
        <f>deerfield_database!AC311</f>
        <v>2</v>
      </c>
      <c r="AD308">
        <f>deerfield_database!AD311</f>
        <v>2065.8042743000001</v>
      </c>
      <c r="AE308">
        <f>deerfield_database!AE311</f>
        <v>2.0658042743</v>
      </c>
      <c r="AF308">
        <f>deerfield_database!AF311</f>
        <v>3</v>
      </c>
      <c r="AG308">
        <f>deerfield_database!AG311</f>
        <v>0.86834230999399398</v>
      </c>
      <c r="AH308">
        <f>deerfield_database!AH311</f>
        <v>0.9</v>
      </c>
      <c r="AI308">
        <f>deerfield_database!AI311</f>
        <v>0.86834230999399398</v>
      </c>
      <c r="AJ308">
        <f>deerfield_database!AJ311</f>
        <v>0.86834230999399398</v>
      </c>
      <c r="AK308">
        <f>deerfield_database!AK311</f>
        <v>2</v>
      </c>
      <c r="AL308">
        <f>deerfield_database!AL311</f>
        <v>2</v>
      </c>
      <c r="AM308">
        <f>deerfield_database!AM311</f>
        <v>0</v>
      </c>
      <c r="AN308">
        <f>deerfield_database!AN311</f>
        <v>3</v>
      </c>
      <c r="AO308">
        <f>deerfield_database!AO311</f>
        <v>3</v>
      </c>
      <c r="AP308">
        <f>deerfield_database!AP311</f>
        <v>0</v>
      </c>
    </row>
    <row r="309" spans="1:42">
      <c r="A309">
        <f>deerfield_database!A312</f>
        <v>308</v>
      </c>
      <c r="B309">
        <f>deerfield_database!B312</f>
        <v>823135</v>
      </c>
      <c r="C309">
        <f>deerfield_database!C312</f>
        <v>0</v>
      </c>
      <c r="D309">
        <f>deerfield_database!D312</f>
        <v>42.8154717836142</v>
      </c>
      <c r="E309">
        <f>deerfield_database!E312</f>
        <v>-72.8173709596267</v>
      </c>
      <c r="F309">
        <f>deerfield_database!F312</f>
        <v>20.023891694755001</v>
      </c>
      <c r="G309">
        <f>deerfield_database!G312</f>
        <v>21.7277993254277</v>
      </c>
      <c r="H309">
        <f>deerfield_database!H312</f>
        <v>17.507478804625599</v>
      </c>
      <c r="I309">
        <f>deerfield_database!I312</f>
        <v>16.891837203737701</v>
      </c>
      <c r="J309">
        <f>deerfield_database!J312</f>
        <v>16.592321401498701</v>
      </c>
      <c r="K309">
        <f>deerfield_database!K312</f>
        <v>21</v>
      </c>
      <c r="L309">
        <f>deerfield_database!L312</f>
        <v>4</v>
      </c>
      <c r="M309">
        <f>deerfield_database!M312</f>
        <v>0</v>
      </c>
      <c r="N309">
        <f>deerfield_database!N312</f>
        <v>33</v>
      </c>
      <c r="O309">
        <f>deerfield_database!O312</f>
        <v>0</v>
      </c>
      <c r="P309">
        <f>deerfield_database!P312</f>
        <v>18</v>
      </c>
      <c r="Q309">
        <f>deerfield_database!Q312</f>
        <v>0</v>
      </c>
      <c r="R309">
        <f>deerfield_database!R312</f>
        <v>0</v>
      </c>
      <c r="S309">
        <f>deerfield_database!S312</f>
        <v>0</v>
      </c>
      <c r="T309">
        <f>deerfield_database!T312</f>
        <v>0</v>
      </c>
      <c r="U309">
        <f>deerfield_database!U312</f>
        <v>0</v>
      </c>
      <c r="V309">
        <f>deerfield_database!V312</f>
        <v>0.88739999999999997</v>
      </c>
      <c r="W309">
        <f>deerfield_database!W312</f>
        <v>0.77789046653100002</v>
      </c>
      <c r="X309">
        <f>deerfield_database!X312</f>
        <v>490.39492089100003</v>
      </c>
      <c r="Y309">
        <f>deerfield_database!Y312</f>
        <v>7.6064908722100005E-2</v>
      </c>
      <c r="Z309">
        <f>deerfield_database!Z312</f>
        <v>6.0851926977700003E-3</v>
      </c>
      <c r="AA309">
        <f>deerfield_database!AA312</f>
        <v>0.43813387423900002</v>
      </c>
      <c r="AB309">
        <f>deerfield_database!AB312</f>
        <v>4.2596348884399997E-2</v>
      </c>
      <c r="AC309">
        <f>deerfield_database!AC312</f>
        <v>0</v>
      </c>
      <c r="AD309">
        <f>deerfield_database!AD312</f>
        <v>1734.9334768199999</v>
      </c>
      <c r="AE309">
        <f>deerfield_database!AE312</f>
        <v>1.73493347682</v>
      </c>
      <c r="AF309">
        <f>deerfield_database!AF312</f>
        <v>2</v>
      </c>
      <c r="AG309">
        <f>deerfield_database!AG312</f>
        <v>0.77789046653100002</v>
      </c>
      <c r="AH309">
        <f>deerfield_database!AH312</f>
        <v>0.9</v>
      </c>
      <c r="AI309">
        <f>deerfield_database!AI312</f>
        <v>0.8</v>
      </c>
      <c r="AJ309">
        <f>deerfield_database!AJ312</f>
        <v>0.77789046653100002</v>
      </c>
      <c r="AK309">
        <f>deerfield_database!AK312</f>
        <v>0</v>
      </c>
      <c r="AL309">
        <f>deerfield_database!AL312</f>
        <v>0</v>
      </c>
      <c r="AM309">
        <f>deerfield_database!AM312</f>
        <v>0</v>
      </c>
      <c r="AN309">
        <f>deerfield_database!AN312</f>
        <v>2</v>
      </c>
      <c r="AO309">
        <f>deerfield_database!AO312</f>
        <v>2</v>
      </c>
      <c r="AP309">
        <f>deerfield_database!AP312</f>
        <v>0</v>
      </c>
    </row>
    <row r="310" spans="1:42">
      <c r="A310">
        <f>deerfield_database!A313</f>
        <v>309</v>
      </c>
      <c r="B310">
        <f>deerfield_database!B313</f>
        <v>823148</v>
      </c>
      <c r="C310">
        <f>deerfield_database!C313</f>
        <v>0</v>
      </c>
      <c r="D310">
        <f>deerfield_database!D313</f>
        <v>42.7818095638562</v>
      </c>
      <c r="E310">
        <f>deerfield_database!E313</f>
        <v>-72.718558218130894</v>
      </c>
      <c r="F310">
        <f>deerfield_database!F313</f>
        <v>28.501045712936101</v>
      </c>
      <c r="G310">
        <f>deerfield_database!G313</f>
        <v>30.153746353054402</v>
      </c>
      <c r="H310">
        <f>deerfield_database!H313</f>
        <v>25.964448652142</v>
      </c>
      <c r="I310">
        <f>deerfield_database!I313</f>
        <v>25.317215557395599</v>
      </c>
      <c r="J310">
        <f>deerfield_database!J313</f>
        <v>25.0078041527557</v>
      </c>
      <c r="K310">
        <f>deerfield_database!K313</f>
        <v>161</v>
      </c>
      <c r="L310">
        <f>deerfield_database!L313</f>
        <v>133</v>
      </c>
      <c r="M310">
        <f>deerfield_database!M313</f>
        <v>106</v>
      </c>
      <c r="N310">
        <f>deerfield_database!N313</f>
        <v>34</v>
      </c>
      <c r="O310">
        <f>deerfield_database!O313</f>
        <v>1</v>
      </c>
      <c r="P310">
        <f>deerfield_database!P313</f>
        <v>34</v>
      </c>
      <c r="Q310">
        <f>deerfield_database!Q313</f>
        <v>1</v>
      </c>
      <c r="R310">
        <f>deerfield_database!R313</f>
        <v>34</v>
      </c>
      <c r="S310">
        <f>deerfield_database!S313</f>
        <v>1</v>
      </c>
      <c r="T310">
        <f>deerfield_database!T313</f>
        <v>0</v>
      </c>
      <c r="U310">
        <f>deerfield_database!U313</f>
        <v>0</v>
      </c>
      <c r="V310">
        <f>deerfield_database!V313</f>
        <v>0.87929999999999997</v>
      </c>
      <c r="W310">
        <f>deerfield_database!W313</f>
        <v>0.963152507677</v>
      </c>
      <c r="X310">
        <f>deerfield_database!X313</f>
        <v>523.282200106</v>
      </c>
      <c r="Y310">
        <f>deerfield_database!Y313</f>
        <v>1.63766632549E-2</v>
      </c>
      <c r="Z310">
        <f>deerfield_database!Z313</f>
        <v>1.4329580348E-2</v>
      </c>
      <c r="AA310">
        <f>deerfield_database!AA313</f>
        <v>0.117707267144</v>
      </c>
      <c r="AB310">
        <f>deerfield_database!AB313</f>
        <v>2.2517911975399998E-2</v>
      </c>
      <c r="AC310">
        <f>deerfield_database!AC313</f>
        <v>0</v>
      </c>
      <c r="AD310">
        <f>deerfield_database!AD313</f>
        <v>1290.24211569</v>
      </c>
      <c r="AE310">
        <f>deerfield_database!AE313</f>
        <v>1.2902421156899999</v>
      </c>
      <c r="AF310">
        <f>deerfield_database!AF313</f>
        <v>1</v>
      </c>
      <c r="AG310">
        <f>deerfield_database!AG313</f>
        <v>0.963152507677</v>
      </c>
      <c r="AH310">
        <f>deerfield_database!AH313</f>
        <v>0.963152507677</v>
      </c>
      <c r="AI310">
        <f>deerfield_database!AI313</f>
        <v>0.963152507677</v>
      </c>
      <c r="AJ310">
        <f>deerfield_database!AJ313</f>
        <v>0.963152507677</v>
      </c>
      <c r="AK310">
        <f>deerfield_database!AK313</f>
        <v>0</v>
      </c>
      <c r="AL310">
        <f>deerfield_database!AL313</f>
        <v>0</v>
      </c>
      <c r="AM310">
        <f>deerfield_database!AM313</f>
        <v>0</v>
      </c>
      <c r="AN310">
        <f>deerfield_database!AN313</f>
        <v>1</v>
      </c>
      <c r="AO310">
        <f>deerfield_database!AO313</f>
        <v>1</v>
      </c>
      <c r="AP310">
        <f>deerfield_database!AP313</f>
        <v>0</v>
      </c>
    </row>
    <row r="311" spans="1:42">
      <c r="A311">
        <f>deerfield_database!A314</f>
        <v>310</v>
      </c>
      <c r="B311">
        <f>deerfield_database!B314</f>
        <v>823169</v>
      </c>
      <c r="C311">
        <f>deerfield_database!C314</f>
        <v>0</v>
      </c>
      <c r="D311">
        <f>deerfield_database!D314</f>
        <v>42.816158798954099</v>
      </c>
      <c r="E311">
        <f>deerfield_database!E314</f>
        <v>-72.876020045367</v>
      </c>
      <c r="F311">
        <f>deerfield_database!F314</f>
        <v>20.6653315349031</v>
      </c>
      <c r="G311">
        <f>deerfield_database!G314</f>
        <v>22.563550804071902</v>
      </c>
      <c r="H311">
        <f>deerfield_database!H314</f>
        <v>18.066178082889301</v>
      </c>
      <c r="I311">
        <f>deerfield_database!I314</f>
        <v>17.4560425051477</v>
      </c>
      <c r="J311">
        <f>deerfield_database!J314</f>
        <v>17.160338126722699</v>
      </c>
      <c r="K311">
        <f>deerfield_database!K314</f>
        <v>34</v>
      </c>
      <c r="L311">
        <f>deerfield_database!L314</f>
        <v>5</v>
      </c>
      <c r="M311">
        <f>deerfield_database!M314</f>
        <v>1</v>
      </c>
      <c r="N311">
        <f>deerfield_database!N314</f>
        <v>34</v>
      </c>
      <c r="O311">
        <f>deerfield_database!O314</f>
        <v>1</v>
      </c>
      <c r="P311">
        <f>deerfield_database!P314</f>
        <v>25</v>
      </c>
      <c r="Q311">
        <f>deerfield_database!Q314</f>
        <v>0</v>
      </c>
      <c r="R311">
        <f>deerfield_database!R314</f>
        <v>3</v>
      </c>
      <c r="S311">
        <f>deerfield_database!S314</f>
        <v>0</v>
      </c>
      <c r="T311">
        <f>deerfield_database!T314</f>
        <v>0</v>
      </c>
      <c r="U311">
        <f>deerfield_database!U314</f>
        <v>0</v>
      </c>
      <c r="V311">
        <f>deerfield_database!V314</f>
        <v>2.214</v>
      </c>
      <c r="W311">
        <f>deerfield_database!W314</f>
        <v>0.89512195122000004</v>
      </c>
      <c r="X311">
        <f>deerfield_database!X314</f>
        <v>548.68083523400003</v>
      </c>
      <c r="Y311">
        <f>deerfield_database!Y314</f>
        <v>0</v>
      </c>
      <c r="Z311">
        <f>deerfield_database!Z314</f>
        <v>2.1544715447200002E-2</v>
      </c>
      <c r="AA311">
        <f>deerfield_database!AA314</f>
        <v>0.27154471544699998</v>
      </c>
      <c r="AB311">
        <f>deerfield_database!AB314</f>
        <v>4.3495934959300001E-2</v>
      </c>
      <c r="AC311">
        <f>deerfield_database!AC314</f>
        <v>0</v>
      </c>
      <c r="AD311">
        <f>deerfield_database!AD314</f>
        <v>3511.54864335</v>
      </c>
      <c r="AE311">
        <f>deerfield_database!AE314</f>
        <v>3.5115486433499998</v>
      </c>
      <c r="AF311">
        <f>deerfield_database!AF314</f>
        <v>2</v>
      </c>
      <c r="AG311">
        <f>deerfield_database!AG314</f>
        <v>0.89512195122000004</v>
      </c>
      <c r="AH311">
        <f>deerfield_database!AH314</f>
        <v>0.9</v>
      </c>
      <c r="AI311">
        <f>deerfield_database!AI314</f>
        <v>0.89512195122000004</v>
      </c>
      <c r="AJ311">
        <f>deerfield_database!AJ314</f>
        <v>0.89512195122000004</v>
      </c>
      <c r="AK311">
        <f>deerfield_database!AK314</f>
        <v>0</v>
      </c>
      <c r="AL311">
        <f>deerfield_database!AL314</f>
        <v>0</v>
      </c>
      <c r="AM311">
        <f>deerfield_database!AM314</f>
        <v>0</v>
      </c>
      <c r="AN311">
        <f>deerfield_database!AN314</f>
        <v>2</v>
      </c>
      <c r="AO311">
        <f>deerfield_database!AO314</f>
        <v>2</v>
      </c>
      <c r="AP311">
        <f>deerfield_database!AP314</f>
        <v>0</v>
      </c>
    </row>
    <row r="312" spans="1:42">
      <c r="A312">
        <f>deerfield_database!A315</f>
        <v>311</v>
      </c>
      <c r="B312">
        <f>deerfield_database!B315</f>
        <v>823177</v>
      </c>
      <c r="C312">
        <f>deerfield_database!C315</f>
        <v>0</v>
      </c>
      <c r="D312">
        <f>deerfield_database!D315</f>
        <v>42.848887932111801</v>
      </c>
      <c r="E312">
        <f>deerfield_database!E315</f>
        <v>-73.037810112844298</v>
      </c>
      <c r="F312">
        <f>deerfield_database!F315</f>
        <v>21.416847070843801</v>
      </c>
      <c r="G312">
        <f>deerfield_database!G315</f>
        <v>23.2534102717831</v>
      </c>
      <c r="H312">
        <f>deerfield_database!H315</f>
        <v>18.4067112718093</v>
      </c>
      <c r="I312">
        <f>deerfield_database!I315</f>
        <v>17.802349554714901</v>
      </c>
      <c r="J312">
        <f>deerfield_database!J315</f>
        <v>17.517284926917</v>
      </c>
      <c r="K312">
        <f>deerfield_database!K315</f>
        <v>41</v>
      </c>
      <c r="L312">
        <f>deerfield_database!L315</f>
        <v>9</v>
      </c>
      <c r="M312">
        <f>deerfield_database!M315</f>
        <v>2</v>
      </c>
      <c r="N312">
        <f>deerfield_database!N315</f>
        <v>34</v>
      </c>
      <c r="O312">
        <f>deerfield_database!O315</f>
        <v>1</v>
      </c>
      <c r="P312">
        <f>deerfield_database!P315</f>
        <v>31</v>
      </c>
      <c r="Q312">
        <f>deerfield_database!Q315</f>
        <v>0</v>
      </c>
      <c r="R312">
        <f>deerfield_database!R315</f>
        <v>6</v>
      </c>
      <c r="S312">
        <f>deerfield_database!S315</f>
        <v>0</v>
      </c>
      <c r="T312">
        <f>deerfield_database!T315</f>
        <v>0</v>
      </c>
      <c r="U312">
        <f>deerfield_database!U315</f>
        <v>0</v>
      </c>
      <c r="V312">
        <f>deerfield_database!V315</f>
        <v>7.2359999999999998</v>
      </c>
      <c r="W312">
        <f>deerfield_database!W315</f>
        <v>0.98233830845757697</v>
      </c>
      <c r="X312">
        <f>deerfield_database!X315</f>
        <v>719.62211558064405</v>
      </c>
      <c r="Y312">
        <f>deerfield_database!Y315</f>
        <v>3.0472636815916099E-2</v>
      </c>
      <c r="Z312">
        <f>deerfield_database!Z315</f>
        <v>0.116666666666309</v>
      </c>
      <c r="AA312">
        <f>deerfield_database!AA315</f>
        <v>0</v>
      </c>
      <c r="AB312">
        <f>deerfield_database!AB315</f>
        <v>0</v>
      </c>
      <c r="AC312">
        <f>deerfield_database!AC315</f>
        <v>0</v>
      </c>
      <c r="AD312">
        <f>deerfield_database!AD315</f>
        <v>802.31449776500006</v>
      </c>
      <c r="AE312">
        <f>deerfield_database!AE315</f>
        <v>0.80231449776500008</v>
      </c>
      <c r="AF312">
        <f>deerfield_database!AF315</f>
        <v>0</v>
      </c>
      <c r="AG312">
        <f>deerfield_database!AG315</f>
        <v>0.98233830845757697</v>
      </c>
      <c r="AH312">
        <f>deerfield_database!AH315</f>
        <v>0.98233830845757697</v>
      </c>
      <c r="AI312">
        <f>deerfield_database!AI315</f>
        <v>0.98233830845757697</v>
      </c>
      <c r="AJ312">
        <f>deerfield_database!AJ315</f>
        <v>0.98233830845757697</v>
      </c>
      <c r="AK312">
        <f>deerfield_database!AK315</f>
        <v>0</v>
      </c>
      <c r="AL312">
        <f>deerfield_database!AL315</f>
        <v>0</v>
      </c>
      <c r="AM312">
        <f>deerfield_database!AM315</f>
        <v>0</v>
      </c>
      <c r="AN312">
        <f>deerfield_database!AN315</f>
        <v>0</v>
      </c>
      <c r="AO312">
        <f>deerfield_database!AO315</f>
        <v>0</v>
      </c>
      <c r="AP312">
        <f>deerfield_database!AP315</f>
        <v>0</v>
      </c>
    </row>
    <row r="313" spans="1:42">
      <c r="A313">
        <f>deerfield_database!A316</f>
        <v>312</v>
      </c>
      <c r="B313">
        <f>deerfield_database!B316</f>
        <v>823199</v>
      </c>
      <c r="C313">
        <f>deerfield_database!C316</f>
        <v>0</v>
      </c>
      <c r="D313">
        <f>deerfield_database!D316</f>
        <v>42.824580431038299</v>
      </c>
      <c r="E313">
        <f>deerfield_database!E316</f>
        <v>-72.922973570841407</v>
      </c>
      <c r="F313">
        <f>deerfield_database!F316</f>
        <v>21.8842688467826</v>
      </c>
      <c r="G313">
        <f>deerfield_database!G316</f>
        <v>23.880560396520099</v>
      </c>
      <c r="H313">
        <f>deerfield_database!H316</f>
        <v>17.7355093517242</v>
      </c>
      <c r="I313">
        <f>deerfield_database!I316</f>
        <v>17.0994859399297</v>
      </c>
      <c r="J313">
        <f>deerfield_database!J316</f>
        <v>16.823253640504799</v>
      </c>
      <c r="K313">
        <f>deerfield_database!K316</f>
        <v>28</v>
      </c>
      <c r="L313">
        <f>deerfield_database!L316</f>
        <v>5</v>
      </c>
      <c r="M313">
        <f>deerfield_database!M316</f>
        <v>1</v>
      </c>
      <c r="N313">
        <f>deerfield_database!N316</f>
        <v>34</v>
      </c>
      <c r="O313">
        <f>deerfield_database!O316</f>
        <v>1</v>
      </c>
      <c r="P313">
        <f>deerfield_database!P316</f>
        <v>33</v>
      </c>
      <c r="Q313">
        <f>deerfield_database!Q316</f>
        <v>0</v>
      </c>
      <c r="R313">
        <f>deerfield_database!R316</f>
        <v>15</v>
      </c>
      <c r="S313">
        <f>deerfield_database!S316</f>
        <v>0</v>
      </c>
      <c r="T313">
        <f>deerfield_database!T316</f>
        <v>0</v>
      </c>
      <c r="U313">
        <f>deerfield_database!U316</f>
        <v>0</v>
      </c>
      <c r="V313">
        <f>deerfield_database!V316</f>
        <v>3.2795999999999998</v>
      </c>
      <c r="W313">
        <f>deerfield_database!W316</f>
        <v>0.89599341383099995</v>
      </c>
      <c r="X313">
        <f>deerfield_database!X316</f>
        <v>614.00183210199998</v>
      </c>
      <c r="Y313">
        <f>deerfield_database!Y316</f>
        <v>8.5894621295299997E-2</v>
      </c>
      <c r="Z313">
        <f>deerfield_database!Z316</f>
        <v>2.4698133918800002E-3</v>
      </c>
      <c r="AA313">
        <f>deerfield_database!AA316</f>
        <v>0</v>
      </c>
      <c r="AB313">
        <f>deerfield_database!AB316</f>
        <v>0</v>
      </c>
      <c r="AC313">
        <f>deerfield_database!AC316</f>
        <v>0</v>
      </c>
      <c r="AD313">
        <f>deerfield_database!AD316</f>
        <v>2418.91003778</v>
      </c>
      <c r="AE313">
        <f>deerfield_database!AE316</f>
        <v>2.4189100377799999</v>
      </c>
      <c r="AF313">
        <f>deerfield_database!AF316</f>
        <v>1</v>
      </c>
      <c r="AG313">
        <f>deerfield_database!AG316</f>
        <v>0.89599341383099995</v>
      </c>
      <c r="AH313">
        <f>deerfield_database!AH316</f>
        <v>0.9</v>
      </c>
      <c r="AI313">
        <f>deerfield_database!AI316</f>
        <v>0.89599341383099995</v>
      </c>
      <c r="AJ313">
        <f>deerfield_database!AJ316</f>
        <v>0.89599341383099995</v>
      </c>
      <c r="AK313">
        <f>deerfield_database!AK316</f>
        <v>0</v>
      </c>
      <c r="AL313">
        <f>deerfield_database!AL316</f>
        <v>0</v>
      </c>
      <c r="AM313">
        <f>deerfield_database!AM316</f>
        <v>0</v>
      </c>
      <c r="AN313">
        <f>deerfield_database!AN316</f>
        <v>1</v>
      </c>
      <c r="AO313">
        <f>deerfield_database!AO316</f>
        <v>1</v>
      </c>
      <c r="AP313">
        <f>deerfield_database!AP316</f>
        <v>0</v>
      </c>
    </row>
    <row r="314" spans="1:42">
      <c r="A314">
        <f>deerfield_database!A317</f>
        <v>313</v>
      </c>
      <c r="B314">
        <f>deerfield_database!B317</f>
        <v>823200</v>
      </c>
      <c r="C314">
        <f>deerfield_database!C317</f>
        <v>0</v>
      </c>
      <c r="D314">
        <f>deerfield_database!D317</f>
        <v>42.805718126516098</v>
      </c>
      <c r="E314">
        <f>deerfield_database!E317</f>
        <v>-72.819821002142007</v>
      </c>
      <c r="F314">
        <f>deerfield_database!F317</f>
        <v>22.541412496774999</v>
      </c>
      <c r="G314">
        <f>deerfield_database!G317</f>
        <v>24.4724099746071</v>
      </c>
      <c r="H314">
        <f>deerfield_database!H317</f>
        <v>18.3296156865839</v>
      </c>
      <c r="I314">
        <f>deerfield_database!I317</f>
        <v>17.710661486665</v>
      </c>
      <c r="J314">
        <f>deerfield_database!J317</f>
        <v>17.4064411816309</v>
      </c>
      <c r="K314">
        <f>deerfield_database!K317</f>
        <v>40</v>
      </c>
      <c r="L314">
        <f>deerfield_database!L317</f>
        <v>10</v>
      </c>
      <c r="M314">
        <f>deerfield_database!M317</f>
        <v>2</v>
      </c>
      <c r="N314">
        <f>deerfield_database!N317</f>
        <v>34</v>
      </c>
      <c r="O314">
        <f>deerfield_database!O317</f>
        <v>1</v>
      </c>
      <c r="P314">
        <f>deerfield_database!P317</f>
        <v>34</v>
      </c>
      <c r="Q314">
        <f>deerfield_database!Q317</f>
        <v>1</v>
      </c>
      <c r="R314">
        <f>deerfield_database!R317</f>
        <v>25</v>
      </c>
      <c r="S314">
        <f>deerfield_database!S317</f>
        <v>0</v>
      </c>
      <c r="T314">
        <f>deerfield_database!T317</f>
        <v>0</v>
      </c>
      <c r="U314">
        <f>deerfield_database!U317</f>
        <v>0</v>
      </c>
      <c r="V314">
        <f>deerfield_database!V317</f>
        <v>5.6456999999999997</v>
      </c>
      <c r="W314">
        <f>deerfield_database!W317</f>
        <v>0.83341304001268401</v>
      </c>
      <c r="X314">
        <f>deerfield_database!X317</f>
        <v>528.558378142283</v>
      </c>
      <c r="Y314">
        <f>deerfield_database!Y317</f>
        <v>1.41877889367121E-2</v>
      </c>
      <c r="Z314">
        <f>deerfield_database!Z317</f>
        <v>2.8375577873426799E-2</v>
      </c>
      <c r="AA314">
        <f>deerfield_database!AA317</f>
        <v>0.584090546787571</v>
      </c>
      <c r="AB314">
        <f>deerfield_database!AB317</f>
        <v>4.8939901163713898E-2</v>
      </c>
      <c r="AC314">
        <f>deerfield_database!AC317</f>
        <v>0</v>
      </c>
      <c r="AD314">
        <f>deerfield_database!AD317</f>
        <v>356.19353887400001</v>
      </c>
      <c r="AE314">
        <f>deerfield_database!AE317</f>
        <v>0.35619353887400002</v>
      </c>
      <c r="AF314">
        <f>deerfield_database!AF317</f>
        <v>1</v>
      </c>
      <c r="AG314">
        <f>deerfield_database!AG317</f>
        <v>0.83341304001268401</v>
      </c>
      <c r="AH314">
        <f>deerfield_database!AH317</f>
        <v>0.9</v>
      </c>
      <c r="AI314">
        <f>deerfield_database!AI317</f>
        <v>0.83341304001268401</v>
      </c>
      <c r="AJ314">
        <f>deerfield_database!AJ317</f>
        <v>0.83341304001268401</v>
      </c>
      <c r="AK314">
        <f>deerfield_database!AK317</f>
        <v>0</v>
      </c>
      <c r="AL314">
        <f>deerfield_database!AL317</f>
        <v>0</v>
      </c>
      <c r="AM314">
        <f>deerfield_database!AM317</f>
        <v>0</v>
      </c>
      <c r="AN314">
        <f>deerfield_database!AN317</f>
        <v>1</v>
      </c>
      <c r="AO314">
        <f>deerfield_database!AO317</f>
        <v>1</v>
      </c>
      <c r="AP314">
        <f>deerfield_database!AP317</f>
        <v>0</v>
      </c>
    </row>
    <row r="315" spans="1:42">
      <c r="A315">
        <f>deerfield_database!A318</f>
        <v>314</v>
      </c>
      <c r="B315">
        <f>deerfield_database!B318</f>
        <v>823201</v>
      </c>
      <c r="C315">
        <f>deerfield_database!C318</f>
        <v>0</v>
      </c>
      <c r="D315">
        <f>deerfield_database!D318</f>
        <v>42.810386151439502</v>
      </c>
      <c r="E315">
        <f>deerfield_database!E318</f>
        <v>-72.808383819093194</v>
      </c>
      <c r="F315">
        <f>deerfield_database!F318</f>
        <v>22.3859157042506</v>
      </c>
      <c r="G315">
        <f>deerfield_database!G318</f>
        <v>24.1482364733967</v>
      </c>
      <c r="H315">
        <f>deerfield_database!H318</f>
        <v>18.1321993687896</v>
      </c>
      <c r="I315">
        <f>deerfield_database!I318</f>
        <v>17.5034518662283</v>
      </c>
      <c r="J315">
        <f>deerfield_database!J318</f>
        <v>17.210283573728201</v>
      </c>
      <c r="K315">
        <f>deerfield_database!K318</f>
        <v>36</v>
      </c>
      <c r="L315">
        <f>deerfield_database!L318</f>
        <v>7</v>
      </c>
      <c r="M315">
        <f>deerfield_database!M318</f>
        <v>1</v>
      </c>
      <c r="N315">
        <f>deerfield_database!N318</f>
        <v>34</v>
      </c>
      <c r="O315">
        <f>deerfield_database!O318</f>
        <v>1</v>
      </c>
      <c r="P315">
        <f>deerfield_database!P318</f>
        <v>33</v>
      </c>
      <c r="Q315">
        <f>deerfield_database!Q318</f>
        <v>0</v>
      </c>
      <c r="R315">
        <f>deerfield_database!R318</f>
        <v>25</v>
      </c>
      <c r="S315">
        <f>deerfield_database!S318</f>
        <v>0</v>
      </c>
      <c r="T315">
        <f>deerfield_database!T318</f>
        <v>0</v>
      </c>
      <c r="U315">
        <f>deerfield_database!U318</f>
        <v>0</v>
      </c>
      <c r="V315">
        <f>deerfield_database!V318</f>
        <v>7.2918000000000003</v>
      </c>
      <c r="W315">
        <f>deerfield_database!W318</f>
        <v>0.82880770180200303</v>
      </c>
      <c r="X315">
        <f>deerfield_database!X318</f>
        <v>540.66535765528602</v>
      </c>
      <c r="Y315">
        <f>deerfield_database!Y318</f>
        <v>1.7649962972115199E-2</v>
      </c>
      <c r="Z315">
        <f>deerfield_database!Z318</f>
        <v>7.7388299185485093E-2</v>
      </c>
      <c r="AA315">
        <f>deerfield_database!AA318</f>
        <v>0.39459392742559302</v>
      </c>
      <c r="AB315">
        <f>deerfield_database!AB318</f>
        <v>3.3818810170337298E-2</v>
      </c>
      <c r="AC315">
        <f>deerfield_database!AC318</f>
        <v>0</v>
      </c>
      <c r="AD315">
        <f>deerfield_database!AD318</f>
        <v>1908.35625256</v>
      </c>
      <c r="AE315">
        <f>deerfield_database!AE318</f>
        <v>1.90835625256</v>
      </c>
      <c r="AF315">
        <f>deerfield_database!AF318</f>
        <v>3</v>
      </c>
      <c r="AG315">
        <f>deerfield_database!AG318</f>
        <v>0.82880770180200303</v>
      </c>
      <c r="AH315">
        <f>deerfield_database!AH318</f>
        <v>0.9</v>
      </c>
      <c r="AI315">
        <f>deerfield_database!AI318</f>
        <v>0.82880770180200303</v>
      </c>
      <c r="AJ315">
        <f>deerfield_database!AJ318</f>
        <v>0.82880770180200303</v>
      </c>
      <c r="AK315">
        <f>deerfield_database!AK318</f>
        <v>0</v>
      </c>
      <c r="AL315">
        <f>deerfield_database!AL318</f>
        <v>0</v>
      </c>
      <c r="AM315">
        <f>deerfield_database!AM318</f>
        <v>0</v>
      </c>
      <c r="AN315">
        <f>deerfield_database!AN318</f>
        <v>3</v>
      </c>
      <c r="AO315">
        <f>deerfield_database!AO318</f>
        <v>3</v>
      </c>
      <c r="AP315">
        <f>deerfield_database!AP318</f>
        <v>0</v>
      </c>
    </row>
    <row r="316" spans="1:42">
      <c r="A316">
        <f>deerfield_database!A319</f>
        <v>315</v>
      </c>
      <c r="B316">
        <f>deerfield_database!B319</f>
        <v>823243</v>
      </c>
      <c r="C316">
        <f>deerfield_database!C319</f>
        <v>0</v>
      </c>
      <c r="D316">
        <f>deerfield_database!D319</f>
        <v>42.846302248529497</v>
      </c>
      <c r="E316">
        <f>deerfield_database!E319</f>
        <v>-73.030735184779999</v>
      </c>
      <c r="F316">
        <f>deerfield_database!F319</f>
        <v>23.666914334999301</v>
      </c>
      <c r="G316">
        <f>deerfield_database!G319</f>
        <v>25.4852900986434</v>
      </c>
      <c r="H316">
        <f>deerfield_database!H319</f>
        <v>19.9085414134302</v>
      </c>
      <c r="I316">
        <f>deerfield_database!I319</f>
        <v>19.2862229990935</v>
      </c>
      <c r="J316">
        <f>deerfield_database!J319</f>
        <v>19.0023357128557</v>
      </c>
      <c r="K316">
        <f>deerfield_database!K319</f>
        <v>72</v>
      </c>
      <c r="L316">
        <f>deerfield_database!L319</f>
        <v>30</v>
      </c>
      <c r="M316">
        <f>deerfield_database!M319</f>
        <v>6</v>
      </c>
      <c r="N316">
        <f>deerfield_database!N319</f>
        <v>34</v>
      </c>
      <c r="O316">
        <f>deerfield_database!O319</f>
        <v>1</v>
      </c>
      <c r="P316">
        <f>deerfield_database!P319</f>
        <v>34</v>
      </c>
      <c r="Q316">
        <f>deerfield_database!Q319</f>
        <v>1</v>
      </c>
      <c r="R316">
        <f>deerfield_database!R319</f>
        <v>34</v>
      </c>
      <c r="S316">
        <f>deerfield_database!S319</f>
        <v>1</v>
      </c>
      <c r="T316">
        <f>deerfield_database!T319</f>
        <v>0</v>
      </c>
      <c r="U316">
        <f>deerfield_database!U319</f>
        <v>0</v>
      </c>
      <c r="V316">
        <f>deerfield_database!V319</f>
        <v>14.399100000000001</v>
      </c>
      <c r="W316">
        <f>deerfield_database!W319</f>
        <v>0.97693605850361998</v>
      </c>
      <c r="X316">
        <f>deerfield_database!X319</f>
        <v>718.93520129940998</v>
      </c>
      <c r="Y316">
        <f>deerfield_database!Y319</f>
        <v>2.0938808675521298E-2</v>
      </c>
      <c r="Z316">
        <f>deerfield_database!Z319</f>
        <v>0.11788236764794</v>
      </c>
      <c r="AA316">
        <f>deerfield_database!AA319</f>
        <v>0</v>
      </c>
      <c r="AB316">
        <f>deerfield_database!AB319</f>
        <v>0</v>
      </c>
      <c r="AC316">
        <f>deerfield_database!AC319</f>
        <v>1</v>
      </c>
      <c r="AD316">
        <f>deerfield_database!AD319</f>
        <v>802.32111990500005</v>
      </c>
      <c r="AE316">
        <f>deerfield_database!AE319</f>
        <v>0.80232111990499999</v>
      </c>
      <c r="AF316">
        <f>deerfield_database!AF319</f>
        <v>1</v>
      </c>
      <c r="AG316">
        <f>deerfield_database!AG319</f>
        <v>0.97693605850361998</v>
      </c>
      <c r="AH316">
        <f>deerfield_database!AH319</f>
        <v>0.97693605850361998</v>
      </c>
      <c r="AI316">
        <f>deerfield_database!AI319</f>
        <v>0.97693605850361998</v>
      </c>
      <c r="AJ316">
        <f>deerfield_database!AJ319</f>
        <v>0.97693605850361998</v>
      </c>
      <c r="AK316">
        <f>deerfield_database!AK319</f>
        <v>1</v>
      </c>
      <c r="AL316">
        <f>deerfield_database!AL319</f>
        <v>1</v>
      </c>
      <c r="AM316">
        <f>deerfield_database!AM319</f>
        <v>0</v>
      </c>
      <c r="AN316">
        <f>deerfield_database!AN319</f>
        <v>1</v>
      </c>
      <c r="AO316">
        <f>deerfield_database!AO319</f>
        <v>1</v>
      </c>
      <c r="AP316">
        <f>deerfield_database!AP319</f>
        <v>0</v>
      </c>
    </row>
    <row r="317" spans="1:42">
      <c r="A317">
        <f>deerfield_database!A320</f>
        <v>316</v>
      </c>
      <c r="B317">
        <f>deerfield_database!B320</f>
        <v>823244</v>
      </c>
      <c r="C317">
        <f>deerfield_database!C320</f>
        <v>0</v>
      </c>
      <c r="D317">
        <f>deerfield_database!D320</f>
        <v>42.800003451597497</v>
      </c>
      <c r="E317">
        <f>deerfield_database!E320</f>
        <v>-72.757014672981995</v>
      </c>
      <c r="F317">
        <f>deerfield_database!F320</f>
        <v>24.578718461181801</v>
      </c>
      <c r="G317">
        <f>deerfield_database!G320</f>
        <v>26.233259853144201</v>
      </c>
      <c r="H317">
        <f>deerfield_database!H320</f>
        <v>20.868429634966901</v>
      </c>
      <c r="I317">
        <f>deerfield_database!I320</f>
        <v>20.271804497111301</v>
      </c>
      <c r="J317">
        <f>deerfield_database!J320</f>
        <v>19.962634813102401</v>
      </c>
      <c r="K317">
        <f>deerfield_database!K320</f>
        <v>89</v>
      </c>
      <c r="L317">
        <f>deerfield_database!L320</f>
        <v>52</v>
      </c>
      <c r="M317">
        <f>deerfield_database!M320</f>
        <v>16</v>
      </c>
      <c r="N317">
        <f>deerfield_database!N320</f>
        <v>34</v>
      </c>
      <c r="O317">
        <f>deerfield_database!O320</f>
        <v>1</v>
      </c>
      <c r="P317">
        <f>deerfield_database!P320</f>
        <v>34</v>
      </c>
      <c r="Q317">
        <f>deerfield_database!Q320</f>
        <v>1</v>
      </c>
      <c r="R317">
        <f>deerfield_database!R320</f>
        <v>34</v>
      </c>
      <c r="S317">
        <f>deerfield_database!S320</f>
        <v>1</v>
      </c>
      <c r="T317">
        <f>deerfield_database!T320</f>
        <v>0</v>
      </c>
      <c r="U317">
        <f>deerfield_database!U320</f>
        <v>0</v>
      </c>
      <c r="V317">
        <f>deerfield_database!V320</f>
        <v>1.4931000000000001</v>
      </c>
      <c r="W317">
        <f>deerfield_database!W320</f>
        <v>0.91983122362900005</v>
      </c>
      <c r="X317">
        <f>deerfield_database!X320</f>
        <v>443.82457101699998</v>
      </c>
      <c r="Y317">
        <f>deerfield_database!Y320</f>
        <v>2.4110910186899998E-3</v>
      </c>
      <c r="Z317">
        <f>deerfield_database!Z320</f>
        <v>4.70162748644E-2</v>
      </c>
      <c r="AA317">
        <f>deerfield_database!AA320</f>
        <v>0.21036769138</v>
      </c>
      <c r="AB317">
        <f>deerfield_database!AB320</f>
        <v>3.3152501506900002E-2</v>
      </c>
      <c r="AC317">
        <f>deerfield_database!AC320</f>
        <v>0</v>
      </c>
      <c r="AD317">
        <f>deerfield_database!AD320</f>
        <v>2648.4002684900001</v>
      </c>
      <c r="AE317">
        <f>deerfield_database!AE320</f>
        <v>2.6484002684900001</v>
      </c>
      <c r="AF317">
        <f>deerfield_database!AF320</f>
        <v>3</v>
      </c>
      <c r="AG317">
        <f>deerfield_database!AG320</f>
        <v>0.91983122362900005</v>
      </c>
      <c r="AH317">
        <f>deerfield_database!AH320</f>
        <v>0.91983122362900005</v>
      </c>
      <c r="AI317">
        <f>deerfield_database!AI320</f>
        <v>0.91983122362900005</v>
      </c>
      <c r="AJ317">
        <f>deerfield_database!AJ320</f>
        <v>0.91983122362900005</v>
      </c>
      <c r="AK317">
        <f>deerfield_database!AK320</f>
        <v>0</v>
      </c>
      <c r="AL317">
        <f>deerfield_database!AL320</f>
        <v>0</v>
      </c>
      <c r="AM317">
        <f>deerfield_database!AM320</f>
        <v>0</v>
      </c>
      <c r="AN317">
        <f>deerfield_database!AN320</f>
        <v>3</v>
      </c>
      <c r="AO317">
        <f>deerfield_database!AO320</f>
        <v>3</v>
      </c>
      <c r="AP317">
        <f>deerfield_database!AP320</f>
        <v>0</v>
      </c>
    </row>
    <row r="318" spans="1:42">
      <c r="A318">
        <f>deerfield_database!A321</f>
        <v>317</v>
      </c>
      <c r="B318">
        <f>deerfield_database!B321</f>
        <v>823245</v>
      </c>
      <c r="C318">
        <f>deerfield_database!C321</f>
        <v>0</v>
      </c>
      <c r="D318">
        <f>deerfield_database!D321</f>
        <v>42.794169465035402</v>
      </c>
      <c r="E318">
        <f>deerfield_database!E321</f>
        <v>-72.750304590792197</v>
      </c>
      <c r="F318">
        <f>deerfield_database!F321</f>
        <v>21.613624013231</v>
      </c>
      <c r="G318">
        <f>deerfield_database!G321</f>
        <v>23.0192342727285</v>
      </c>
      <c r="H318">
        <f>deerfield_database!H321</f>
        <v>18.645681149965501</v>
      </c>
      <c r="I318">
        <f>deerfield_database!I321</f>
        <v>18.031579778703399</v>
      </c>
      <c r="J318">
        <f>deerfield_database!J321</f>
        <v>17.729434711578602</v>
      </c>
      <c r="K318">
        <f>deerfield_database!K321</f>
        <v>48</v>
      </c>
      <c r="L318">
        <f>deerfield_database!L321</f>
        <v>9</v>
      </c>
      <c r="M318">
        <f>deerfield_database!M321</f>
        <v>2</v>
      </c>
      <c r="N318">
        <f>deerfield_database!N321</f>
        <v>34</v>
      </c>
      <c r="O318">
        <f>deerfield_database!O321</f>
        <v>1</v>
      </c>
      <c r="P318">
        <f>deerfield_database!P321</f>
        <v>33</v>
      </c>
      <c r="Q318">
        <f>deerfield_database!Q321</f>
        <v>0</v>
      </c>
      <c r="R318">
        <f>deerfield_database!R321</f>
        <v>11</v>
      </c>
      <c r="S318">
        <f>deerfield_database!S321</f>
        <v>0</v>
      </c>
      <c r="T318">
        <f>deerfield_database!T321</f>
        <v>0</v>
      </c>
      <c r="U318">
        <f>deerfield_database!U321</f>
        <v>0</v>
      </c>
      <c r="V318">
        <f>deerfield_database!V321</f>
        <v>4.1886000000000001</v>
      </c>
      <c r="W318">
        <f>deerfield_database!W321</f>
        <v>0.944563816072016</v>
      </c>
      <c r="X318">
        <f>deerfield_database!X321</f>
        <v>484.711472331256</v>
      </c>
      <c r="Y318">
        <f>deerfield_database!Y321</f>
        <v>5.5865921787670502E-3</v>
      </c>
      <c r="Z318">
        <f>deerfield_database!Z321</f>
        <v>4.5552213149977802E-2</v>
      </c>
      <c r="AA318">
        <f>deerfield_database!AA321</f>
        <v>0.181564245810067</v>
      </c>
      <c r="AB318">
        <f>deerfield_database!AB321</f>
        <v>2.6428878384192299E-2</v>
      </c>
      <c r="AC318">
        <f>deerfield_database!AC321</f>
        <v>0</v>
      </c>
      <c r="AD318">
        <f>deerfield_database!AD321</f>
        <v>3015.19187861</v>
      </c>
      <c r="AE318">
        <f>deerfield_database!AE321</f>
        <v>3.01519187861</v>
      </c>
      <c r="AF318">
        <f>deerfield_database!AF321</f>
        <v>3</v>
      </c>
      <c r="AG318">
        <f>deerfield_database!AG321</f>
        <v>0.944563816072016</v>
      </c>
      <c r="AH318">
        <f>deerfield_database!AH321</f>
        <v>0.944563816072016</v>
      </c>
      <c r="AI318">
        <f>deerfield_database!AI321</f>
        <v>0.944563816072016</v>
      </c>
      <c r="AJ318">
        <f>deerfield_database!AJ321</f>
        <v>0.944563816072016</v>
      </c>
      <c r="AK318">
        <f>deerfield_database!AK321</f>
        <v>0</v>
      </c>
      <c r="AL318">
        <f>deerfield_database!AL321</f>
        <v>0</v>
      </c>
      <c r="AM318">
        <f>deerfield_database!AM321</f>
        <v>0</v>
      </c>
      <c r="AN318">
        <f>deerfield_database!AN321</f>
        <v>3</v>
      </c>
      <c r="AO318">
        <f>deerfield_database!AO321</f>
        <v>3</v>
      </c>
      <c r="AP318">
        <f>deerfield_database!AP321</f>
        <v>0</v>
      </c>
    </row>
    <row r="319" spans="1:42">
      <c r="A319">
        <f>deerfield_database!A322</f>
        <v>318</v>
      </c>
      <c r="B319">
        <f>deerfield_database!B322</f>
        <v>823246</v>
      </c>
      <c r="C319">
        <f>deerfield_database!C322</f>
        <v>0</v>
      </c>
      <c r="D319">
        <f>deerfield_database!D322</f>
        <v>42.784769925428598</v>
      </c>
      <c r="E319">
        <f>deerfield_database!E322</f>
        <v>-72.733882325725006</v>
      </c>
      <c r="F319">
        <f>deerfield_database!F322</f>
        <v>21.397536424159501</v>
      </c>
      <c r="G319">
        <f>deerfield_database!G322</f>
        <v>22.615032590289601</v>
      </c>
      <c r="H319">
        <f>deerfield_database!H322</f>
        <v>18.4518887356584</v>
      </c>
      <c r="I319">
        <f>deerfield_database!I322</f>
        <v>17.838372171333699</v>
      </c>
      <c r="J319">
        <f>deerfield_database!J322</f>
        <v>17.535309345881402</v>
      </c>
      <c r="K319">
        <f>deerfield_database!K322</f>
        <v>44</v>
      </c>
      <c r="L319">
        <f>deerfield_database!L322</f>
        <v>7</v>
      </c>
      <c r="M319">
        <f>deerfield_database!M322</f>
        <v>2</v>
      </c>
      <c r="N319">
        <f>deerfield_database!N322</f>
        <v>34</v>
      </c>
      <c r="O319">
        <f>deerfield_database!O322</f>
        <v>1</v>
      </c>
      <c r="P319">
        <f>deerfield_database!P322</f>
        <v>32</v>
      </c>
      <c r="Q319">
        <f>deerfield_database!Q322</f>
        <v>0</v>
      </c>
      <c r="R319">
        <f>deerfield_database!R322</f>
        <v>10</v>
      </c>
      <c r="S319">
        <f>deerfield_database!S322</f>
        <v>0</v>
      </c>
      <c r="T319">
        <f>deerfield_database!T322</f>
        <v>0</v>
      </c>
      <c r="U319">
        <f>deerfield_database!U322</f>
        <v>0</v>
      </c>
      <c r="V319">
        <f>deerfield_database!V322</f>
        <v>1.2276</v>
      </c>
      <c r="W319">
        <f>deerfield_database!W322</f>
        <v>0.91348973606999995</v>
      </c>
      <c r="X319">
        <f>deerfield_database!X322</f>
        <v>517.65038001999994</v>
      </c>
      <c r="Y319">
        <f>deerfield_database!Y322</f>
        <v>2.1994134897400002E-3</v>
      </c>
      <c r="Z319">
        <f>deerfield_database!Z322</f>
        <v>5.8651026393000003E-2</v>
      </c>
      <c r="AA319">
        <f>deerfield_database!AA322</f>
        <v>0.28812316715500003</v>
      </c>
      <c r="AB319">
        <f>deerfield_database!AB322</f>
        <v>2.9325513196500001E-2</v>
      </c>
      <c r="AC319">
        <f>deerfield_database!AC322</f>
        <v>0</v>
      </c>
      <c r="AD319">
        <f>deerfield_database!AD322</f>
        <v>2081.8561045900001</v>
      </c>
      <c r="AE319">
        <f>deerfield_database!AE322</f>
        <v>2.0818561045899999</v>
      </c>
      <c r="AF319">
        <f>deerfield_database!AF322</f>
        <v>1</v>
      </c>
      <c r="AG319">
        <f>deerfield_database!AG322</f>
        <v>0.91348973606999995</v>
      </c>
      <c r="AH319">
        <f>deerfield_database!AH322</f>
        <v>0.91348973606999995</v>
      </c>
      <c r="AI319">
        <f>deerfield_database!AI322</f>
        <v>0.91348973606999995</v>
      </c>
      <c r="AJ319">
        <f>deerfield_database!AJ322</f>
        <v>0.91348973606999995</v>
      </c>
      <c r="AK319">
        <f>deerfield_database!AK322</f>
        <v>0</v>
      </c>
      <c r="AL319">
        <f>deerfield_database!AL322</f>
        <v>0</v>
      </c>
      <c r="AM319">
        <f>deerfield_database!AM322</f>
        <v>0</v>
      </c>
      <c r="AN319">
        <f>deerfield_database!AN322</f>
        <v>1</v>
      </c>
      <c r="AO319">
        <f>deerfield_database!AO322</f>
        <v>1</v>
      </c>
      <c r="AP319">
        <f>deerfield_database!AP322</f>
        <v>0</v>
      </c>
    </row>
    <row r="320" spans="1:42">
      <c r="A320">
        <f>deerfield_database!A323</f>
        <v>319</v>
      </c>
      <c r="B320">
        <f>deerfield_database!B323</f>
        <v>823256</v>
      </c>
      <c r="C320">
        <f>deerfield_database!C323</f>
        <v>0</v>
      </c>
      <c r="D320">
        <f>deerfield_database!D323</f>
        <v>42.798788938182902</v>
      </c>
      <c r="E320">
        <f>deerfield_database!E323</f>
        <v>-72.775726258277402</v>
      </c>
      <c r="F320">
        <f>deerfield_database!F323</f>
        <v>21.012884840464402</v>
      </c>
      <c r="G320">
        <f>deerfield_database!G323</f>
        <v>23.120101224959502</v>
      </c>
      <c r="H320">
        <f>deerfield_database!H323</f>
        <v>17.8075094631991</v>
      </c>
      <c r="I320">
        <f>deerfield_database!I323</f>
        <v>17.189047922932001</v>
      </c>
      <c r="J320">
        <f>deerfield_database!J323</f>
        <v>16.8861512014272</v>
      </c>
      <c r="K320">
        <f>deerfield_database!K323</f>
        <v>30</v>
      </c>
      <c r="L320">
        <f>deerfield_database!L323</f>
        <v>4</v>
      </c>
      <c r="M320">
        <f>deerfield_database!M323</f>
        <v>1</v>
      </c>
      <c r="N320">
        <f>deerfield_database!N323</f>
        <v>34</v>
      </c>
      <c r="O320">
        <f>deerfield_database!O323</f>
        <v>1</v>
      </c>
      <c r="P320">
        <f>deerfield_database!P323</f>
        <v>30</v>
      </c>
      <c r="Q320">
        <f>deerfield_database!Q323</f>
        <v>0</v>
      </c>
      <c r="R320">
        <f>deerfield_database!R323</f>
        <v>6</v>
      </c>
      <c r="S320">
        <f>deerfield_database!S323</f>
        <v>0</v>
      </c>
      <c r="T320">
        <f>deerfield_database!T323</f>
        <v>0</v>
      </c>
      <c r="U320">
        <f>deerfield_database!U323</f>
        <v>0</v>
      </c>
      <c r="V320">
        <f>deerfield_database!V323</f>
        <v>9.3239999999999998</v>
      </c>
      <c r="W320">
        <f>deerfield_database!W323</f>
        <v>0.91631274131297402</v>
      </c>
      <c r="X320">
        <f>deerfield_database!X323</f>
        <v>484.30186115106602</v>
      </c>
      <c r="Y320">
        <f>deerfield_database!Y323</f>
        <v>1.35135135135147E-3</v>
      </c>
      <c r="Z320">
        <f>deerfield_database!Z323</f>
        <v>1.7664092664076699E-2</v>
      </c>
      <c r="AA320">
        <f>deerfield_database!AA323</f>
        <v>0.29681467181462901</v>
      </c>
      <c r="AB320">
        <f>deerfield_database!AB323</f>
        <v>3.8899613899607798E-2</v>
      </c>
      <c r="AC320">
        <f>deerfield_database!AC323</f>
        <v>0</v>
      </c>
      <c r="AD320">
        <f>deerfield_database!AD323</f>
        <v>1482.6911667300001</v>
      </c>
      <c r="AE320">
        <f>deerfield_database!AE323</f>
        <v>1.48269116673</v>
      </c>
      <c r="AF320">
        <f>deerfield_database!AF323</f>
        <v>0</v>
      </c>
      <c r="AG320">
        <f>deerfield_database!AG323</f>
        <v>0.91631274131297402</v>
      </c>
      <c r="AH320">
        <f>deerfield_database!AH323</f>
        <v>0.91631274131297402</v>
      </c>
      <c r="AI320">
        <f>deerfield_database!AI323</f>
        <v>0.91631274131297402</v>
      </c>
      <c r="AJ320">
        <f>deerfield_database!AJ323</f>
        <v>0.91631274131297402</v>
      </c>
      <c r="AK320">
        <f>deerfield_database!AK323</f>
        <v>0</v>
      </c>
      <c r="AL320">
        <f>deerfield_database!AL323</f>
        <v>0</v>
      </c>
      <c r="AM320">
        <f>deerfield_database!AM323</f>
        <v>0</v>
      </c>
      <c r="AN320">
        <f>deerfield_database!AN323</f>
        <v>0</v>
      </c>
      <c r="AO320">
        <f>deerfield_database!AO323</f>
        <v>0</v>
      </c>
      <c r="AP320">
        <f>deerfield_database!AP323</f>
        <v>0</v>
      </c>
    </row>
    <row r="321" spans="1:42">
      <c r="A321">
        <f>deerfield_database!A324</f>
        <v>320</v>
      </c>
      <c r="B321">
        <f>deerfield_database!B324</f>
        <v>823257</v>
      </c>
      <c r="C321">
        <f>deerfield_database!C324</f>
        <v>0</v>
      </c>
      <c r="D321">
        <f>deerfield_database!D324</f>
        <v>42.792967647249803</v>
      </c>
      <c r="E321">
        <f>deerfield_database!E324</f>
        <v>-72.766277093349899</v>
      </c>
      <c r="F321">
        <f>deerfield_database!F324</f>
        <v>21.068649539404799</v>
      </c>
      <c r="G321">
        <f>deerfield_database!G324</f>
        <v>22.941167953217299</v>
      </c>
      <c r="H321">
        <f>deerfield_database!H324</f>
        <v>17.8741448516205</v>
      </c>
      <c r="I321">
        <f>deerfield_database!I324</f>
        <v>17.277622772343399</v>
      </c>
      <c r="J321">
        <f>deerfield_database!J324</f>
        <v>16.965681406951202</v>
      </c>
      <c r="K321">
        <f>deerfield_database!K324</f>
        <v>30</v>
      </c>
      <c r="L321">
        <f>deerfield_database!L324</f>
        <v>5</v>
      </c>
      <c r="M321">
        <f>deerfield_database!M324</f>
        <v>1</v>
      </c>
      <c r="N321">
        <f>deerfield_database!N324</f>
        <v>34</v>
      </c>
      <c r="O321">
        <f>deerfield_database!O324</f>
        <v>1</v>
      </c>
      <c r="P321">
        <f>deerfield_database!P324</f>
        <v>28</v>
      </c>
      <c r="Q321">
        <f>deerfield_database!Q324</f>
        <v>0</v>
      </c>
      <c r="R321">
        <f>deerfield_database!R324</f>
        <v>5</v>
      </c>
      <c r="S321">
        <f>deerfield_database!S324</f>
        <v>0</v>
      </c>
      <c r="T321">
        <f>deerfield_database!T324</f>
        <v>0</v>
      </c>
      <c r="U321">
        <f>deerfield_database!U324</f>
        <v>0</v>
      </c>
      <c r="V321">
        <f>deerfield_database!V324</f>
        <v>5.6889000000000003</v>
      </c>
      <c r="W321">
        <f>deerfield_database!W324</f>
        <v>0.93782629330796896</v>
      </c>
      <c r="X321">
        <f>deerfield_database!X324</f>
        <v>473.83228191301498</v>
      </c>
      <c r="Y321">
        <f>deerfield_database!Y324</f>
        <v>4.74608448030194E-3</v>
      </c>
      <c r="Z321">
        <f>deerfield_database!Z324</f>
        <v>4.6353425090972303E-2</v>
      </c>
      <c r="AA321">
        <f>deerfield_database!AA324</f>
        <v>0.192532827084238</v>
      </c>
      <c r="AB321">
        <f>deerfield_database!AB324</f>
        <v>2.8476506881819099E-2</v>
      </c>
      <c r="AC321">
        <f>deerfield_database!AC324</f>
        <v>2</v>
      </c>
      <c r="AD321">
        <f>deerfield_database!AD324</f>
        <v>92.807867770599998</v>
      </c>
      <c r="AE321">
        <f>deerfield_database!AE324</f>
        <v>9.2807867770600003E-2</v>
      </c>
      <c r="AF321">
        <f>deerfield_database!AF324</f>
        <v>1</v>
      </c>
      <c r="AG321">
        <f>deerfield_database!AG324</f>
        <v>0.93782629330796896</v>
      </c>
      <c r="AH321">
        <f>deerfield_database!AH324</f>
        <v>0.93782629330796896</v>
      </c>
      <c r="AI321">
        <f>deerfield_database!AI324</f>
        <v>0.93782629330796896</v>
      </c>
      <c r="AJ321">
        <f>deerfield_database!AJ324</f>
        <v>0.93782629330796896</v>
      </c>
      <c r="AK321">
        <f>deerfield_database!AK324</f>
        <v>2</v>
      </c>
      <c r="AL321">
        <f>deerfield_database!AL324</f>
        <v>2</v>
      </c>
      <c r="AM321">
        <f>deerfield_database!AM324</f>
        <v>0</v>
      </c>
      <c r="AN321">
        <f>deerfield_database!AN324</f>
        <v>1</v>
      </c>
      <c r="AO321">
        <f>deerfield_database!AO324</f>
        <v>1</v>
      </c>
      <c r="AP321">
        <f>deerfield_database!AP324</f>
        <v>0</v>
      </c>
    </row>
    <row r="322" spans="1:42">
      <c r="A322">
        <f>deerfield_database!A325</f>
        <v>321</v>
      </c>
      <c r="B322">
        <f>deerfield_database!B325</f>
        <v>823274</v>
      </c>
      <c r="C322">
        <f>deerfield_database!C325</f>
        <v>0</v>
      </c>
      <c r="D322">
        <f>deerfield_database!D325</f>
        <v>42.839395184485902</v>
      </c>
      <c r="E322">
        <f>deerfield_database!E325</f>
        <v>-72.978636822680301</v>
      </c>
      <c r="F322">
        <f>deerfield_database!F325</f>
        <v>21.160780753778401</v>
      </c>
      <c r="G322">
        <f>deerfield_database!G325</f>
        <v>22.572148034253601</v>
      </c>
      <c r="H322">
        <f>deerfield_database!H325</f>
        <v>18.0629527943365</v>
      </c>
      <c r="I322">
        <f>deerfield_database!I325</f>
        <v>17.4505946396838</v>
      </c>
      <c r="J322">
        <f>deerfield_database!J325</f>
        <v>17.165877114856499</v>
      </c>
      <c r="K322">
        <f>deerfield_database!K325</f>
        <v>34</v>
      </c>
      <c r="L322">
        <f>deerfield_database!L325</f>
        <v>5</v>
      </c>
      <c r="M322">
        <f>deerfield_database!M325</f>
        <v>2</v>
      </c>
      <c r="N322">
        <f>deerfield_database!N325</f>
        <v>34</v>
      </c>
      <c r="O322">
        <f>deerfield_database!O325</f>
        <v>1</v>
      </c>
      <c r="P322">
        <f>deerfield_database!P325</f>
        <v>31</v>
      </c>
      <c r="Q322">
        <f>deerfield_database!Q325</f>
        <v>0</v>
      </c>
      <c r="R322">
        <f>deerfield_database!R325</f>
        <v>6</v>
      </c>
      <c r="S322">
        <f>deerfield_database!S325</f>
        <v>0</v>
      </c>
      <c r="T322">
        <f>deerfield_database!T325</f>
        <v>0</v>
      </c>
      <c r="U322">
        <f>deerfield_database!U325</f>
        <v>0</v>
      </c>
      <c r="V322">
        <f>deerfield_database!V325</f>
        <v>0.88919999999999999</v>
      </c>
      <c r="W322">
        <f>deerfield_database!W325</f>
        <v>1</v>
      </c>
      <c r="X322">
        <f>deerfield_database!X325</f>
        <v>709.46147921800002</v>
      </c>
      <c r="Y322">
        <f>deerfield_database!Y325</f>
        <v>0</v>
      </c>
      <c r="Z322">
        <f>deerfield_database!Z325</f>
        <v>0</v>
      </c>
      <c r="AA322">
        <f>deerfield_database!AA325</f>
        <v>0</v>
      </c>
      <c r="AB322">
        <f>deerfield_database!AB325</f>
        <v>0</v>
      </c>
      <c r="AC322">
        <f>deerfield_database!AC325</f>
        <v>0</v>
      </c>
      <c r="AD322">
        <f>deerfield_database!AD325</f>
        <v>783.64867784700004</v>
      </c>
      <c r="AE322">
        <f>deerfield_database!AE325</f>
        <v>0.7836486778470001</v>
      </c>
      <c r="AF322">
        <f>deerfield_database!AF325</f>
        <v>0</v>
      </c>
      <c r="AG322">
        <f>deerfield_database!AG325</f>
        <v>1</v>
      </c>
      <c r="AH322">
        <f>deerfield_database!AH325</f>
        <v>1</v>
      </c>
      <c r="AI322">
        <f>deerfield_database!AI325</f>
        <v>1</v>
      </c>
      <c r="AJ322">
        <f>deerfield_database!AJ325</f>
        <v>1</v>
      </c>
      <c r="AK322">
        <f>deerfield_database!AK325</f>
        <v>0</v>
      </c>
      <c r="AL322">
        <f>deerfield_database!AL325</f>
        <v>0</v>
      </c>
      <c r="AM322">
        <f>deerfield_database!AM325</f>
        <v>0</v>
      </c>
      <c r="AN322">
        <f>deerfield_database!AN325</f>
        <v>0</v>
      </c>
      <c r="AO322">
        <f>deerfield_database!AO325</f>
        <v>0</v>
      </c>
      <c r="AP322">
        <f>deerfield_database!AP325</f>
        <v>0</v>
      </c>
    </row>
    <row r="323" spans="1:42">
      <c r="A323">
        <f>deerfield_database!A326</f>
        <v>322</v>
      </c>
      <c r="B323">
        <f>deerfield_database!B326</f>
        <v>823291</v>
      </c>
      <c r="C323">
        <f>deerfield_database!C326</f>
        <v>0</v>
      </c>
      <c r="D323">
        <f>deerfield_database!D326</f>
        <v>42.8377418211698</v>
      </c>
      <c r="E323">
        <f>deerfield_database!E326</f>
        <v>-72.972159829408596</v>
      </c>
      <c r="F323">
        <f>deerfield_database!F326</f>
        <v>21.008228085568501</v>
      </c>
      <c r="G323">
        <f>deerfield_database!G326</f>
        <v>23.109764523915899</v>
      </c>
      <c r="H323">
        <f>deerfield_database!H326</f>
        <v>17.4899170462852</v>
      </c>
      <c r="I323">
        <f>deerfield_database!I326</f>
        <v>16.885599291241601</v>
      </c>
      <c r="J323">
        <f>deerfield_database!J326</f>
        <v>16.599847035688899</v>
      </c>
      <c r="K323">
        <f>deerfield_database!K326</f>
        <v>24</v>
      </c>
      <c r="L323">
        <f>deerfield_database!L326</f>
        <v>5</v>
      </c>
      <c r="M323">
        <f>deerfield_database!M326</f>
        <v>2</v>
      </c>
      <c r="N323">
        <f>deerfield_database!N326</f>
        <v>34</v>
      </c>
      <c r="O323">
        <f>deerfield_database!O326</f>
        <v>1</v>
      </c>
      <c r="P323">
        <f>deerfield_database!P326</f>
        <v>30</v>
      </c>
      <c r="Q323">
        <f>deerfield_database!Q326</f>
        <v>0</v>
      </c>
      <c r="R323">
        <f>deerfield_database!R326</f>
        <v>6</v>
      </c>
      <c r="S323">
        <f>deerfield_database!S326</f>
        <v>0</v>
      </c>
      <c r="T323">
        <f>deerfield_database!T326</f>
        <v>0</v>
      </c>
      <c r="U323">
        <f>deerfield_database!U326</f>
        <v>0</v>
      </c>
      <c r="V323">
        <f>deerfield_database!V326</f>
        <v>1.6235999999999999</v>
      </c>
      <c r="W323">
        <f>deerfield_database!W326</f>
        <v>0.99667405764999994</v>
      </c>
      <c r="X323">
        <f>deerfield_database!X326</f>
        <v>745.32787270599999</v>
      </c>
      <c r="Y323">
        <f>deerfield_database!Y326</f>
        <v>0</v>
      </c>
      <c r="Z323">
        <f>deerfield_database!Z326</f>
        <v>8.31485587583E-3</v>
      </c>
      <c r="AA323">
        <f>deerfield_database!AA326</f>
        <v>0</v>
      </c>
      <c r="AB323">
        <f>deerfield_database!AB326</f>
        <v>0</v>
      </c>
      <c r="AC323">
        <f>deerfield_database!AC326</f>
        <v>0</v>
      </c>
      <c r="AD323">
        <f>deerfield_database!AD326</f>
        <v>2578.0121998899999</v>
      </c>
      <c r="AE323">
        <f>deerfield_database!AE326</f>
        <v>2.5780121998899999</v>
      </c>
      <c r="AF323">
        <f>deerfield_database!AF326</f>
        <v>0</v>
      </c>
      <c r="AG323">
        <f>deerfield_database!AG326</f>
        <v>0.99667405764999994</v>
      </c>
      <c r="AH323">
        <f>deerfield_database!AH326</f>
        <v>0.99667405764999994</v>
      </c>
      <c r="AI323">
        <f>deerfield_database!AI326</f>
        <v>0.99667405764999994</v>
      </c>
      <c r="AJ323">
        <f>deerfield_database!AJ326</f>
        <v>0.99667405764999994</v>
      </c>
      <c r="AK323">
        <f>deerfield_database!AK326</f>
        <v>0</v>
      </c>
      <c r="AL323">
        <f>deerfield_database!AL326</f>
        <v>0</v>
      </c>
      <c r="AM323">
        <f>deerfield_database!AM326</f>
        <v>0</v>
      </c>
      <c r="AN323">
        <f>deerfield_database!AN326</f>
        <v>0</v>
      </c>
      <c r="AO323">
        <f>deerfield_database!AO326</f>
        <v>0</v>
      </c>
      <c r="AP323">
        <f>deerfield_database!AP326</f>
        <v>0</v>
      </c>
    </row>
    <row r="324" spans="1:42">
      <c r="A324">
        <f>deerfield_database!A327</f>
        <v>323</v>
      </c>
      <c r="B324">
        <f>deerfield_database!B327</f>
        <v>823296</v>
      </c>
      <c r="C324">
        <f>deerfield_database!C327</f>
        <v>0</v>
      </c>
      <c r="D324">
        <f>deerfield_database!D327</f>
        <v>42.8411159995063</v>
      </c>
      <c r="E324">
        <f>deerfield_database!E327</f>
        <v>-73.026984961701004</v>
      </c>
      <c r="F324">
        <f>deerfield_database!F327</f>
        <v>20.245239902875301</v>
      </c>
      <c r="G324">
        <f>deerfield_database!G327</f>
        <v>22.0869415505842</v>
      </c>
      <c r="H324">
        <f>deerfield_database!H327</f>
        <v>17.4978539858297</v>
      </c>
      <c r="I324">
        <f>deerfield_database!I327</f>
        <v>16.859199441354601</v>
      </c>
      <c r="J324">
        <f>deerfield_database!J327</f>
        <v>16.597602154329799</v>
      </c>
      <c r="K324">
        <f>deerfield_database!K327</f>
        <v>22</v>
      </c>
      <c r="L324">
        <f>deerfield_database!L327</f>
        <v>3</v>
      </c>
      <c r="M324">
        <f>deerfield_database!M327</f>
        <v>1</v>
      </c>
      <c r="N324">
        <f>deerfield_database!N327</f>
        <v>34</v>
      </c>
      <c r="O324">
        <f>deerfield_database!O327</f>
        <v>1</v>
      </c>
      <c r="P324">
        <f>deerfield_database!P327</f>
        <v>25</v>
      </c>
      <c r="Q324">
        <f>deerfield_database!Q327</f>
        <v>0</v>
      </c>
      <c r="R324">
        <f>deerfield_database!R327</f>
        <v>1</v>
      </c>
      <c r="S324">
        <f>deerfield_database!S327</f>
        <v>0</v>
      </c>
      <c r="T324">
        <f>deerfield_database!T327</f>
        <v>0</v>
      </c>
      <c r="U324">
        <f>deerfield_database!U327</f>
        <v>0</v>
      </c>
      <c r="V324">
        <f>deerfield_database!V327</f>
        <v>20.826000000000001</v>
      </c>
      <c r="W324">
        <f>deerfield_database!W327</f>
        <v>0.94645635263600303</v>
      </c>
      <c r="X324">
        <f>deerfield_database!X327</f>
        <v>724.76864482407404</v>
      </c>
      <c r="Y324">
        <f>deerfield_database!Y327</f>
        <v>2.5453759723419098E-2</v>
      </c>
      <c r="Z324">
        <f>deerfield_database!Z327</f>
        <v>9.2826274848722107E-2</v>
      </c>
      <c r="AA324">
        <f>deerfield_database!AA327</f>
        <v>0</v>
      </c>
      <c r="AB324">
        <f>deerfield_database!AB327</f>
        <v>0</v>
      </c>
      <c r="AC324">
        <f>deerfield_database!AC327</f>
        <v>0</v>
      </c>
      <c r="AD324">
        <f>deerfield_database!AD327</f>
        <v>743.19948219900004</v>
      </c>
      <c r="AE324">
        <f>deerfield_database!AE327</f>
        <v>0.74319948219900001</v>
      </c>
      <c r="AF324">
        <f>deerfield_database!AF327</f>
        <v>0</v>
      </c>
      <c r="AG324">
        <f>deerfield_database!AG327</f>
        <v>0.94645635263600303</v>
      </c>
      <c r="AH324">
        <f>deerfield_database!AH327</f>
        <v>0.94645635263600303</v>
      </c>
      <c r="AI324">
        <f>deerfield_database!AI327</f>
        <v>0.94645635263600303</v>
      </c>
      <c r="AJ324">
        <f>deerfield_database!AJ327</f>
        <v>0.94645635263600303</v>
      </c>
      <c r="AK324">
        <f>deerfield_database!AK327</f>
        <v>0</v>
      </c>
      <c r="AL324">
        <f>deerfield_database!AL327</f>
        <v>0</v>
      </c>
      <c r="AM324">
        <f>deerfield_database!AM327</f>
        <v>0</v>
      </c>
      <c r="AN324">
        <f>deerfield_database!AN327</f>
        <v>0</v>
      </c>
      <c r="AO324">
        <f>deerfield_database!AO327</f>
        <v>0</v>
      </c>
      <c r="AP324">
        <f>deerfield_database!AP327</f>
        <v>0</v>
      </c>
    </row>
    <row r="325" spans="1:42">
      <c r="A325">
        <f>deerfield_database!A328</f>
        <v>324</v>
      </c>
      <c r="B325">
        <f>deerfield_database!B328</f>
        <v>823315</v>
      </c>
      <c r="C325">
        <f>deerfield_database!C328</f>
        <v>0</v>
      </c>
      <c r="D325">
        <f>deerfield_database!D328</f>
        <v>42.836832436440503</v>
      </c>
      <c r="E325">
        <f>deerfield_database!E328</f>
        <v>-73.021234853605407</v>
      </c>
      <c r="F325">
        <f>deerfield_database!F328</f>
        <v>19.509330168100401</v>
      </c>
      <c r="G325">
        <f>deerfield_database!G328</f>
        <v>21.828376623881301</v>
      </c>
      <c r="H325">
        <f>deerfield_database!H328</f>
        <v>16.6776269596124</v>
      </c>
      <c r="I325">
        <f>deerfield_database!I328</f>
        <v>16.0696819832853</v>
      </c>
      <c r="J325">
        <f>deerfield_database!J328</f>
        <v>15.7891425541769</v>
      </c>
      <c r="K325">
        <f>deerfield_database!K328</f>
        <v>10</v>
      </c>
      <c r="L325">
        <f>deerfield_database!L328</f>
        <v>2</v>
      </c>
      <c r="M325">
        <f>deerfield_database!M328</f>
        <v>0</v>
      </c>
      <c r="N325">
        <f>deerfield_database!N328</f>
        <v>32</v>
      </c>
      <c r="O325">
        <f>deerfield_database!O328</f>
        <v>0</v>
      </c>
      <c r="P325">
        <f>deerfield_database!P328</f>
        <v>11</v>
      </c>
      <c r="Q325">
        <f>deerfield_database!Q328</f>
        <v>0</v>
      </c>
      <c r="R325">
        <f>deerfield_database!R328</f>
        <v>0</v>
      </c>
      <c r="S325">
        <f>deerfield_database!S328</f>
        <v>0</v>
      </c>
      <c r="T325">
        <f>deerfield_database!T328</f>
        <v>0</v>
      </c>
      <c r="U325">
        <f>deerfield_database!U328</f>
        <v>0</v>
      </c>
      <c r="V325">
        <f>deerfield_database!V328</f>
        <v>23.243400000000001</v>
      </c>
      <c r="W325">
        <f>deerfield_database!W328</f>
        <v>0.94257724773475504</v>
      </c>
      <c r="X325">
        <f>deerfield_database!X328</f>
        <v>720.52765905991396</v>
      </c>
      <c r="Y325">
        <f>deerfield_database!Y328</f>
        <v>2.3813211492291701E-2</v>
      </c>
      <c r="Z325">
        <f>deerfield_database!Z328</f>
        <v>9.1032293038000506E-2</v>
      </c>
      <c r="AA325">
        <f>deerfield_database!AA328</f>
        <v>0</v>
      </c>
      <c r="AB325">
        <f>deerfield_database!AB328</f>
        <v>0</v>
      </c>
      <c r="AC325">
        <f>deerfield_database!AC328</f>
        <v>6</v>
      </c>
      <c r="AD325">
        <f>deerfield_database!AD328</f>
        <v>716.16048256500005</v>
      </c>
      <c r="AE325">
        <f>deerfield_database!AE328</f>
        <v>0.71616048256500009</v>
      </c>
      <c r="AF325">
        <f>deerfield_database!AF328</f>
        <v>1</v>
      </c>
      <c r="AG325">
        <f>deerfield_database!AG328</f>
        <v>0.94257724773475504</v>
      </c>
      <c r="AH325">
        <f>deerfield_database!AH328</f>
        <v>0.94257724773475504</v>
      </c>
      <c r="AI325">
        <f>deerfield_database!AI328</f>
        <v>0.94257724773475504</v>
      </c>
      <c r="AJ325">
        <f>deerfield_database!AJ328</f>
        <v>0.94257724773475504</v>
      </c>
      <c r="AK325">
        <f>deerfield_database!AK328</f>
        <v>6</v>
      </c>
      <c r="AL325">
        <f>deerfield_database!AL328</f>
        <v>0</v>
      </c>
      <c r="AM325">
        <f>deerfield_database!AM328</f>
        <v>6</v>
      </c>
      <c r="AN325">
        <f>deerfield_database!AN328</f>
        <v>1</v>
      </c>
      <c r="AO325">
        <f>deerfield_database!AO328</f>
        <v>0</v>
      </c>
      <c r="AP325">
        <f>deerfield_database!AP328</f>
        <v>1</v>
      </c>
    </row>
    <row r="326" spans="1:42">
      <c r="A326">
        <f>deerfield_database!A329</f>
        <v>325</v>
      </c>
      <c r="B326">
        <f>deerfield_database!B329</f>
        <v>823316</v>
      </c>
      <c r="C326">
        <f>deerfield_database!C329</f>
        <v>0</v>
      </c>
      <c r="D326">
        <f>deerfield_database!D329</f>
        <v>42.845791652541202</v>
      </c>
      <c r="E326">
        <f>deerfield_database!E329</f>
        <v>-73.011845492620296</v>
      </c>
      <c r="F326">
        <f>deerfield_database!F329</f>
        <v>19.3683455265266</v>
      </c>
      <c r="G326">
        <f>deerfield_database!G329</f>
        <v>21.1590011166161</v>
      </c>
      <c r="H326">
        <f>deerfield_database!H329</f>
        <v>16.5684128371588</v>
      </c>
      <c r="I326">
        <f>deerfield_database!I329</f>
        <v>15.942713453925601</v>
      </c>
      <c r="J326">
        <f>deerfield_database!J329</f>
        <v>15.6702673535665</v>
      </c>
      <c r="K326">
        <f>deerfield_database!K329</f>
        <v>9</v>
      </c>
      <c r="L326">
        <f>deerfield_database!L329</f>
        <v>2</v>
      </c>
      <c r="M326">
        <f>deerfield_database!M329</f>
        <v>0</v>
      </c>
      <c r="N326">
        <f>deerfield_database!N329</f>
        <v>31</v>
      </c>
      <c r="O326">
        <f>deerfield_database!O329</f>
        <v>0</v>
      </c>
      <c r="P326">
        <f>deerfield_database!P329</f>
        <v>10</v>
      </c>
      <c r="Q326">
        <f>deerfield_database!Q329</f>
        <v>0</v>
      </c>
      <c r="R326">
        <f>deerfield_database!R329</f>
        <v>0</v>
      </c>
      <c r="S326">
        <f>deerfield_database!S329</f>
        <v>0</v>
      </c>
      <c r="T326">
        <f>deerfield_database!T329</f>
        <v>0</v>
      </c>
      <c r="U326">
        <f>deerfield_database!U329</f>
        <v>0</v>
      </c>
      <c r="V326">
        <f>deerfield_database!V329</f>
        <v>10.467000000000001</v>
      </c>
      <c r="W326">
        <f>deerfield_database!W329</f>
        <v>0.98306104901103497</v>
      </c>
      <c r="X326">
        <f>deerfield_database!X329</f>
        <v>689.28618329393601</v>
      </c>
      <c r="Y326">
        <f>deerfield_database!Y329</f>
        <v>9.8882201203804605E-3</v>
      </c>
      <c r="Z326">
        <f>deerfield_database!Z329</f>
        <v>0.113929492691399</v>
      </c>
      <c r="AA326">
        <f>deerfield_database!AA329</f>
        <v>7.2226999140061797E-3</v>
      </c>
      <c r="AB326">
        <f>deerfield_database!AB329</f>
        <v>4.1272570937087904E-3</v>
      </c>
      <c r="AC326">
        <f>deerfield_database!AC329</f>
        <v>1</v>
      </c>
      <c r="AD326">
        <f>deerfield_database!AD329</f>
        <v>2291.7959396699998</v>
      </c>
      <c r="AE326">
        <f>deerfield_database!AE329</f>
        <v>2.2917959396699996</v>
      </c>
      <c r="AF326">
        <f>deerfield_database!AF329</f>
        <v>0</v>
      </c>
      <c r="AG326">
        <f>deerfield_database!AG329</f>
        <v>0.98306104901103497</v>
      </c>
      <c r="AH326">
        <f>deerfield_database!AH329</f>
        <v>0.98306104901103497</v>
      </c>
      <c r="AI326">
        <f>deerfield_database!AI329</f>
        <v>0.98306104901103497</v>
      </c>
      <c r="AJ326">
        <f>deerfield_database!AJ329</f>
        <v>0.98306104901103497</v>
      </c>
      <c r="AK326">
        <f>deerfield_database!AK329</f>
        <v>1</v>
      </c>
      <c r="AL326">
        <f>deerfield_database!AL329</f>
        <v>1</v>
      </c>
      <c r="AM326">
        <f>deerfield_database!AM329</f>
        <v>0</v>
      </c>
      <c r="AN326">
        <f>deerfield_database!AN329</f>
        <v>0</v>
      </c>
      <c r="AO326">
        <f>deerfield_database!AO329</f>
        <v>0</v>
      </c>
      <c r="AP326">
        <f>deerfield_database!AP329</f>
        <v>0</v>
      </c>
    </row>
    <row r="327" spans="1:42">
      <c r="A327">
        <f>deerfield_database!A330</f>
        <v>326</v>
      </c>
      <c r="B327">
        <f>deerfield_database!B330</f>
        <v>823324</v>
      </c>
      <c r="C327">
        <f>deerfield_database!C330</f>
        <v>0</v>
      </c>
      <c r="D327">
        <f>deerfield_database!D330</f>
        <v>42.835409433358002</v>
      </c>
      <c r="E327">
        <f>deerfield_database!E330</f>
        <v>-72.961000204428203</v>
      </c>
      <c r="F327">
        <f>deerfield_database!F330</f>
        <v>21.809022924543001</v>
      </c>
      <c r="G327">
        <f>deerfield_database!G330</f>
        <v>24.2350457309159</v>
      </c>
      <c r="H327">
        <f>deerfield_database!H330</f>
        <v>18.626205146519801</v>
      </c>
      <c r="I327">
        <f>deerfield_database!I330</f>
        <v>17.959320629616101</v>
      </c>
      <c r="J327">
        <f>deerfield_database!J330</f>
        <v>17.7090069874039</v>
      </c>
      <c r="K327">
        <f>deerfield_database!K330</f>
        <v>46</v>
      </c>
      <c r="L327">
        <f>deerfield_database!L330</f>
        <v>12</v>
      </c>
      <c r="M327">
        <f>deerfield_database!M330</f>
        <v>5</v>
      </c>
      <c r="N327">
        <f>deerfield_database!N330</f>
        <v>34</v>
      </c>
      <c r="O327">
        <f>deerfield_database!O330</f>
        <v>1</v>
      </c>
      <c r="P327">
        <f>deerfield_database!P330</f>
        <v>33</v>
      </c>
      <c r="Q327">
        <f>deerfield_database!Q330</f>
        <v>0</v>
      </c>
      <c r="R327">
        <f>deerfield_database!R330</f>
        <v>11</v>
      </c>
      <c r="S327">
        <f>deerfield_database!S330</f>
        <v>0</v>
      </c>
      <c r="T327">
        <f>deerfield_database!T330</f>
        <v>0</v>
      </c>
      <c r="U327">
        <f>deerfield_database!U330</f>
        <v>0</v>
      </c>
      <c r="V327">
        <f>deerfield_database!V330</f>
        <v>1.7847</v>
      </c>
      <c r="W327">
        <f>deerfield_database!W330</f>
        <v>1</v>
      </c>
      <c r="X327">
        <f>deerfield_database!X330</f>
        <v>713.644699274</v>
      </c>
      <c r="Y327">
        <f>deerfield_database!Y330</f>
        <v>0</v>
      </c>
      <c r="Z327">
        <f>deerfield_database!Z330</f>
        <v>3.2778618255200002E-2</v>
      </c>
      <c r="AA327">
        <f>deerfield_database!AA330</f>
        <v>0</v>
      </c>
      <c r="AB327">
        <f>deerfield_database!AB330</f>
        <v>0</v>
      </c>
      <c r="AC327">
        <f>deerfield_database!AC330</f>
        <v>0</v>
      </c>
      <c r="AD327">
        <f>deerfield_database!AD330</f>
        <v>1311.61791496</v>
      </c>
      <c r="AE327">
        <f>deerfield_database!AE330</f>
        <v>1.31161791496</v>
      </c>
      <c r="AF327">
        <f>deerfield_database!AF330</f>
        <v>0</v>
      </c>
      <c r="AG327">
        <f>deerfield_database!AG330</f>
        <v>1</v>
      </c>
      <c r="AH327">
        <f>deerfield_database!AH330</f>
        <v>1</v>
      </c>
      <c r="AI327">
        <f>deerfield_database!AI330</f>
        <v>1</v>
      </c>
      <c r="AJ327">
        <f>deerfield_database!AJ330</f>
        <v>1</v>
      </c>
      <c r="AK327">
        <f>deerfield_database!AK330</f>
        <v>0</v>
      </c>
      <c r="AL327">
        <f>deerfield_database!AL330</f>
        <v>0</v>
      </c>
      <c r="AM327">
        <f>deerfield_database!AM330</f>
        <v>0</v>
      </c>
      <c r="AN327">
        <f>deerfield_database!AN330</f>
        <v>0</v>
      </c>
      <c r="AO327">
        <f>deerfield_database!AO330</f>
        <v>0</v>
      </c>
      <c r="AP327">
        <f>deerfield_database!AP330</f>
        <v>0</v>
      </c>
    </row>
    <row r="328" spans="1:42">
      <c r="A328">
        <f>deerfield_database!A331</f>
        <v>327</v>
      </c>
      <c r="B328">
        <f>deerfield_database!B331</f>
        <v>823325</v>
      </c>
      <c r="C328">
        <f>deerfield_database!C331</f>
        <v>0</v>
      </c>
      <c r="D328">
        <f>deerfield_database!D331</f>
        <v>42.826547746441499</v>
      </c>
      <c r="E328">
        <f>deerfield_database!E331</f>
        <v>-72.954127178650594</v>
      </c>
      <c r="F328">
        <f>deerfield_database!F331</f>
        <v>21.701285321895199</v>
      </c>
      <c r="G328">
        <f>deerfield_database!G331</f>
        <v>24.187481398763399</v>
      </c>
      <c r="H328">
        <f>deerfield_database!H331</f>
        <v>18.5740351807517</v>
      </c>
      <c r="I328">
        <f>deerfield_database!I331</f>
        <v>17.918613695381602</v>
      </c>
      <c r="J328">
        <f>deerfield_database!J331</f>
        <v>17.652616888461001</v>
      </c>
      <c r="K328">
        <f>deerfield_database!K331</f>
        <v>44</v>
      </c>
      <c r="L328">
        <f>deerfield_database!L331</f>
        <v>11</v>
      </c>
      <c r="M328">
        <f>deerfield_database!M331</f>
        <v>2</v>
      </c>
      <c r="N328">
        <f>deerfield_database!N331</f>
        <v>34</v>
      </c>
      <c r="O328">
        <f>deerfield_database!O331</f>
        <v>1</v>
      </c>
      <c r="P328">
        <f>deerfield_database!P331</f>
        <v>33</v>
      </c>
      <c r="Q328">
        <f>deerfield_database!Q331</f>
        <v>0</v>
      </c>
      <c r="R328">
        <f>deerfield_database!R331</f>
        <v>12</v>
      </c>
      <c r="S328">
        <f>deerfield_database!S331</f>
        <v>0</v>
      </c>
      <c r="T328">
        <f>deerfield_database!T331</f>
        <v>0</v>
      </c>
      <c r="U328">
        <f>deerfield_database!U331</f>
        <v>0</v>
      </c>
      <c r="V328">
        <f>deerfield_database!V331</f>
        <v>1.6389</v>
      </c>
      <c r="W328">
        <f>deerfield_database!W331</f>
        <v>1</v>
      </c>
      <c r="X328">
        <f>deerfield_database!X331</f>
        <v>728.98630074100004</v>
      </c>
      <c r="Y328">
        <f>deerfield_database!Y331</f>
        <v>5.4914881932999996E-4</v>
      </c>
      <c r="Z328">
        <f>deerfield_database!Z331</f>
        <v>3.1850631521100001E-2</v>
      </c>
      <c r="AA328">
        <f>deerfield_database!AA331</f>
        <v>0</v>
      </c>
      <c r="AB328">
        <f>deerfield_database!AB331</f>
        <v>0</v>
      </c>
      <c r="AC328">
        <f>deerfield_database!AC331</f>
        <v>0</v>
      </c>
      <c r="AD328">
        <f>deerfield_database!AD331</f>
        <v>1221.4771898700001</v>
      </c>
      <c r="AE328">
        <f>deerfield_database!AE331</f>
        <v>1.2214771898700001</v>
      </c>
      <c r="AF328">
        <f>deerfield_database!AF331</f>
        <v>0</v>
      </c>
      <c r="AG328">
        <f>deerfield_database!AG331</f>
        <v>1</v>
      </c>
      <c r="AH328">
        <f>deerfield_database!AH331</f>
        <v>1</v>
      </c>
      <c r="AI328">
        <f>deerfield_database!AI331</f>
        <v>1</v>
      </c>
      <c r="AJ328">
        <f>deerfield_database!AJ331</f>
        <v>1</v>
      </c>
      <c r="AK328">
        <f>deerfield_database!AK331</f>
        <v>0</v>
      </c>
      <c r="AL328">
        <f>deerfield_database!AL331</f>
        <v>0</v>
      </c>
      <c r="AM328">
        <f>deerfield_database!AM331</f>
        <v>0</v>
      </c>
      <c r="AN328">
        <f>deerfield_database!AN331</f>
        <v>0</v>
      </c>
      <c r="AO328">
        <f>deerfield_database!AO331</f>
        <v>0</v>
      </c>
      <c r="AP328">
        <f>deerfield_database!AP331</f>
        <v>0</v>
      </c>
    </row>
    <row r="329" spans="1:42">
      <c r="A329">
        <f>deerfield_database!A332</f>
        <v>328</v>
      </c>
      <c r="B329">
        <f>deerfield_database!B332</f>
        <v>823326</v>
      </c>
      <c r="C329">
        <f>deerfield_database!C332</f>
        <v>0</v>
      </c>
      <c r="D329">
        <f>deerfield_database!D332</f>
        <v>42.787331369104699</v>
      </c>
      <c r="E329">
        <f>deerfield_database!E332</f>
        <v>-72.6973204740586</v>
      </c>
      <c r="F329">
        <f>deerfield_database!F332</f>
        <v>21.6678158174741</v>
      </c>
      <c r="G329">
        <f>deerfield_database!G332</f>
        <v>23.327442357535801</v>
      </c>
      <c r="H329">
        <f>deerfield_database!H332</f>
        <v>18.805096415784</v>
      </c>
      <c r="I329">
        <f>deerfield_database!I332</f>
        <v>18.208362385322701</v>
      </c>
      <c r="J329">
        <f>deerfield_database!J332</f>
        <v>17.8909694605649</v>
      </c>
      <c r="K329">
        <f>deerfield_database!K332</f>
        <v>52</v>
      </c>
      <c r="L329">
        <f>deerfield_database!L332</f>
        <v>11</v>
      </c>
      <c r="M329">
        <f>deerfield_database!M332</f>
        <v>3</v>
      </c>
      <c r="N329">
        <f>deerfield_database!N332</f>
        <v>34</v>
      </c>
      <c r="O329">
        <f>deerfield_database!O332</f>
        <v>1</v>
      </c>
      <c r="P329">
        <f>deerfield_database!P332</f>
        <v>33</v>
      </c>
      <c r="Q329">
        <f>deerfield_database!Q332</f>
        <v>0</v>
      </c>
      <c r="R329">
        <f>deerfield_database!R332</f>
        <v>11</v>
      </c>
      <c r="S329">
        <f>deerfield_database!S332</f>
        <v>0</v>
      </c>
      <c r="T329">
        <f>deerfield_database!T332</f>
        <v>0</v>
      </c>
      <c r="U329">
        <f>deerfield_database!U332</f>
        <v>0</v>
      </c>
      <c r="V329">
        <f>deerfield_database!V332</f>
        <v>6.8166000000000002</v>
      </c>
      <c r="W329">
        <f>deerfield_database!W332</f>
        <v>0.96435172960131899</v>
      </c>
      <c r="X329">
        <f>deerfield_database!X332</f>
        <v>443.04932852206798</v>
      </c>
      <c r="Y329">
        <f>deerfield_database!Y332</f>
        <v>1.74280433060734E-2</v>
      </c>
      <c r="Z329">
        <f>deerfield_database!Z332</f>
        <v>2.5745973065725899E-2</v>
      </c>
      <c r="AA329">
        <f>deerfield_database!AA332</f>
        <v>6.2054396619969601E-2</v>
      </c>
      <c r="AB329">
        <f>deerfield_database!AB332</f>
        <v>1.2542909955122999E-2</v>
      </c>
      <c r="AC329">
        <f>deerfield_database!AC332</f>
        <v>0</v>
      </c>
      <c r="AD329">
        <f>deerfield_database!AD332</f>
        <v>6357.7253509399998</v>
      </c>
      <c r="AE329">
        <f>deerfield_database!AE332</f>
        <v>6.35772535094</v>
      </c>
      <c r="AF329">
        <f>deerfield_database!AF332</f>
        <v>3</v>
      </c>
      <c r="AG329">
        <f>deerfield_database!AG332</f>
        <v>0.96435172960131899</v>
      </c>
      <c r="AH329">
        <f>deerfield_database!AH332</f>
        <v>0.96435172960131899</v>
      </c>
      <c r="AI329">
        <f>deerfield_database!AI332</f>
        <v>0.96435172960131899</v>
      </c>
      <c r="AJ329">
        <f>deerfield_database!AJ332</f>
        <v>0.96435172960131899</v>
      </c>
      <c r="AK329">
        <f>deerfield_database!AK332</f>
        <v>0</v>
      </c>
      <c r="AL329">
        <f>deerfield_database!AL332</f>
        <v>0</v>
      </c>
      <c r="AM329">
        <f>deerfield_database!AM332</f>
        <v>0</v>
      </c>
      <c r="AN329">
        <f>deerfield_database!AN332</f>
        <v>3</v>
      </c>
      <c r="AO329">
        <f>deerfield_database!AO332</f>
        <v>3</v>
      </c>
      <c r="AP329">
        <f>deerfield_database!AP332</f>
        <v>0</v>
      </c>
    </row>
    <row r="330" spans="1:42">
      <c r="A330">
        <f>deerfield_database!A333</f>
        <v>329</v>
      </c>
      <c r="B330">
        <f>deerfield_database!B333</f>
        <v>823353</v>
      </c>
      <c r="C330">
        <f>deerfield_database!C333</f>
        <v>1</v>
      </c>
      <c r="D330">
        <f>deerfield_database!D333</f>
        <v>42.823128247296701</v>
      </c>
      <c r="E330">
        <f>deerfield_database!E333</f>
        <v>-72.897361335869604</v>
      </c>
      <c r="F330">
        <f>deerfield_database!F333</f>
        <v>0</v>
      </c>
      <c r="G330">
        <f>deerfield_database!G333</f>
        <v>0</v>
      </c>
      <c r="H330">
        <f>deerfield_database!H333</f>
        <v>0</v>
      </c>
      <c r="I330">
        <f>deerfield_database!I333</f>
        <v>0</v>
      </c>
      <c r="J330">
        <f>deerfield_database!J333</f>
        <v>0</v>
      </c>
      <c r="K330">
        <f>deerfield_database!K333</f>
        <v>0</v>
      </c>
      <c r="L330">
        <f>deerfield_database!L333</f>
        <v>0</v>
      </c>
      <c r="M330">
        <f>deerfield_database!M333</f>
        <v>0</v>
      </c>
      <c r="N330">
        <f>deerfield_database!N333</f>
        <v>0</v>
      </c>
      <c r="O330">
        <f>deerfield_database!O333</f>
        <v>0</v>
      </c>
      <c r="P330">
        <f>deerfield_database!P333</f>
        <v>0</v>
      </c>
      <c r="Q330">
        <f>deerfield_database!Q333</f>
        <v>0</v>
      </c>
      <c r="R330">
        <f>deerfield_database!R333</f>
        <v>0</v>
      </c>
      <c r="S330">
        <f>deerfield_database!S333</f>
        <v>0</v>
      </c>
      <c r="T330">
        <f>deerfield_database!T333</f>
        <v>0</v>
      </c>
      <c r="U330">
        <f>deerfield_database!U333</f>
        <v>0</v>
      </c>
      <c r="V330">
        <f>deerfield_database!V333</f>
        <v>442.61189999999999</v>
      </c>
      <c r="W330">
        <f>deerfield_database!W333</f>
        <v>0.89109804774791301</v>
      </c>
      <c r="X330">
        <f>deerfield_database!X333</f>
        <v>668.83554079218595</v>
      </c>
      <c r="Y330">
        <f>deerfield_database!Y333</f>
        <v>3.2552446059385003E-2</v>
      </c>
      <c r="Z330">
        <f>deerfield_database!Z333</f>
        <v>5.2575179293653997E-2</v>
      </c>
      <c r="AA330">
        <f>deerfield_database!AA333</f>
        <v>0.62331356206183397</v>
      </c>
      <c r="AB330">
        <f>deerfield_database!AB333</f>
        <v>3.5287347674105497E-2</v>
      </c>
      <c r="AC330">
        <f>deerfield_database!AC333</f>
        <v>0</v>
      </c>
      <c r="AD330">
        <f>deerfield_database!AD333</f>
        <v>983.54362317000005</v>
      </c>
      <c r="AE330">
        <f>deerfield_database!AE333</f>
        <v>0.98354362316999999</v>
      </c>
      <c r="AF330">
        <f>deerfield_database!AF333</f>
        <v>0</v>
      </c>
      <c r="AG330">
        <f>deerfield_database!AG333</f>
        <v>0.89109804774791301</v>
      </c>
      <c r="AH330">
        <f>deerfield_database!AH333</f>
        <v>0.9</v>
      </c>
      <c r="AI330">
        <f>deerfield_database!AI333</f>
        <v>0.89109804774791301</v>
      </c>
      <c r="AJ330">
        <f>deerfield_database!AJ333</f>
        <v>0.89109804774791301</v>
      </c>
      <c r="AK330">
        <f>deerfield_database!AK333</f>
        <v>0</v>
      </c>
      <c r="AL330">
        <f>deerfield_database!AL333</f>
        <v>0</v>
      </c>
      <c r="AM330">
        <f>deerfield_database!AM333</f>
        <v>0</v>
      </c>
      <c r="AN330">
        <f>deerfield_database!AN333</f>
        <v>0</v>
      </c>
      <c r="AO330">
        <f>deerfield_database!AO333</f>
        <v>0</v>
      </c>
      <c r="AP330">
        <f>deerfield_database!AP333</f>
        <v>0</v>
      </c>
    </row>
    <row r="331" spans="1:42">
      <c r="A331">
        <f>deerfield_database!A334</f>
        <v>330</v>
      </c>
      <c r="B331">
        <f>deerfield_database!B334</f>
        <v>823354</v>
      </c>
      <c r="C331">
        <f>deerfield_database!C334</f>
        <v>0</v>
      </c>
      <c r="D331">
        <f>deerfield_database!D334</f>
        <v>42.8191876522231</v>
      </c>
      <c r="E331">
        <f>deerfield_database!E334</f>
        <v>-72.896252768938695</v>
      </c>
      <c r="F331">
        <f>deerfield_database!F334</f>
        <v>19.6723842187732</v>
      </c>
      <c r="G331">
        <f>deerfield_database!G334</f>
        <v>21.089024136866499</v>
      </c>
      <c r="H331">
        <f>deerfield_database!H334</f>
        <v>17.037163235010102</v>
      </c>
      <c r="I331">
        <f>deerfield_database!I334</f>
        <v>16.417052563900899</v>
      </c>
      <c r="J331">
        <f>deerfield_database!J334</f>
        <v>16.129892000419101</v>
      </c>
      <c r="K331">
        <f>deerfield_database!K334</f>
        <v>14</v>
      </c>
      <c r="L331">
        <f>deerfield_database!L334</f>
        <v>2</v>
      </c>
      <c r="M331">
        <f>deerfield_database!M334</f>
        <v>0</v>
      </c>
      <c r="N331">
        <f>deerfield_database!N334</f>
        <v>33</v>
      </c>
      <c r="O331">
        <f>deerfield_database!O334</f>
        <v>0</v>
      </c>
      <c r="P331">
        <f>deerfield_database!P334</f>
        <v>12</v>
      </c>
      <c r="Q331">
        <f>deerfield_database!Q334</f>
        <v>0</v>
      </c>
      <c r="R331">
        <f>deerfield_database!R334</f>
        <v>0</v>
      </c>
      <c r="S331">
        <f>deerfield_database!S334</f>
        <v>0</v>
      </c>
      <c r="T331">
        <f>deerfield_database!T334</f>
        <v>0</v>
      </c>
      <c r="U331">
        <f>deerfield_database!U334</f>
        <v>0</v>
      </c>
      <c r="V331">
        <f>deerfield_database!V334</f>
        <v>3.7025999999999999</v>
      </c>
      <c r="W331">
        <f>deerfield_database!W334</f>
        <v>0.89061740398669897</v>
      </c>
      <c r="X331">
        <f>deerfield_database!X334</f>
        <v>533.56505621457904</v>
      </c>
      <c r="Y331">
        <f>deerfield_database!Y334</f>
        <v>3.2085561497340098E-2</v>
      </c>
      <c r="Z331">
        <f>deerfield_database!Z334</f>
        <v>1.6042780748684302E-2</v>
      </c>
      <c r="AA331">
        <f>deerfield_database!AA334</f>
        <v>0.18376276130277999</v>
      </c>
      <c r="AB331">
        <f>deerfield_database!AB334</f>
        <v>3.3300923675218301E-2</v>
      </c>
      <c r="AC331">
        <f>deerfield_database!AC334</f>
        <v>0</v>
      </c>
      <c r="AD331">
        <f>deerfield_database!AD334</f>
        <v>1382.2501393299999</v>
      </c>
      <c r="AE331">
        <f>deerfield_database!AE334</f>
        <v>1.38225013933</v>
      </c>
      <c r="AF331">
        <f>deerfield_database!AF334</f>
        <v>0</v>
      </c>
      <c r="AG331">
        <f>deerfield_database!AG334</f>
        <v>0.89061740398669897</v>
      </c>
      <c r="AH331">
        <f>deerfield_database!AH334</f>
        <v>0.9</v>
      </c>
      <c r="AI331">
        <f>deerfield_database!AI334</f>
        <v>0.89061740398669897</v>
      </c>
      <c r="AJ331">
        <f>deerfield_database!AJ334</f>
        <v>0.89061740398669897</v>
      </c>
      <c r="AK331">
        <f>deerfield_database!AK334</f>
        <v>0</v>
      </c>
      <c r="AL331">
        <f>deerfield_database!AL334</f>
        <v>0</v>
      </c>
      <c r="AM331">
        <f>deerfield_database!AM334</f>
        <v>0</v>
      </c>
      <c r="AN331">
        <f>deerfield_database!AN334</f>
        <v>0</v>
      </c>
      <c r="AO331">
        <f>deerfield_database!AO334</f>
        <v>0</v>
      </c>
      <c r="AP331">
        <f>deerfield_database!AP334</f>
        <v>0</v>
      </c>
    </row>
    <row r="332" spans="1:42">
      <c r="A332">
        <f>deerfield_database!A335</f>
        <v>331</v>
      </c>
      <c r="B332">
        <f>deerfield_database!B335</f>
        <v>823372</v>
      </c>
      <c r="C332">
        <f>deerfield_database!C335</f>
        <v>0</v>
      </c>
      <c r="D332">
        <f>deerfield_database!D335</f>
        <v>42.847733692319899</v>
      </c>
      <c r="E332">
        <f>deerfield_database!E335</f>
        <v>-73.064141492813704</v>
      </c>
      <c r="F332">
        <f>deerfield_database!F335</f>
        <v>20.885609617342201</v>
      </c>
      <c r="G332">
        <f>deerfield_database!G335</f>
        <v>22.701385699626201</v>
      </c>
      <c r="H332">
        <f>deerfield_database!H335</f>
        <v>17.8410099511329</v>
      </c>
      <c r="I332">
        <f>deerfield_database!I335</f>
        <v>17.215666344946602</v>
      </c>
      <c r="J332">
        <f>deerfield_database!J335</f>
        <v>16.950780799836799</v>
      </c>
      <c r="K332">
        <f>deerfield_database!K335</f>
        <v>29</v>
      </c>
      <c r="L332">
        <f>deerfield_database!L335</f>
        <v>5</v>
      </c>
      <c r="M332">
        <f>deerfield_database!M335</f>
        <v>1</v>
      </c>
      <c r="N332">
        <f>deerfield_database!N335</f>
        <v>34</v>
      </c>
      <c r="O332">
        <f>deerfield_database!O335</f>
        <v>1</v>
      </c>
      <c r="P332">
        <f>deerfield_database!P335</f>
        <v>28</v>
      </c>
      <c r="Q332">
        <f>deerfield_database!Q335</f>
        <v>0</v>
      </c>
      <c r="R332">
        <f>deerfield_database!R335</f>
        <v>5</v>
      </c>
      <c r="S332">
        <f>deerfield_database!S335</f>
        <v>0</v>
      </c>
      <c r="T332">
        <f>deerfield_database!T335</f>
        <v>0</v>
      </c>
      <c r="U332">
        <f>deerfield_database!U335</f>
        <v>0</v>
      </c>
      <c r="V332">
        <f>deerfield_database!V335</f>
        <v>5.9805000000000001</v>
      </c>
      <c r="W332">
        <f>deerfield_database!W335</f>
        <v>0.96689240030099999</v>
      </c>
      <c r="X332">
        <f>deerfield_database!X335</f>
        <v>729.26430842299999</v>
      </c>
      <c r="Y332">
        <f>deerfield_database!Y335</f>
        <v>1.26410835214E-2</v>
      </c>
      <c r="Z332">
        <f>deerfield_database!Z335</f>
        <v>0.12535741158800001</v>
      </c>
      <c r="AA332">
        <f>deerfield_database!AA335</f>
        <v>0</v>
      </c>
      <c r="AB332">
        <f>deerfield_database!AB335</f>
        <v>0</v>
      </c>
      <c r="AC332">
        <f>deerfield_database!AC335</f>
        <v>0</v>
      </c>
      <c r="AD332">
        <f>deerfield_database!AD335</f>
        <v>3545.9505673100002</v>
      </c>
      <c r="AE332">
        <f>deerfield_database!AE335</f>
        <v>3.5459505673100002</v>
      </c>
      <c r="AF332">
        <f>deerfield_database!AF335</f>
        <v>1</v>
      </c>
      <c r="AG332">
        <f>deerfield_database!AG335</f>
        <v>0.96689240030099999</v>
      </c>
      <c r="AH332">
        <f>deerfield_database!AH335</f>
        <v>0.96689240030099999</v>
      </c>
      <c r="AI332">
        <f>deerfield_database!AI335</f>
        <v>0.96689240030099999</v>
      </c>
      <c r="AJ332">
        <f>deerfield_database!AJ335</f>
        <v>0.96689240030099999</v>
      </c>
      <c r="AK332">
        <f>deerfield_database!AK335</f>
        <v>0</v>
      </c>
      <c r="AL332">
        <f>deerfield_database!AL335</f>
        <v>0</v>
      </c>
      <c r="AM332">
        <f>deerfield_database!AM335</f>
        <v>0</v>
      </c>
      <c r="AN332">
        <f>deerfield_database!AN335</f>
        <v>1</v>
      </c>
      <c r="AO332">
        <f>deerfield_database!AO335</f>
        <v>1</v>
      </c>
      <c r="AP332">
        <f>deerfield_database!AP335</f>
        <v>0</v>
      </c>
    </row>
    <row r="333" spans="1:42">
      <c r="A333">
        <f>deerfield_database!A336</f>
        <v>332</v>
      </c>
      <c r="B333">
        <f>deerfield_database!B336</f>
        <v>823399</v>
      </c>
      <c r="C333">
        <f>deerfield_database!C336</f>
        <v>0</v>
      </c>
      <c r="D333">
        <f>deerfield_database!D336</f>
        <v>42.844619695496803</v>
      </c>
      <c r="E333">
        <f>deerfield_database!E336</f>
        <v>-72.9901067531857</v>
      </c>
      <c r="F333">
        <f>deerfield_database!F336</f>
        <v>20.429342901536501</v>
      </c>
      <c r="G333">
        <f>deerfield_database!G336</f>
        <v>22.0531850759529</v>
      </c>
      <c r="H333">
        <f>deerfield_database!H336</f>
        <v>17.295245005151202</v>
      </c>
      <c r="I333">
        <f>deerfield_database!I336</f>
        <v>16.682219558240501</v>
      </c>
      <c r="J333">
        <f>deerfield_database!J336</f>
        <v>16.396491108856502</v>
      </c>
      <c r="K333">
        <f>deerfield_database!K336</f>
        <v>18</v>
      </c>
      <c r="L333">
        <f>deerfield_database!L336</f>
        <v>2</v>
      </c>
      <c r="M333">
        <f>deerfield_database!M336</f>
        <v>1</v>
      </c>
      <c r="N333">
        <f>deerfield_database!N336</f>
        <v>34</v>
      </c>
      <c r="O333">
        <f>deerfield_database!O336</f>
        <v>1</v>
      </c>
      <c r="P333">
        <f>deerfield_database!P336</f>
        <v>24</v>
      </c>
      <c r="Q333">
        <f>deerfield_database!Q336</f>
        <v>0</v>
      </c>
      <c r="R333">
        <f>deerfield_database!R336</f>
        <v>1</v>
      </c>
      <c r="S333">
        <f>deerfield_database!S336</f>
        <v>0</v>
      </c>
      <c r="T333">
        <f>deerfield_database!T336</f>
        <v>0</v>
      </c>
      <c r="U333">
        <f>deerfield_database!U336</f>
        <v>0</v>
      </c>
      <c r="V333">
        <f>deerfield_database!V336</f>
        <v>6.8948999999999998</v>
      </c>
      <c r="W333">
        <f>deerfield_database!W336</f>
        <v>0.95470565200379498</v>
      </c>
      <c r="X333">
        <f>deerfield_database!X336</f>
        <v>714.32620692176999</v>
      </c>
      <c r="Y333">
        <f>deerfield_database!Y336</f>
        <v>1.1747813601353399E-3</v>
      </c>
      <c r="Z333">
        <f>deerfield_database!Z336</f>
        <v>2.1146064482420599E-2</v>
      </c>
      <c r="AA333">
        <f>deerfield_database!AA336</f>
        <v>0.34133925075055399</v>
      </c>
      <c r="AB333">
        <f>deerfield_database!AB336</f>
        <v>3.7331940999904903E-2</v>
      </c>
      <c r="AC333">
        <f>deerfield_database!AC336</f>
        <v>0</v>
      </c>
      <c r="AD333">
        <f>deerfield_database!AD336</f>
        <v>4001.24988592</v>
      </c>
      <c r="AE333">
        <f>deerfield_database!AE336</f>
        <v>4.0012498859200001</v>
      </c>
      <c r="AF333">
        <f>deerfield_database!AF336</f>
        <v>5</v>
      </c>
      <c r="AG333">
        <f>deerfield_database!AG336</f>
        <v>0.95470565200379498</v>
      </c>
      <c r="AH333">
        <f>deerfield_database!AH336</f>
        <v>0.95470565200379498</v>
      </c>
      <c r="AI333">
        <f>deerfield_database!AI336</f>
        <v>0.95470565200379498</v>
      </c>
      <c r="AJ333">
        <f>deerfield_database!AJ336</f>
        <v>0.95470565200379498</v>
      </c>
      <c r="AK333">
        <f>deerfield_database!AK336</f>
        <v>0</v>
      </c>
      <c r="AL333">
        <f>deerfield_database!AL336</f>
        <v>0</v>
      </c>
      <c r="AM333">
        <f>deerfield_database!AM336</f>
        <v>0</v>
      </c>
      <c r="AN333">
        <f>deerfield_database!AN336</f>
        <v>5</v>
      </c>
      <c r="AO333">
        <f>deerfield_database!AO336</f>
        <v>5</v>
      </c>
      <c r="AP333">
        <f>deerfield_database!AP336</f>
        <v>0</v>
      </c>
    </row>
    <row r="334" spans="1:42">
      <c r="A334">
        <f>deerfield_database!A337</f>
        <v>333</v>
      </c>
      <c r="B334">
        <f>deerfield_database!B337</f>
        <v>823400</v>
      </c>
      <c r="C334">
        <f>deerfield_database!C337</f>
        <v>0</v>
      </c>
      <c r="D334">
        <f>deerfield_database!D337</f>
        <v>42.831550902275801</v>
      </c>
      <c r="E334">
        <f>deerfield_database!E337</f>
        <v>-72.9842105550143</v>
      </c>
      <c r="F334">
        <f>deerfield_database!F337</f>
        <v>20.389205576700199</v>
      </c>
      <c r="G334">
        <f>deerfield_database!G337</f>
        <v>22.690598615508701</v>
      </c>
      <c r="H334">
        <f>deerfield_database!H337</f>
        <v>17.3570971130404</v>
      </c>
      <c r="I334">
        <f>deerfield_database!I337</f>
        <v>16.737470548696901</v>
      </c>
      <c r="J334">
        <f>deerfield_database!J337</f>
        <v>16.4577347652681</v>
      </c>
      <c r="K334">
        <f>deerfield_database!K337</f>
        <v>18</v>
      </c>
      <c r="L334">
        <f>deerfield_database!L337</f>
        <v>3</v>
      </c>
      <c r="M334">
        <f>deerfield_database!M337</f>
        <v>1</v>
      </c>
      <c r="N334">
        <f>deerfield_database!N337</f>
        <v>34</v>
      </c>
      <c r="O334">
        <f>deerfield_database!O337</f>
        <v>1</v>
      </c>
      <c r="P334">
        <f>deerfield_database!P337</f>
        <v>21</v>
      </c>
      <c r="Q334">
        <f>deerfield_database!Q337</f>
        <v>0</v>
      </c>
      <c r="R334">
        <f>deerfield_database!R337</f>
        <v>2</v>
      </c>
      <c r="S334">
        <f>deerfield_database!S337</f>
        <v>0</v>
      </c>
      <c r="T334">
        <f>deerfield_database!T337</f>
        <v>0</v>
      </c>
      <c r="U334">
        <f>deerfield_database!U337</f>
        <v>0</v>
      </c>
      <c r="V334">
        <f>deerfield_database!V337</f>
        <v>2.7351000000000001</v>
      </c>
      <c r="W334">
        <f>deerfield_database!W337</f>
        <v>0.97894044093472998</v>
      </c>
      <c r="X334">
        <f>deerfield_database!X337</f>
        <v>720.04936053096696</v>
      </c>
      <c r="Y334">
        <f>deerfield_database!Y337</f>
        <v>0</v>
      </c>
      <c r="Z334">
        <f>deerfield_database!Z337</f>
        <v>8.8845014807479809E-3</v>
      </c>
      <c r="AA334">
        <f>deerfield_database!AA337</f>
        <v>3.7183283975031602E-2</v>
      </c>
      <c r="AB334">
        <f>deerfield_database!AB337</f>
        <v>4.6067785455725903E-3</v>
      </c>
      <c r="AC334">
        <f>deerfield_database!AC337</f>
        <v>0</v>
      </c>
      <c r="AD334">
        <f>deerfield_database!AD337</f>
        <v>676.53855249799994</v>
      </c>
      <c r="AE334">
        <f>deerfield_database!AE337</f>
        <v>0.67653855249799999</v>
      </c>
      <c r="AF334">
        <f>deerfield_database!AF337</f>
        <v>2</v>
      </c>
      <c r="AG334">
        <f>deerfield_database!AG337</f>
        <v>0.97894044093472998</v>
      </c>
      <c r="AH334">
        <f>deerfield_database!AH337</f>
        <v>0.97894044093472998</v>
      </c>
      <c r="AI334">
        <f>deerfield_database!AI337</f>
        <v>0.97894044093472998</v>
      </c>
      <c r="AJ334">
        <f>deerfield_database!AJ337</f>
        <v>0.97894044093472998</v>
      </c>
      <c r="AK334">
        <f>deerfield_database!AK337</f>
        <v>0</v>
      </c>
      <c r="AL334">
        <f>deerfield_database!AL337</f>
        <v>0</v>
      </c>
      <c r="AM334">
        <f>deerfield_database!AM337</f>
        <v>0</v>
      </c>
      <c r="AN334">
        <f>deerfield_database!AN337</f>
        <v>2</v>
      </c>
      <c r="AO334">
        <f>deerfield_database!AO337</f>
        <v>2</v>
      </c>
      <c r="AP334">
        <f>deerfield_database!AP337</f>
        <v>0</v>
      </c>
    </row>
    <row r="335" spans="1:42">
      <c r="A335">
        <f>deerfield_database!A338</f>
        <v>334</v>
      </c>
      <c r="B335">
        <f>deerfield_database!B338</f>
        <v>823401</v>
      </c>
      <c r="C335">
        <f>deerfield_database!C338</f>
        <v>0</v>
      </c>
      <c r="D335">
        <f>deerfield_database!D338</f>
        <v>42.775428248230497</v>
      </c>
      <c r="E335">
        <f>deerfield_database!E338</f>
        <v>-72.699748401746604</v>
      </c>
      <c r="F335">
        <f>deerfield_database!F338</f>
        <v>21.171554803410501</v>
      </c>
      <c r="G335">
        <f>deerfield_database!G338</f>
        <v>22.850629453225601</v>
      </c>
      <c r="H335">
        <f>deerfield_database!H338</f>
        <v>18.099970773971499</v>
      </c>
      <c r="I335">
        <f>deerfield_database!I338</f>
        <v>17.485843991225401</v>
      </c>
      <c r="J335">
        <f>deerfield_database!J338</f>
        <v>17.1835714415651</v>
      </c>
      <c r="K335">
        <f>deerfield_database!K338</f>
        <v>34</v>
      </c>
      <c r="L335">
        <f>deerfield_database!L338</f>
        <v>5</v>
      </c>
      <c r="M335">
        <f>deerfield_database!M338</f>
        <v>1</v>
      </c>
      <c r="N335">
        <f>deerfield_database!N338</f>
        <v>34</v>
      </c>
      <c r="O335">
        <f>deerfield_database!O338</f>
        <v>1</v>
      </c>
      <c r="P335">
        <f>deerfield_database!P338</f>
        <v>31</v>
      </c>
      <c r="Q335">
        <f>deerfield_database!Q338</f>
        <v>0</v>
      </c>
      <c r="R335">
        <f>deerfield_database!R338</f>
        <v>5</v>
      </c>
      <c r="S335">
        <f>deerfield_database!S338</f>
        <v>0</v>
      </c>
      <c r="T335">
        <f>deerfield_database!T338</f>
        <v>0</v>
      </c>
      <c r="U335">
        <f>deerfield_database!U338</f>
        <v>0</v>
      </c>
      <c r="V335">
        <f>deerfield_database!V338</f>
        <v>2.7134999999999998</v>
      </c>
      <c r="W335">
        <f>deerfield_database!W338</f>
        <v>0.961194029851</v>
      </c>
      <c r="X335">
        <f>deerfield_database!X338</f>
        <v>444.45558735899999</v>
      </c>
      <c r="Y335">
        <f>deerfield_database!Y338</f>
        <v>1.6583747927E-3</v>
      </c>
      <c r="Z335">
        <f>deerfield_database!Z338</f>
        <v>1.9900497512400001E-2</v>
      </c>
      <c r="AA335">
        <f>deerfield_database!AA338</f>
        <v>7.66169154229E-2</v>
      </c>
      <c r="AB335">
        <f>deerfield_database!AB338</f>
        <v>1.5588723051399999E-2</v>
      </c>
      <c r="AC335">
        <f>deerfield_database!AC338</f>
        <v>3</v>
      </c>
      <c r="AD335">
        <f>deerfield_database!AD338</f>
        <v>4649.9462667600001</v>
      </c>
      <c r="AE335">
        <f>deerfield_database!AE338</f>
        <v>4.6499462667599998</v>
      </c>
      <c r="AF335">
        <f>deerfield_database!AF338</f>
        <v>2</v>
      </c>
      <c r="AG335">
        <f>deerfield_database!AG338</f>
        <v>0.961194029851</v>
      </c>
      <c r="AH335">
        <f>deerfield_database!AH338</f>
        <v>0.961194029851</v>
      </c>
      <c r="AI335">
        <f>deerfield_database!AI338</f>
        <v>0.961194029851</v>
      </c>
      <c r="AJ335">
        <f>deerfield_database!AJ338</f>
        <v>0.961194029851</v>
      </c>
      <c r="AK335">
        <f>deerfield_database!AK338</f>
        <v>3</v>
      </c>
      <c r="AL335">
        <f>deerfield_database!AL338</f>
        <v>3</v>
      </c>
      <c r="AM335">
        <f>deerfield_database!AM338</f>
        <v>0</v>
      </c>
      <c r="AN335">
        <f>deerfield_database!AN338</f>
        <v>2</v>
      </c>
      <c r="AO335">
        <f>deerfield_database!AO338</f>
        <v>2</v>
      </c>
      <c r="AP335">
        <f>deerfield_database!AP338</f>
        <v>0</v>
      </c>
    </row>
    <row r="336" spans="1:42">
      <c r="A336">
        <f>deerfield_database!A339</f>
        <v>335</v>
      </c>
      <c r="B336">
        <f>deerfield_database!B339</f>
        <v>823444</v>
      </c>
      <c r="C336">
        <f>deerfield_database!C339</f>
        <v>0</v>
      </c>
      <c r="D336">
        <f>deerfield_database!D339</f>
        <v>42.808389301816</v>
      </c>
      <c r="E336">
        <f>deerfield_database!E339</f>
        <v>-72.839379236602795</v>
      </c>
      <c r="F336">
        <f>deerfield_database!F339</f>
        <v>20.325377207482301</v>
      </c>
      <c r="G336">
        <f>deerfield_database!G339</f>
        <v>21.956514694406501</v>
      </c>
      <c r="H336">
        <f>deerfield_database!H339</f>
        <v>17.627702841929601</v>
      </c>
      <c r="I336">
        <f>deerfield_database!I339</f>
        <v>17.021414513485102</v>
      </c>
      <c r="J336">
        <f>deerfield_database!J339</f>
        <v>16.721822135302599</v>
      </c>
      <c r="K336">
        <f>deerfield_database!K339</f>
        <v>23</v>
      </c>
      <c r="L336">
        <f>deerfield_database!L339</f>
        <v>3</v>
      </c>
      <c r="M336">
        <f>deerfield_database!M339</f>
        <v>0</v>
      </c>
      <c r="N336">
        <f>deerfield_database!N339</f>
        <v>34</v>
      </c>
      <c r="O336">
        <f>deerfield_database!O339</f>
        <v>1</v>
      </c>
      <c r="P336">
        <f>deerfield_database!P339</f>
        <v>23</v>
      </c>
      <c r="Q336">
        <f>deerfield_database!Q339</f>
        <v>0</v>
      </c>
      <c r="R336">
        <f>deerfield_database!R339</f>
        <v>0</v>
      </c>
      <c r="S336">
        <f>deerfield_database!S339</f>
        <v>0</v>
      </c>
      <c r="T336">
        <f>deerfield_database!T339</f>
        <v>0</v>
      </c>
      <c r="U336">
        <f>deerfield_database!U339</f>
        <v>0</v>
      </c>
      <c r="V336">
        <f>deerfield_database!V339</f>
        <v>4.7447999999999997</v>
      </c>
      <c r="W336">
        <f>deerfield_database!W339</f>
        <v>0.84806525037900005</v>
      </c>
      <c r="X336">
        <f>deerfield_database!X339</f>
        <v>525.29679370999997</v>
      </c>
      <c r="Y336">
        <f>deerfield_database!Y339</f>
        <v>8.5356600910499996E-3</v>
      </c>
      <c r="Z336">
        <f>deerfield_database!Z339</f>
        <v>4.4575113808799999E-2</v>
      </c>
      <c r="AA336">
        <f>deerfield_database!AA339</f>
        <v>1.41350531108</v>
      </c>
      <c r="AB336">
        <f>deerfield_database!AB339</f>
        <v>6.75265553869E-2</v>
      </c>
      <c r="AC336">
        <f>deerfield_database!AC339</f>
        <v>0</v>
      </c>
      <c r="AD336">
        <f>deerfield_database!AD339</f>
        <v>3397.3905232900001</v>
      </c>
      <c r="AE336">
        <f>deerfield_database!AE339</f>
        <v>3.3973905232900004</v>
      </c>
      <c r="AF336">
        <f>deerfield_database!AF339</f>
        <v>9</v>
      </c>
      <c r="AG336">
        <f>deerfield_database!AG339</f>
        <v>0.84806525037900005</v>
      </c>
      <c r="AH336">
        <f>deerfield_database!AH339</f>
        <v>0.9</v>
      </c>
      <c r="AI336">
        <f>deerfield_database!AI339</f>
        <v>0.84806525037900005</v>
      </c>
      <c r="AJ336">
        <f>deerfield_database!AJ339</f>
        <v>0.84806525037900005</v>
      </c>
      <c r="AK336">
        <f>deerfield_database!AK339</f>
        <v>0</v>
      </c>
      <c r="AL336">
        <f>deerfield_database!AL339</f>
        <v>0</v>
      </c>
      <c r="AM336">
        <f>deerfield_database!AM339</f>
        <v>0</v>
      </c>
      <c r="AN336">
        <f>deerfield_database!AN339</f>
        <v>9</v>
      </c>
      <c r="AO336">
        <f>deerfield_database!AO339</f>
        <v>9</v>
      </c>
      <c r="AP336">
        <f>deerfield_database!AP339</f>
        <v>0</v>
      </c>
    </row>
    <row r="337" spans="1:42">
      <c r="A337">
        <f>deerfield_database!A340</f>
        <v>336</v>
      </c>
      <c r="B337">
        <f>deerfield_database!B340</f>
        <v>823445</v>
      </c>
      <c r="C337">
        <f>deerfield_database!C340</f>
        <v>0</v>
      </c>
      <c r="D337">
        <f>deerfield_database!D340</f>
        <v>42.7997789748039</v>
      </c>
      <c r="E337">
        <f>deerfield_database!E340</f>
        <v>-72.813529600191202</v>
      </c>
      <c r="F337">
        <f>deerfield_database!F340</f>
        <v>20.4401523686758</v>
      </c>
      <c r="G337">
        <f>deerfield_database!G340</f>
        <v>21.9951021211862</v>
      </c>
      <c r="H337">
        <f>deerfield_database!H340</f>
        <v>17.735691503742</v>
      </c>
      <c r="I337">
        <f>deerfield_database!I340</f>
        <v>17.1222477920846</v>
      </c>
      <c r="J337">
        <f>deerfield_database!J340</f>
        <v>16.822358632273399</v>
      </c>
      <c r="K337">
        <f>deerfield_database!K340</f>
        <v>26</v>
      </c>
      <c r="L337">
        <f>deerfield_database!L340</f>
        <v>3</v>
      </c>
      <c r="M337">
        <f>deerfield_database!M340</f>
        <v>0</v>
      </c>
      <c r="N337">
        <f>deerfield_database!N340</f>
        <v>34</v>
      </c>
      <c r="O337">
        <f>deerfield_database!O340</f>
        <v>1</v>
      </c>
      <c r="P337">
        <f>deerfield_database!P340</f>
        <v>26</v>
      </c>
      <c r="Q337">
        <f>deerfield_database!Q340</f>
        <v>0</v>
      </c>
      <c r="R337">
        <f>deerfield_database!R340</f>
        <v>0</v>
      </c>
      <c r="S337">
        <f>deerfield_database!S340</f>
        <v>0</v>
      </c>
      <c r="T337">
        <f>deerfield_database!T340</f>
        <v>0</v>
      </c>
      <c r="U337">
        <f>deerfield_database!U340</f>
        <v>0</v>
      </c>
      <c r="V337">
        <f>deerfield_database!V340</f>
        <v>14.010300000000001</v>
      </c>
      <c r="W337">
        <f>deerfield_database!W340</f>
        <v>0.829254191559047</v>
      </c>
      <c r="X337">
        <f>deerfield_database!X340</f>
        <v>531.69030062259105</v>
      </c>
      <c r="Y337">
        <f>deerfield_database!Y340</f>
        <v>2.01066358322117E-2</v>
      </c>
      <c r="Z337">
        <f>deerfield_database!Z340</f>
        <v>5.5694738870740501E-2</v>
      </c>
      <c r="AA337">
        <f>deerfield_database!AA340</f>
        <v>0.57480567867895105</v>
      </c>
      <c r="AB337">
        <f>deerfield_database!AB340</f>
        <v>4.16907560865988E-2</v>
      </c>
      <c r="AC337">
        <f>deerfield_database!AC340</f>
        <v>1</v>
      </c>
      <c r="AD337">
        <f>deerfield_database!AD340</f>
        <v>1142.81169587</v>
      </c>
      <c r="AE337">
        <f>deerfield_database!AE340</f>
        <v>1.1428116958700001</v>
      </c>
      <c r="AF337">
        <f>deerfield_database!AF340</f>
        <v>1</v>
      </c>
      <c r="AG337">
        <f>deerfield_database!AG340</f>
        <v>0.829254191559047</v>
      </c>
      <c r="AH337">
        <f>deerfield_database!AH340</f>
        <v>0.9</v>
      </c>
      <c r="AI337">
        <f>deerfield_database!AI340</f>
        <v>0.829254191559047</v>
      </c>
      <c r="AJ337">
        <f>deerfield_database!AJ340</f>
        <v>0.829254191559047</v>
      </c>
      <c r="AK337">
        <f>deerfield_database!AK340</f>
        <v>1</v>
      </c>
      <c r="AL337">
        <f>deerfield_database!AL340</f>
        <v>1</v>
      </c>
      <c r="AM337">
        <f>deerfield_database!AM340</f>
        <v>0</v>
      </c>
      <c r="AN337">
        <f>deerfield_database!AN340</f>
        <v>1</v>
      </c>
      <c r="AO337">
        <f>deerfield_database!AO340</f>
        <v>1</v>
      </c>
      <c r="AP337">
        <f>deerfield_database!AP340</f>
        <v>0</v>
      </c>
    </row>
    <row r="338" spans="1:42">
      <c r="A338">
        <f>deerfield_database!A341</f>
        <v>337</v>
      </c>
      <c r="B338">
        <f>deerfield_database!B341</f>
        <v>823472</v>
      </c>
      <c r="C338">
        <f>deerfield_database!C341</f>
        <v>0</v>
      </c>
      <c r="D338">
        <f>deerfield_database!D341</f>
        <v>42.784156900980101</v>
      </c>
      <c r="E338">
        <f>deerfield_database!E341</f>
        <v>-72.6688304612656</v>
      </c>
      <c r="F338">
        <f>deerfield_database!F341</f>
        <v>25.1016581938397</v>
      </c>
      <c r="G338">
        <f>deerfield_database!G341</f>
        <v>27.377289479799199</v>
      </c>
      <c r="H338">
        <f>deerfield_database!H341</f>
        <v>20.216018860784899</v>
      </c>
      <c r="I338">
        <f>deerfield_database!I341</f>
        <v>19.5962616762253</v>
      </c>
      <c r="J338">
        <f>deerfield_database!J341</f>
        <v>19.299020661594099</v>
      </c>
      <c r="K338">
        <f>deerfield_database!K341</f>
        <v>78</v>
      </c>
      <c r="L338">
        <f>deerfield_database!L341</f>
        <v>36</v>
      </c>
      <c r="M338">
        <f>deerfield_database!M341</f>
        <v>11</v>
      </c>
      <c r="N338">
        <f>deerfield_database!N341</f>
        <v>34</v>
      </c>
      <c r="O338">
        <f>deerfield_database!O341</f>
        <v>1</v>
      </c>
      <c r="P338">
        <f>deerfield_database!P341</f>
        <v>34</v>
      </c>
      <c r="Q338">
        <f>deerfield_database!Q341</f>
        <v>1</v>
      </c>
      <c r="R338">
        <f>deerfield_database!R341</f>
        <v>34</v>
      </c>
      <c r="S338">
        <f>deerfield_database!S341</f>
        <v>1</v>
      </c>
      <c r="T338">
        <f>deerfield_database!T341</f>
        <v>0</v>
      </c>
      <c r="U338">
        <f>deerfield_database!U341</f>
        <v>0</v>
      </c>
      <c r="V338">
        <f>deerfield_database!V341</f>
        <v>64.142099999999999</v>
      </c>
      <c r="W338">
        <f>deerfield_database!W341</f>
        <v>0.91292146655622397</v>
      </c>
      <c r="X338">
        <f>deerfield_database!X341</f>
        <v>463.26429727378002</v>
      </c>
      <c r="Y338">
        <f>deerfield_database!Y341</f>
        <v>5.4722249505264496E-3</v>
      </c>
      <c r="Z338">
        <f>deerfield_database!Z341</f>
        <v>1.49714462108285E-2</v>
      </c>
      <c r="AA338">
        <f>deerfield_database!AA341</f>
        <v>0.34543770783926803</v>
      </c>
      <c r="AB338">
        <f>deerfield_database!AB341</f>
        <v>3.4671456032772302E-2</v>
      </c>
      <c r="AC338">
        <f>deerfield_database!AC341</f>
        <v>1</v>
      </c>
      <c r="AD338">
        <f>deerfield_database!AD341</f>
        <v>6641.3935151799997</v>
      </c>
      <c r="AE338">
        <f>deerfield_database!AE341</f>
        <v>6.6413935151799999</v>
      </c>
      <c r="AF338">
        <f>deerfield_database!AF341</f>
        <v>3</v>
      </c>
      <c r="AG338">
        <f>deerfield_database!AG341</f>
        <v>0.91292146655622397</v>
      </c>
      <c r="AH338">
        <f>deerfield_database!AH341</f>
        <v>0.91292146655622397</v>
      </c>
      <c r="AI338">
        <f>deerfield_database!AI341</f>
        <v>0.91292146655622397</v>
      </c>
      <c r="AJ338">
        <f>deerfield_database!AJ341</f>
        <v>0.91292146655622397</v>
      </c>
      <c r="AK338">
        <f>deerfield_database!AK341</f>
        <v>1</v>
      </c>
      <c r="AL338">
        <f>deerfield_database!AL341</f>
        <v>0</v>
      </c>
      <c r="AM338">
        <f>deerfield_database!AM341</f>
        <v>1</v>
      </c>
      <c r="AN338">
        <f>deerfield_database!AN341</f>
        <v>3</v>
      </c>
      <c r="AO338">
        <f>deerfield_database!AO341</f>
        <v>0</v>
      </c>
      <c r="AP338">
        <f>deerfield_database!AP341</f>
        <v>3</v>
      </c>
    </row>
    <row r="339" spans="1:42">
      <c r="A339">
        <f>deerfield_database!A342</f>
        <v>338</v>
      </c>
      <c r="B339">
        <f>deerfield_database!B342</f>
        <v>823473</v>
      </c>
      <c r="C339">
        <f>deerfield_database!C342</f>
        <v>0</v>
      </c>
      <c r="D339">
        <f>deerfield_database!D342</f>
        <v>42.777345665863699</v>
      </c>
      <c r="E339">
        <f>deerfield_database!E342</f>
        <v>-72.658066129060302</v>
      </c>
      <c r="F339">
        <f>deerfield_database!F342</f>
        <v>25.1830500349588</v>
      </c>
      <c r="G339">
        <f>deerfield_database!G342</f>
        <v>27.440373240955399</v>
      </c>
      <c r="H339">
        <f>deerfield_database!H342</f>
        <v>20.067349061315401</v>
      </c>
      <c r="I339">
        <f>deerfield_database!I342</f>
        <v>19.506421793158701</v>
      </c>
      <c r="J339">
        <f>deerfield_database!J342</f>
        <v>19.164821946794401</v>
      </c>
      <c r="K339">
        <f>deerfield_database!K342</f>
        <v>72</v>
      </c>
      <c r="L339">
        <f>deerfield_database!L342</f>
        <v>36</v>
      </c>
      <c r="M339">
        <f>deerfield_database!M342</f>
        <v>12</v>
      </c>
      <c r="N339">
        <f>deerfield_database!N342</f>
        <v>34</v>
      </c>
      <c r="O339">
        <f>deerfield_database!O342</f>
        <v>1</v>
      </c>
      <c r="P339">
        <f>deerfield_database!P342</f>
        <v>34</v>
      </c>
      <c r="Q339">
        <f>deerfield_database!Q342</f>
        <v>1</v>
      </c>
      <c r="R339">
        <f>deerfield_database!R342</f>
        <v>34</v>
      </c>
      <c r="S339">
        <f>deerfield_database!S342</f>
        <v>1</v>
      </c>
      <c r="T339">
        <f>deerfield_database!T342</f>
        <v>0</v>
      </c>
      <c r="U339">
        <f>deerfield_database!U342</f>
        <v>0</v>
      </c>
      <c r="V339">
        <f>deerfield_database!V342</f>
        <v>1.9520999999999999</v>
      </c>
      <c r="W339">
        <f>deerfield_database!W342</f>
        <v>0.90594744121699999</v>
      </c>
      <c r="X339">
        <f>deerfield_database!X342</f>
        <v>317.96469500299997</v>
      </c>
      <c r="Y339">
        <f>deerfield_database!Y342</f>
        <v>0</v>
      </c>
      <c r="Z339">
        <f>deerfield_database!Z342</f>
        <v>9.2208390963599996E-4</v>
      </c>
      <c r="AA339">
        <f>deerfield_database!AA342</f>
        <v>8.9442139234699999E-2</v>
      </c>
      <c r="AB339">
        <f>deerfield_database!AB342</f>
        <v>2.25910557861E-2</v>
      </c>
      <c r="AC339">
        <f>deerfield_database!AC342</f>
        <v>0</v>
      </c>
      <c r="AD339">
        <f>deerfield_database!AD342</f>
        <v>2993.3591554899999</v>
      </c>
      <c r="AE339">
        <f>deerfield_database!AE342</f>
        <v>2.9933591554899999</v>
      </c>
      <c r="AF339">
        <f>deerfield_database!AF342</f>
        <v>2</v>
      </c>
      <c r="AG339">
        <f>deerfield_database!AG342</f>
        <v>0.90594744121699999</v>
      </c>
      <c r="AH339">
        <f>deerfield_database!AH342</f>
        <v>0.90594744121699999</v>
      </c>
      <c r="AI339">
        <f>deerfield_database!AI342</f>
        <v>0.90594744121699999</v>
      </c>
      <c r="AJ339">
        <f>deerfield_database!AJ342</f>
        <v>0.90594744121699999</v>
      </c>
      <c r="AK339">
        <f>deerfield_database!AK342</f>
        <v>0</v>
      </c>
      <c r="AL339">
        <f>deerfield_database!AL342</f>
        <v>0</v>
      </c>
      <c r="AM339">
        <f>deerfield_database!AM342</f>
        <v>0</v>
      </c>
      <c r="AN339">
        <f>deerfield_database!AN342</f>
        <v>2</v>
      </c>
      <c r="AO339">
        <f>deerfield_database!AO342</f>
        <v>2</v>
      </c>
      <c r="AP339">
        <f>deerfield_database!AP342</f>
        <v>0</v>
      </c>
    </row>
    <row r="340" spans="1:42">
      <c r="A340">
        <f>deerfield_database!A343</f>
        <v>339</v>
      </c>
      <c r="B340">
        <f>deerfield_database!B343</f>
        <v>823496</v>
      </c>
      <c r="C340">
        <f>deerfield_database!C343</f>
        <v>0</v>
      </c>
      <c r="D340">
        <f>deerfield_database!D343</f>
        <v>42.8299740176165</v>
      </c>
      <c r="E340">
        <f>deerfield_database!E343</f>
        <v>-72.992446471426106</v>
      </c>
      <c r="F340">
        <f>deerfield_database!F343</f>
        <v>20.5434105840651</v>
      </c>
      <c r="G340">
        <f>deerfield_database!G343</f>
        <v>22.019360452484701</v>
      </c>
      <c r="H340">
        <f>deerfield_database!H343</f>
        <v>17.8511963247438</v>
      </c>
      <c r="I340">
        <f>deerfield_database!I343</f>
        <v>17.2452572117469</v>
      </c>
      <c r="J340">
        <f>deerfield_database!J343</f>
        <v>16.970889346785</v>
      </c>
      <c r="K340">
        <f>deerfield_database!K343</f>
        <v>29</v>
      </c>
      <c r="L340">
        <f>deerfield_database!L343</f>
        <v>4</v>
      </c>
      <c r="M340">
        <f>deerfield_database!M343</f>
        <v>1</v>
      </c>
      <c r="N340">
        <f>deerfield_database!N343</f>
        <v>34</v>
      </c>
      <c r="O340">
        <f>deerfield_database!O343</f>
        <v>1</v>
      </c>
      <c r="P340">
        <f>deerfield_database!P343</f>
        <v>26</v>
      </c>
      <c r="Q340">
        <f>deerfield_database!Q343</f>
        <v>0</v>
      </c>
      <c r="R340">
        <f>deerfield_database!R343</f>
        <v>1</v>
      </c>
      <c r="S340">
        <f>deerfield_database!S343</f>
        <v>0</v>
      </c>
      <c r="T340">
        <f>deerfield_database!T343</f>
        <v>0</v>
      </c>
      <c r="U340">
        <f>deerfield_database!U343</f>
        <v>0</v>
      </c>
      <c r="V340">
        <f>deerfield_database!V343</f>
        <v>9.9045000000000005</v>
      </c>
      <c r="W340">
        <f>deerfield_database!W343</f>
        <v>0.95665606542496195</v>
      </c>
      <c r="X340">
        <f>deerfield_database!X343</f>
        <v>711.84051777672596</v>
      </c>
      <c r="Y340">
        <f>deerfield_database!Y343</f>
        <v>2.1808268968660899E-3</v>
      </c>
      <c r="Z340">
        <f>deerfield_database!Z343</f>
        <v>2.1353930031783E-2</v>
      </c>
      <c r="AA340">
        <f>deerfield_database!AA343</f>
        <v>0.29650159018640798</v>
      </c>
      <c r="AB340">
        <f>deerfield_database!AB343</f>
        <v>2.9622898682440099E-2</v>
      </c>
      <c r="AC340">
        <f>deerfield_database!AC343</f>
        <v>40</v>
      </c>
      <c r="AD340">
        <f>deerfield_database!AD343</f>
        <v>528.78969156400001</v>
      </c>
      <c r="AE340">
        <f>deerfield_database!AE343</f>
        <v>0.52878969156400002</v>
      </c>
      <c r="AF340">
        <f>deerfield_database!AF343</f>
        <v>0</v>
      </c>
      <c r="AG340">
        <f>deerfield_database!AG343</f>
        <v>0.95665606542496195</v>
      </c>
      <c r="AH340">
        <f>deerfield_database!AH343</f>
        <v>0.95665606542496195</v>
      </c>
      <c r="AI340">
        <f>deerfield_database!AI343</f>
        <v>0.95665606542496195</v>
      </c>
      <c r="AJ340">
        <f>deerfield_database!AJ343</f>
        <v>0.95665606542496195</v>
      </c>
      <c r="AK340">
        <f>deerfield_database!AK343</f>
        <v>40</v>
      </c>
      <c r="AL340">
        <f>deerfield_database!AL343</f>
        <v>40</v>
      </c>
      <c r="AM340">
        <f>deerfield_database!AM343</f>
        <v>0</v>
      </c>
      <c r="AN340">
        <f>deerfield_database!AN343</f>
        <v>0</v>
      </c>
      <c r="AO340">
        <f>deerfield_database!AO343</f>
        <v>0</v>
      </c>
      <c r="AP340">
        <f>deerfield_database!AP343</f>
        <v>0</v>
      </c>
    </row>
    <row r="341" spans="1:42">
      <c r="A341">
        <f>deerfield_database!A344</f>
        <v>340</v>
      </c>
      <c r="B341">
        <f>deerfield_database!B344</f>
        <v>823511</v>
      </c>
      <c r="C341">
        <f>deerfield_database!C344</f>
        <v>0</v>
      </c>
      <c r="D341">
        <f>deerfield_database!D344</f>
        <v>42.8241622363945</v>
      </c>
      <c r="E341">
        <f>deerfield_database!E344</f>
        <v>-72.996156031768805</v>
      </c>
      <c r="F341">
        <f>deerfield_database!F344</f>
        <v>20.824381101237801</v>
      </c>
      <c r="G341">
        <f>deerfield_database!G344</f>
        <v>22.7366674957212</v>
      </c>
      <c r="H341">
        <f>deerfield_database!H344</f>
        <v>17.573672364175401</v>
      </c>
      <c r="I341">
        <f>deerfield_database!I344</f>
        <v>16.973209805997801</v>
      </c>
      <c r="J341">
        <f>deerfield_database!J344</f>
        <v>16.680146536844301</v>
      </c>
      <c r="K341">
        <f>deerfield_database!K344</f>
        <v>24</v>
      </c>
      <c r="L341">
        <f>deerfield_database!L344</f>
        <v>4</v>
      </c>
      <c r="M341">
        <f>deerfield_database!M344</f>
        <v>2</v>
      </c>
      <c r="N341">
        <f>deerfield_database!N344</f>
        <v>34</v>
      </c>
      <c r="O341">
        <f>deerfield_database!O344</f>
        <v>1</v>
      </c>
      <c r="P341">
        <f>deerfield_database!P344</f>
        <v>28</v>
      </c>
      <c r="Q341">
        <f>deerfield_database!Q344</f>
        <v>0</v>
      </c>
      <c r="R341">
        <f>deerfield_database!R344</f>
        <v>2</v>
      </c>
      <c r="S341">
        <f>deerfield_database!S344</f>
        <v>0</v>
      </c>
      <c r="T341">
        <f>deerfield_database!T344</f>
        <v>0</v>
      </c>
      <c r="U341">
        <f>deerfield_database!U344</f>
        <v>0</v>
      </c>
      <c r="V341">
        <f>deerfield_database!V344</f>
        <v>39.428100000000001</v>
      </c>
      <c r="W341">
        <f>deerfield_database!W344</f>
        <v>0.945444999885799</v>
      </c>
      <c r="X341">
        <f>deerfield_database!X344</f>
        <v>699.743874073342</v>
      </c>
      <c r="Y341">
        <f>deerfield_database!Y344</f>
        <v>1.7325207149215701E-2</v>
      </c>
      <c r="Z341">
        <f>deerfield_database!Z344</f>
        <v>8.9524983450891202E-2</v>
      </c>
      <c r="AA341">
        <f>deerfield_database!AA344</f>
        <v>6.6835581729618995E-2</v>
      </c>
      <c r="AB341">
        <f>deerfield_database!AB344</f>
        <v>9.4729393503709802E-3</v>
      </c>
      <c r="AC341">
        <f>deerfield_database!AC344</f>
        <v>10</v>
      </c>
      <c r="AD341">
        <f>deerfield_database!AD344</f>
        <v>608.65113039200003</v>
      </c>
      <c r="AE341">
        <f>deerfield_database!AE344</f>
        <v>0.60865113039200003</v>
      </c>
      <c r="AF341">
        <f>deerfield_database!AF344</f>
        <v>0</v>
      </c>
      <c r="AG341">
        <f>deerfield_database!AG344</f>
        <v>0.945444999885799</v>
      </c>
      <c r="AH341">
        <f>deerfield_database!AH344</f>
        <v>0.945444999885799</v>
      </c>
      <c r="AI341">
        <f>deerfield_database!AI344</f>
        <v>0.945444999885799</v>
      </c>
      <c r="AJ341">
        <f>deerfield_database!AJ344</f>
        <v>0.945444999885799</v>
      </c>
      <c r="AK341">
        <f>deerfield_database!AK344</f>
        <v>10</v>
      </c>
      <c r="AL341">
        <f>deerfield_database!AL344</f>
        <v>0</v>
      </c>
      <c r="AM341">
        <f>deerfield_database!AM344</f>
        <v>10</v>
      </c>
      <c r="AN341">
        <f>deerfield_database!AN344</f>
        <v>0</v>
      </c>
      <c r="AO341">
        <f>deerfield_database!AO344</f>
        <v>0</v>
      </c>
      <c r="AP341">
        <f>deerfield_database!AP344</f>
        <v>0</v>
      </c>
    </row>
    <row r="342" spans="1:42">
      <c r="A342">
        <f>deerfield_database!A345</f>
        <v>341</v>
      </c>
      <c r="B342">
        <f>deerfield_database!B345</f>
        <v>823524</v>
      </c>
      <c r="C342">
        <f>deerfield_database!C345</f>
        <v>0</v>
      </c>
      <c r="D342">
        <f>deerfield_database!D345</f>
        <v>42.831799160863298</v>
      </c>
      <c r="E342">
        <f>deerfield_database!E345</f>
        <v>-73.014780721317706</v>
      </c>
      <c r="F342">
        <f>deerfield_database!F345</f>
        <v>21.781420501409801</v>
      </c>
      <c r="G342">
        <f>deerfield_database!G345</f>
        <v>23.5596562346058</v>
      </c>
      <c r="H342">
        <f>deerfield_database!H345</f>
        <v>18.669901166071899</v>
      </c>
      <c r="I342">
        <f>deerfield_database!I345</f>
        <v>18.063067794845299</v>
      </c>
      <c r="J342">
        <f>deerfield_database!J345</f>
        <v>17.7759107516417</v>
      </c>
      <c r="K342">
        <f>deerfield_database!K345</f>
        <v>48</v>
      </c>
      <c r="L342">
        <f>deerfield_database!L345</f>
        <v>12</v>
      </c>
      <c r="M342">
        <f>deerfield_database!M345</f>
        <v>3</v>
      </c>
      <c r="N342">
        <f>deerfield_database!N345</f>
        <v>34</v>
      </c>
      <c r="O342">
        <f>deerfield_database!O345</f>
        <v>1</v>
      </c>
      <c r="P342">
        <f>deerfield_database!P345</f>
        <v>32</v>
      </c>
      <c r="Q342">
        <f>deerfield_database!Q345</f>
        <v>0</v>
      </c>
      <c r="R342">
        <f>deerfield_database!R345</f>
        <v>14</v>
      </c>
      <c r="S342">
        <f>deerfield_database!S345</f>
        <v>0</v>
      </c>
      <c r="T342">
        <f>deerfield_database!T345</f>
        <v>0</v>
      </c>
      <c r="U342">
        <f>deerfield_database!U345</f>
        <v>0</v>
      </c>
      <c r="V342">
        <f>deerfield_database!V345</f>
        <v>34.416899999999998</v>
      </c>
      <c r="W342">
        <f>deerfield_database!W345</f>
        <v>0.95193640333663798</v>
      </c>
      <c r="X342">
        <f>deerfield_database!X345</f>
        <v>708.97997677724095</v>
      </c>
      <c r="Y342">
        <f>deerfield_database!Y345</f>
        <v>1.9089458957661998E-2</v>
      </c>
      <c r="Z342">
        <f>deerfield_database!Z345</f>
        <v>9.6179493214099396E-2</v>
      </c>
      <c r="AA342">
        <f>deerfield_database!AA345</f>
        <v>3.5302424099751301E-3</v>
      </c>
      <c r="AB342">
        <f>deerfield_database!AB345</f>
        <v>1.85664600820621E-3</v>
      </c>
      <c r="AC342">
        <f>deerfield_database!AC345</f>
        <v>0</v>
      </c>
      <c r="AD342">
        <f>deerfield_database!AD345</f>
        <v>1142.7601997700001</v>
      </c>
      <c r="AE342">
        <f>deerfield_database!AE345</f>
        <v>1.1427601997700001</v>
      </c>
      <c r="AF342">
        <f>deerfield_database!AF345</f>
        <v>1</v>
      </c>
      <c r="AG342">
        <f>deerfield_database!AG345</f>
        <v>0.95193640333663798</v>
      </c>
      <c r="AH342">
        <f>deerfield_database!AH345</f>
        <v>0.95193640333663798</v>
      </c>
      <c r="AI342">
        <f>deerfield_database!AI345</f>
        <v>0.95193640333663798</v>
      </c>
      <c r="AJ342">
        <f>deerfield_database!AJ345</f>
        <v>0.95193640333663798</v>
      </c>
      <c r="AK342">
        <f>deerfield_database!AK345</f>
        <v>0</v>
      </c>
      <c r="AL342">
        <f>deerfield_database!AL345</f>
        <v>0</v>
      </c>
      <c r="AM342">
        <f>deerfield_database!AM345</f>
        <v>0</v>
      </c>
      <c r="AN342">
        <f>deerfield_database!AN345</f>
        <v>1</v>
      </c>
      <c r="AO342">
        <f>deerfield_database!AO345</f>
        <v>0</v>
      </c>
      <c r="AP342">
        <f>deerfield_database!AP345</f>
        <v>1</v>
      </c>
    </row>
    <row r="343" spans="1:42">
      <c r="A343">
        <f>deerfield_database!A346</f>
        <v>342</v>
      </c>
      <c r="B343">
        <f>deerfield_database!B346</f>
        <v>823525</v>
      </c>
      <c r="C343">
        <f>deerfield_database!C346</f>
        <v>0</v>
      </c>
      <c r="D343">
        <f>deerfield_database!D346</f>
        <v>42.834858633561701</v>
      </c>
      <c r="E343">
        <f>deerfield_database!E346</f>
        <v>-73.003412554549996</v>
      </c>
      <c r="F343">
        <f>deerfield_database!F346</f>
        <v>20.0094149226517</v>
      </c>
      <c r="G343">
        <f>deerfield_database!G346</f>
        <v>21.799539181371099</v>
      </c>
      <c r="H343">
        <f>deerfield_database!H346</f>
        <v>17.453591186599802</v>
      </c>
      <c r="I343">
        <f>deerfield_database!I346</f>
        <v>16.8200529060531</v>
      </c>
      <c r="J343">
        <f>deerfield_database!J346</f>
        <v>16.546352404635002</v>
      </c>
      <c r="K343">
        <f>deerfield_database!K346</f>
        <v>20</v>
      </c>
      <c r="L343">
        <f>deerfield_database!L346</f>
        <v>3</v>
      </c>
      <c r="M343">
        <f>deerfield_database!M346</f>
        <v>0</v>
      </c>
      <c r="N343">
        <f>deerfield_database!N346</f>
        <v>34</v>
      </c>
      <c r="O343">
        <f>deerfield_database!O346</f>
        <v>1</v>
      </c>
      <c r="P343">
        <f>deerfield_database!P346</f>
        <v>19</v>
      </c>
      <c r="Q343">
        <f>deerfield_database!Q346</f>
        <v>0</v>
      </c>
      <c r="R343">
        <f>deerfield_database!R346</f>
        <v>0</v>
      </c>
      <c r="S343">
        <f>deerfield_database!S346</f>
        <v>0</v>
      </c>
      <c r="T343">
        <f>deerfield_database!T346</f>
        <v>0</v>
      </c>
      <c r="U343">
        <f>deerfield_database!U346</f>
        <v>0</v>
      </c>
      <c r="V343">
        <f>deerfield_database!V346</f>
        <v>1.3257000000000001</v>
      </c>
      <c r="W343">
        <f>deerfield_database!W346</f>
        <v>0.97691785471799997</v>
      </c>
      <c r="X343">
        <f>deerfield_database!X346</f>
        <v>616.33812784600002</v>
      </c>
      <c r="Y343">
        <f>deerfield_database!Y346</f>
        <v>0</v>
      </c>
      <c r="Z343">
        <f>deerfield_database!Z346</f>
        <v>5.3632043448699998E-2</v>
      </c>
      <c r="AA343">
        <f>deerfield_database!AA346</f>
        <v>0.33808553971499999</v>
      </c>
      <c r="AB343">
        <f>deerfield_database!AB346</f>
        <v>1.42566191446E-2</v>
      </c>
      <c r="AC343">
        <f>deerfield_database!AC346</f>
        <v>0</v>
      </c>
      <c r="AD343">
        <f>deerfield_database!AD346</f>
        <v>554.16169792699998</v>
      </c>
      <c r="AE343">
        <f>deerfield_database!AE346</f>
        <v>0.55416169792699999</v>
      </c>
      <c r="AF343">
        <f>deerfield_database!AF346</f>
        <v>1</v>
      </c>
      <c r="AG343">
        <f>deerfield_database!AG346</f>
        <v>0.97691785471799997</v>
      </c>
      <c r="AH343">
        <f>deerfield_database!AH346</f>
        <v>0.97691785471799997</v>
      </c>
      <c r="AI343">
        <f>deerfield_database!AI346</f>
        <v>0.97691785471799997</v>
      </c>
      <c r="AJ343">
        <f>deerfield_database!AJ346</f>
        <v>0.97691785471799997</v>
      </c>
      <c r="AK343">
        <f>deerfield_database!AK346</f>
        <v>0</v>
      </c>
      <c r="AL343">
        <f>deerfield_database!AL346</f>
        <v>0</v>
      </c>
      <c r="AM343">
        <f>deerfield_database!AM346</f>
        <v>0</v>
      </c>
      <c r="AN343">
        <f>deerfield_database!AN346</f>
        <v>1</v>
      </c>
      <c r="AO343">
        <f>deerfield_database!AO346</f>
        <v>1</v>
      </c>
      <c r="AP343">
        <f>deerfield_database!AP346</f>
        <v>0</v>
      </c>
    </row>
    <row r="344" spans="1:42">
      <c r="A344">
        <f>deerfield_database!A347</f>
        <v>343</v>
      </c>
      <c r="B344">
        <f>deerfield_database!B347</f>
        <v>823528</v>
      </c>
      <c r="C344">
        <f>deerfield_database!C347</f>
        <v>0</v>
      </c>
      <c r="D344">
        <f>deerfield_database!D347</f>
        <v>42.795884584570999</v>
      </c>
      <c r="E344">
        <f>deerfield_database!E347</f>
        <v>-72.820542136366001</v>
      </c>
      <c r="F344">
        <f>deerfield_database!F347</f>
        <v>21.642541252033102</v>
      </c>
      <c r="G344">
        <f>deerfield_database!G347</f>
        <v>23.196215514387301</v>
      </c>
      <c r="H344">
        <f>deerfield_database!H347</f>
        <v>18.572791429758301</v>
      </c>
      <c r="I344">
        <f>deerfield_database!I347</f>
        <v>17.975746743014302</v>
      </c>
      <c r="J344">
        <f>deerfield_database!J347</f>
        <v>17.669409224652799</v>
      </c>
      <c r="K344">
        <f>deerfield_database!K347</f>
        <v>45</v>
      </c>
      <c r="L344">
        <f>deerfield_database!L347</f>
        <v>9</v>
      </c>
      <c r="M344">
        <f>deerfield_database!M347</f>
        <v>2</v>
      </c>
      <c r="N344">
        <f>deerfield_database!N347</f>
        <v>34</v>
      </c>
      <c r="O344">
        <f>deerfield_database!O347</f>
        <v>1</v>
      </c>
      <c r="P344">
        <f>deerfield_database!P347</f>
        <v>34</v>
      </c>
      <c r="Q344">
        <f>deerfield_database!Q347</f>
        <v>1</v>
      </c>
      <c r="R344">
        <f>deerfield_database!R347</f>
        <v>10</v>
      </c>
      <c r="S344">
        <f>deerfield_database!S347</f>
        <v>0</v>
      </c>
      <c r="T344">
        <f>deerfield_database!T347</f>
        <v>0</v>
      </c>
      <c r="U344">
        <f>deerfield_database!U347</f>
        <v>0</v>
      </c>
      <c r="V344">
        <f>deerfield_database!V347</f>
        <v>19.029599999999999</v>
      </c>
      <c r="W344">
        <f>deerfield_database!W347</f>
        <v>0.83200908059013101</v>
      </c>
      <c r="X344">
        <f>deerfield_database!X347</f>
        <v>528.98019883019197</v>
      </c>
      <c r="Y344">
        <f>deerfield_database!Y347</f>
        <v>1.6978811956113098E-2</v>
      </c>
      <c r="Z344">
        <f>deerfield_database!Z347</f>
        <v>5.2118804388990303E-2</v>
      </c>
      <c r="AA344">
        <f>deerfield_database!AA347</f>
        <v>0.83900870223272495</v>
      </c>
      <c r="AB344">
        <f>deerfield_database!AB347</f>
        <v>4.9564888384397703E-2</v>
      </c>
      <c r="AC344">
        <f>deerfield_database!AC347</f>
        <v>0</v>
      </c>
      <c r="AD344">
        <f>deerfield_database!AD347</f>
        <v>312.781324611</v>
      </c>
      <c r="AE344">
        <f>deerfield_database!AE347</f>
        <v>0.312781324611</v>
      </c>
      <c r="AF344">
        <f>deerfield_database!AF347</f>
        <v>0</v>
      </c>
      <c r="AG344">
        <f>deerfield_database!AG347</f>
        <v>0.83200908059013101</v>
      </c>
      <c r="AH344">
        <f>deerfield_database!AH347</f>
        <v>0.9</v>
      </c>
      <c r="AI344">
        <f>deerfield_database!AI347</f>
        <v>0.83200908059013101</v>
      </c>
      <c r="AJ344">
        <f>deerfield_database!AJ347</f>
        <v>0.83200908059013101</v>
      </c>
      <c r="AK344">
        <f>deerfield_database!AK347</f>
        <v>0</v>
      </c>
      <c r="AL344">
        <f>deerfield_database!AL347</f>
        <v>0</v>
      </c>
      <c r="AM344">
        <f>deerfield_database!AM347</f>
        <v>0</v>
      </c>
      <c r="AN344">
        <f>deerfield_database!AN347</f>
        <v>0</v>
      </c>
      <c r="AO344">
        <f>deerfield_database!AO347</f>
        <v>0</v>
      </c>
      <c r="AP344">
        <f>deerfield_database!AP347</f>
        <v>0</v>
      </c>
    </row>
    <row r="345" spans="1:42">
      <c r="A345">
        <f>deerfield_database!A348</f>
        <v>344</v>
      </c>
      <c r="B345">
        <f>deerfield_database!B348</f>
        <v>823541</v>
      </c>
      <c r="C345">
        <f>deerfield_database!C348</f>
        <v>0</v>
      </c>
      <c r="D345">
        <f>deerfield_database!D348</f>
        <v>42.8233646290564</v>
      </c>
      <c r="E345">
        <f>deerfield_database!E348</f>
        <v>-72.992782594803302</v>
      </c>
      <c r="F345">
        <f>deerfield_database!F348</f>
        <v>20.149214657099101</v>
      </c>
      <c r="G345">
        <f>deerfield_database!G348</f>
        <v>21.7828753209517</v>
      </c>
      <c r="H345">
        <f>deerfield_database!H348</f>
        <v>17.5728884491859</v>
      </c>
      <c r="I345">
        <f>deerfield_database!I348</f>
        <v>16.9657794497802</v>
      </c>
      <c r="J345">
        <f>deerfield_database!J348</f>
        <v>16.6755888901282</v>
      </c>
      <c r="K345">
        <f>deerfield_database!K348</f>
        <v>22</v>
      </c>
      <c r="L345">
        <f>deerfield_database!L348</f>
        <v>4</v>
      </c>
      <c r="M345">
        <f>deerfield_database!M348</f>
        <v>0</v>
      </c>
      <c r="N345">
        <f>deerfield_database!N348</f>
        <v>34</v>
      </c>
      <c r="O345">
        <f>deerfield_database!O348</f>
        <v>1</v>
      </c>
      <c r="P345">
        <f>deerfield_database!P348</f>
        <v>18</v>
      </c>
      <c r="Q345">
        <f>deerfield_database!Q348</f>
        <v>0</v>
      </c>
      <c r="R345">
        <f>deerfield_database!R348</f>
        <v>0</v>
      </c>
      <c r="S345">
        <f>deerfield_database!S348</f>
        <v>0</v>
      </c>
      <c r="T345">
        <f>deerfield_database!T348</f>
        <v>0</v>
      </c>
      <c r="U345">
        <f>deerfield_database!U348</f>
        <v>0</v>
      </c>
      <c r="V345">
        <f>deerfield_database!V348</f>
        <v>49.752899999999997</v>
      </c>
      <c r="W345">
        <f>deerfield_database!W348</f>
        <v>0.94757692516413705</v>
      </c>
      <c r="X345">
        <f>deerfield_database!X348</f>
        <v>701.17437980207501</v>
      </c>
      <c r="Y345">
        <f>deerfield_database!Y348</f>
        <v>1.4163998480490599E-2</v>
      </c>
      <c r="Z345">
        <f>deerfield_database!Z348</f>
        <v>7.6463884517283295E-2</v>
      </c>
      <c r="AA345">
        <f>deerfield_database!AA348</f>
        <v>0.113492881821857</v>
      </c>
      <c r="AB345">
        <f>deerfield_database!AB348</f>
        <v>1.3458511966148499E-2</v>
      </c>
      <c r="AC345">
        <f>deerfield_database!AC348</f>
        <v>0</v>
      </c>
      <c r="AD345">
        <f>deerfield_database!AD348</f>
        <v>515.59999480900001</v>
      </c>
      <c r="AE345">
        <f>deerfield_database!AE348</f>
        <v>0.51559999480899998</v>
      </c>
      <c r="AF345">
        <f>deerfield_database!AF348</f>
        <v>0</v>
      </c>
      <c r="AG345">
        <f>deerfield_database!AG348</f>
        <v>0.94757692516413705</v>
      </c>
      <c r="AH345">
        <f>deerfield_database!AH348</f>
        <v>0.94757692516413705</v>
      </c>
      <c r="AI345">
        <f>deerfield_database!AI348</f>
        <v>0.94757692516413705</v>
      </c>
      <c r="AJ345">
        <f>deerfield_database!AJ348</f>
        <v>0.94757692516413705</v>
      </c>
      <c r="AK345">
        <f>deerfield_database!AK348</f>
        <v>0</v>
      </c>
      <c r="AL345">
        <f>deerfield_database!AL348</f>
        <v>0</v>
      </c>
      <c r="AM345">
        <f>deerfield_database!AM348</f>
        <v>0</v>
      </c>
      <c r="AN345">
        <f>deerfield_database!AN348</f>
        <v>0</v>
      </c>
      <c r="AO345">
        <f>deerfield_database!AO348</f>
        <v>0</v>
      </c>
      <c r="AP345">
        <f>deerfield_database!AP348</f>
        <v>0</v>
      </c>
    </row>
    <row r="346" spans="1:42">
      <c r="A346">
        <f>deerfield_database!A349</f>
        <v>345</v>
      </c>
      <c r="B346">
        <f>deerfield_database!B349</f>
        <v>823551</v>
      </c>
      <c r="C346">
        <f>deerfield_database!C349</f>
        <v>0</v>
      </c>
      <c r="D346">
        <f>deerfield_database!D349</f>
        <v>42.824581674956498</v>
      </c>
      <c r="E346">
        <f>deerfield_database!E349</f>
        <v>-73.004886409120203</v>
      </c>
      <c r="F346">
        <f>deerfield_database!F349</f>
        <v>19.679170143495501</v>
      </c>
      <c r="G346">
        <f>deerfield_database!G349</f>
        <v>21.662532148536201</v>
      </c>
      <c r="H346">
        <f>deerfield_database!H349</f>
        <v>16.896493460964599</v>
      </c>
      <c r="I346">
        <f>deerfield_database!I349</f>
        <v>16.2888488280616</v>
      </c>
      <c r="J346">
        <f>deerfield_database!J349</f>
        <v>16.012977831141001</v>
      </c>
      <c r="K346">
        <f>deerfield_database!K349</f>
        <v>13</v>
      </c>
      <c r="L346">
        <f>deerfield_database!L349</f>
        <v>3</v>
      </c>
      <c r="M346">
        <f>deerfield_database!M349</f>
        <v>0</v>
      </c>
      <c r="N346">
        <f>deerfield_database!N349</f>
        <v>32</v>
      </c>
      <c r="O346">
        <f>deerfield_database!O349</f>
        <v>0</v>
      </c>
      <c r="P346">
        <f>deerfield_database!P349</f>
        <v>11</v>
      </c>
      <c r="Q346">
        <f>deerfield_database!Q349</f>
        <v>0</v>
      </c>
      <c r="R346">
        <f>deerfield_database!R349</f>
        <v>0</v>
      </c>
      <c r="S346">
        <f>deerfield_database!S349</f>
        <v>0</v>
      </c>
      <c r="T346">
        <f>deerfield_database!T349</f>
        <v>0</v>
      </c>
      <c r="U346">
        <f>deerfield_database!U349</f>
        <v>0</v>
      </c>
      <c r="V346">
        <f>deerfield_database!V349</f>
        <v>37.852200000000003</v>
      </c>
      <c r="W346">
        <f>deerfield_database!W349</f>
        <v>0.94455276047356995</v>
      </c>
      <c r="X346">
        <f>deerfield_database!X349</f>
        <v>703.41908162372499</v>
      </c>
      <c r="Y346">
        <f>deerfield_database!Y349</f>
        <v>1.80465072043367E-2</v>
      </c>
      <c r="Z346">
        <f>deerfield_database!Z349</f>
        <v>9.0398972847027803E-2</v>
      </c>
      <c r="AA346">
        <f>deerfield_database!AA349</f>
        <v>4.9407960435413102E-2</v>
      </c>
      <c r="AB346">
        <f>deerfield_database!AB349</f>
        <v>8.82115174284126E-3</v>
      </c>
      <c r="AC346">
        <f>deerfield_database!AC349</f>
        <v>0</v>
      </c>
      <c r="AD346">
        <f>deerfield_database!AD349</f>
        <v>1396.7317765299999</v>
      </c>
      <c r="AE346">
        <f>deerfield_database!AE349</f>
        <v>1.39673177653</v>
      </c>
      <c r="AF346">
        <f>deerfield_database!AF349</f>
        <v>2</v>
      </c>
      <c r="AG346">
        <f>deerfield_database!AG349</f>
        <v>0.94455276047356995</v>
      </c>
      <c r="AH346">
        <f>deerfield_database!AH349</f>
        <v>0.94455276047356995</v>
      </c>
      <c r="AI346">
        <f>deerfield_database!AI349</f>
        <v>0.94455276047356995</v>
      </c>
      <c r="AJ346">
        <f>deerfield_database!AJ349</f>
        <v>0.94455276047356995</v>
      </c>
      <c r="AK346">
        <f>deerfield_database!AK349</f>
        <v>0</v>
      </c>
      <c r="AL346">
        <f>deerfield_database!AL349</f>
        <v>0</v>
      </c>
      <c r="AM346">
        <f>deerfield_database!AM349</f>
        <v>0</v>
      </c>
      <c r="AN346">
        <f>deerfield_database!AN349</f>
        <v>2</v>
      </c>
      <c r="AO346">
        <f>deerfield_database!AO349</f>
        <v>0</v>
      </c>
      <c r="AP346">
        <f>deerfield_database!AP349</f>
        <v>2</v>
      </c>
    </row>
    <row r="347" spans="1:42">
      <c r="A347">
        <f>deerfield_database!A350</f>
        <v>346</v>
      </c>
      <c r="B347">
        <f>deerfield_database!B350</f>
        <v>823559</v>
      </c>
      <c r="C347">
        <f>deerfield_database!C350</f>
        <v>0</v>
      </c>
      <c r="D347">
        <f>deerfield_database!D350</f>
        <v>42.836691286489099</v>
      </c>
      <c r="E347">
        <f>deerfield_database!E350</f>
        <v>-73.044196196609406</v>
      </c>
      <c r="F347">
        <f>deerfield_database!F350</f>
        <v>20.052574461684699</v>
      </c>
      <c r="G347">
        <f>deerfield_database!G350</f>
        <v>22.0932994385218</v>
      </c>
      <c r="H347">
        <f>deerfield_database!H350</f>
        <v>16.500524010922401</v>
      </c>
      <c r="I347">
        <f>deerfield_database!I350</f>
        <v>15.8965081538206</v>
      </c>
      <c r="J347">
        <f>deerfield_database!J350</f>
        <v>15.6155945152742</v>
      </c>
      <c r="K347">
        <f>deerfield_database!K350</f>
        <v>10</v>
      </c>
      <c r="L347">
        <f>deerfield_database!L350</f>
        <v>1</v>
      </c>
      <c r="M347">
        <f>deerfield_database!M350</f>
        <v>1</v>
      </c>
      <c r="N347">
        <f>deerfield_database!N350</f>
        <v>33</v>
      </c>
      <c r="O347">
        <f>deerfield_database!O350</f>
        <v>0</v>
      </c>
      <c r="P347">
        <f>deerfield_database!P350</f>
        <v>21</v>
      </c>
      <c r="Q347">
        <f>deerfield_database!Q350</f>
        <v>0</v>
      </c>
      <c r="R347">
        <f>deerfield_database!R350</f>
        <v>1</v>
      </c>
      <c r="S347">
        <f>deerfield_database!S350</f>
        <v>0</v>
      </c>
      <c r="T347">
        <f>deerfield_database!T350</f>
        <v>0</v>
      </c>
      <c r="U347">
        <f>deerfield_database!U350</f>
        <v>0</v>
      </c>
      <c r="V347">
        <f>deerfield_database!V350</f>
        <v>5.8581000000000003</v>
      </c>
      <c r="W347">
        <f>deerfield_database!W350</f>
        <v>0.87279151943431998</v>
      </c>
      <c r="X347">
        <f>deerfield_database!X350</f>
        <v>747.88231869568801</v>
      </c>
      <c r="Y347">
        <f>deerfield_database!Y350</f>
        <v>3.4567521892799297E-2</v>
      </c>
      <c r="Z347">
        <f>deerfield_database!Z350</f>
        <v>3.81010907973608E-2</v>
      </c>
      <c r="AA347">
        <f>deerfield_database!AA350</f>
        <v>0</v>
      </c>
      <c r="AB347">
        <f>deerfield_database!AB350</f>
        <v>0</v>
      </c>
      <c r="AC347">
        <f>deerfield_database!AC350</f>
        <v>0</v>
      </c>
      <c r="AD347">
        <f>deerfield_database!AD350</f>
        <v>2200.5815229899999</v>
      </c>
      <c r="AE347">
        <f>deerfield_database!AE350</f>
        <v>2.2005815229899999</v>
      </c>
      <c r="AF347">
        <f>deerfield_database!AF350</f>
        <v>1</v>
      </c>
      <c r="AG347">
        <f>deerfield_database!AG350</f>
        <v>0.87279151943431998</v>
      </c>
      <c r="AH347">
        <f>deerfield_database!AH350</f>
        <v>0.9</v>
      </c>
      <c r="AI347">
        <f>deerfield_database!AI350</f>
        <v>0.87279151943431998</v>
      </c>
      <c r="AJ347">
        <f>deerfield_database!AJ350</f>
        <v>0.87279151943431998</v>
      </c>
      <c r="AK347">
        <f>deerfield_database!AK350</f>
        <v>0</v>
      </c>
      <c r="AL347">
        <f>deerfield_database!AL350</f>
        <v>0</v>
      </c>
      <c r="AM347">
        <f>deerfield_database!AM350</f>
        <v>0</v>
      </c>
      <c r="AN347">
        <f>deerfield_database!AN350</f>
        <v>1</v>
      </c>
      <c r="AO347">
        <f>deerfield_database!AO350</f>
        <v>1</v>
      </c>
      <c r="AP347">
        <f>deerfield_database!AP350</f>
        <v>0</v>
      </c>
    </row>
    <row r="348" spans="1:42">
      <c r="A348">
        <f>deerfield_database!A351</f>
        <v>347</v>
      </c>
      <c r="B348">
        <f>deerfield_database!B351</f>
        <v>823581</v>
      </c>
      <c r="C348">
        <f>deerfield_database!C351</f>
        <v>0</v>
      </c>
      <c r="D348">
        <f>deerfield_database!D351</f>
        <v>42.830371780658098</v>
      </c>
      <c r="E348">
        <f>deerfield_database!E351</f>
        <v>-73.037116147703102</v>
      </c>
      <c r="F348">
        <f>deerfield_database!F351</f>
        <v>20.734513044731901</v>
      </c>
      <c r="G348">
        <f>deerfield_database!G351</f>
        <v>22.805846092853699</v>
      </c>
      <c r="H348">
        <f>deerfield_database!H351</f>
        <v>18.1066451383982</v>
      </c>
      <c r="I348">
        <f>deerfield_database!I351</f>
        <v>17.480871575220899</v>
      </c>
      <c r="J348">
        <f>deerfield_database!J351</f>
        <v>17.2045279459035</v>
      </c>
      <c r="K348">
        <f>deerfield_database!K351</f>
        <v>34</v>
      </c>
      <c r="L348">
        <f>deerfield_database!L351</f>
        <v>4</v>
      </c>
      <c r="M348">
        <f>deerfield_database!M351</f>
        <v>1</v>
      </c>
      <c r="N348">
        <f>deerfield_database!N351</f>
        <v>34</v>
      </c>
      <c r="O348">
        <f>deerfield_database!O351</f>
        <v>1</v>
      </c>
      <c r="P348">
        <f>deerfield_database!P351</f>
        <v>28</v>
      </c>
      <c r="Q348">
        <f>deerfield_database!Q351</f>
        <v>0</v>
      </c>
      <c r="R348">
        <f>deerfield_database!R351</f>
        <v>3</v>
      </c>
      <c r="S348">
        <f>deerfield_database!S351</f>
        <v>0</v>
      </c>
      <c r="T348">
        <f>deerfield_database!T351</f>
        <v>0</v>
      </c>
      <c r="U348">
        <f>deerfield_database!U351</f>
        <v>0</v>
      </c>
      <c r="V348">
        <f>deerfield_database!V351</f>
        <v>1.9638</v>
      </c>
      <c r="W348">
        <f>deerfield_database!W351</f>
        <v>0.89550870760800005</v>
      </c>
      <c r="X348">
        <f>deerfield_database!X351</f>
        <v>696.06472761500004</v>
      </c>
      <c r="Y348">
        <f>deerfield_database!Y351</f>
        <v>8.7076076993599996E-3</v>
      </c>
      <c r="Z348">
        <f>deerfield_database!Z351</f>
        <v>9.3033913840499999E-2</v>
      </c>
      <c r="AA348">
        <f>deerfield_database!AA351</f>
        <v>0</v>
      </c>
      <c r="AB348">
        <f>deerfield_database!AB351</f>
        <v>0</v>
      </c>
      <c r="AC348">
        <f>deerfield_database!AC351</f>
        <v>16</v>
      </c>
      <c r="AD348">
        <f>deerfield_database!AD351</f>
        <v>1992.8108865300001</v>
      </c>
      <c r="AE348">
        <f>deerfield_database!AE351</f>
        <v>1.99281088653</v>
      </c>
      <c r="AF348">
        <f>deerfield_database!AF351</f>
        <v>1</v>
      </c>
      <c r="AG348">
        <f>deerfield_database!AG351</f>
        <v>0.89550870760800005</v>
      </c>
      <c r="AH348">
        <f>deerfield_database!AH351</f>
        <v>0.9</v>
      </c>
      <c r="AI348">
        <f>deerfield_database!AI351</f>
        <v>0.89550870760800005</v>
      </c>
      <c r="AJ348">
        <f>deerfield_database!AJ351</f>
        <v>0.89550870760800005</v>
      </c>
      <c r="AK348">
        <f>deerfield_database!AK351</f>
        <v>16</v>
      </c>
      <c r="AL348">
        <f>deerfield_database!AL351</f>
        <v>16</v>
      </c>
      <c r="AM348">
        <f>deerfield_database!AM351</f>
        <v>0</v>
      </c>
      <c r="AN348">
        <f>deerfield_database!AN351</f>
        <v>1</v>
      </c>
      <c r="AO348">
        <f>deerfield_database!AO351</f>
        <v>1</v>
      </c>
      <c r="AP348">
        <f>deerfield_database!AP351</f>
        <v>0</v>
      </c>
    </row>
    <row r="349" spans="1:42">
      <c r="A349">
        <f>deerfield_database!A352</f>
        <v>348</v>
      </c>
      <c r="B349">
        <f>deerfield_database!B352</f>
        <v>823634</v>
      </c>
      <c r="C349">
        <f>deerfield_database!C352</f>
        <v>0</v>
      </c>
      <c r="D349">
        <f>deerfield_database!D352</f>
        <v>42.797725730529798</v>
      </c>
      <c r="E349">
        <f>deerfield_database!E352</f>
        <v>-72.841772869215504</v>
      </c>
      <c r="F349">
        <f>deerfield_database!F352</f>
        <v>19.964901235962301</v>
      </c>
      <c r="G349">
        <f>deerfield_database!G352</f>
        <v>21.785881867729</v>
      </c>
      <c r="H349">
        <f>deerfield_database!H352</f>
        <v>17.4198115493475</v>
      </c>
      <c r="I349">
        <f>deerfield_database!I352</f>
        <v>16.8005228675094</v>
      </c>
      <c r="J349">
        <f>deerfield_database!J352</f>
        <v>16.501491482680802</v>
      </c>
      <c r="K349">
        <f>deerfield_database!K352</f>
        <v>20</v>
      </c>
      <c r="L349">
        <f>deerfield_database!L352</f>
        <v>3</v>
      </c>
      <c r="M349">
        <f>deerfield_database!M352</f>
        <v>0</v>
      </c>
      <c r="N349">
        <f>deerfield_database!N352</f>
        <v>33</v>
      </c>
      <c r="O349">
        <f>deerfield_database!O352</f>
        <v>0</v>
      </c>
      <c r="P349">
        <f>deerfield_database!P352</f>
        <v>18</v>
      </c>
      <c r="Q349">
        <f>deerfield_database!Q352</f>
        <v>0</v>
      </c>
      <c r="R349">
        <f>deerfield_database!R352</f>
        <v>0</v>
      </c>
      <c r="S349">
        <f>deerfield_database!S352</f>
        <v>0</v>
      </c>
      <c r="T349">
        <f>deerfield_database!T352</f>
        <v>0</v>
      </c>
      <c r="U349">
        <f>deerfield_database!U352</f>
        <v>0</v>
      </c>
      <c r="V349">
        <f>deerfield_database!V352</f>
        <v>1.62</v>
      </c>
      <c r="W349">
        <f>deerfield_database!W352</f>
        <v>0.89111111111100005</v>
      </c>
      <c r="X349">
        <f>deerfield_database!X352</f>
        <v>543.55756424000003</v>
      </c>
      <c r="Y349">
        <f>deerfield_database!Y352</f>
        <v>0</v>
      </c>
      <c r="Z349">
        <f>deerfield_database!Z352</f>
        <v>2.4444444444399999E-2</v>
      </c>
      <c r="AA349">
        <f>deerfield_database!AA352</f>
        <v>0.52333333333300003</v>
      </c>
      <c r="AB349">
        <f>deerfield_database!AB352</f>
        <v>2.94444444444E-2</v>
      </c>
      <c r="AC349">
        <f>deerfield_database!AC352</f>
        <v>0</v>
      </c>
      <c r="AD349">
        <f>deerfield_database!AD352</f>
        <v>1356.1407835</v>
      </c>
      <c r="AE349">
        <f>deerfield_database!AE352</f>
        <v>1.3561407834999999</v>
      </c>
      <c r="AF349">
        <f>deerfield_database!AF352</f>
        <v>1</v>
      </c>
      <c r="AG349">
        <f>deerfield_database!AG352</f>
        <v>0.89111111111100005</v>
      </c>
      <c r="AH349">
        <f>deerfield_database!AH352</f>
        <v>0.9</v>
      </c>
      <c r="AI349">
        <f>deerfield_database!AI352</f>
        <v>0.89111111111100005</v>
      </c>
      <c r="AJ349">
        <f>deerfield_database!AJ352</f>
        <v>0.89111111111100005</v>
      </c>
      <c r="AK349">
        <f>deerfield_database!AK352</f>
        <v>0</v>
      </c>
      <c r="AL349">
        <f>deerfield_database!AL352</f>
        <v>0</v>
      </c>
      <c r="AM349">
        <f>deerfield_database!AM352</f>
        <v>0</v>
      </c>
      <c r="AN349">
        <f>deerfield_database!AN352</f>
        <v>1</v>
      </c>
      <c r="AO349">
        <f>deerfield_database!AO352</f>
        <v>1</v>
      </c>
      <c r="AP349">
        <f>deerfield_database!AP352</f>
        <v>0</v>
      </c>
    </row>
    <row r="350" spans="1:42">
      <c r="A350">
        <f>deerfield_database!A353</f>
        <v>349</v>
      </c>
      <c r="B350">
        <f>deerfield_database!B353</f>
        <v>823635</v>
      </c>
      <c r="C350">
        <f>deerfield_database!C353</f>
        <v>0</v>
      </c>
      <c r="D350">
        <f>deerfield_database!D353</f>
        <v>42.79284733147</v>
      </c>
      <c r="E350">
        <f>deerfield_database!E353</f>
        <v>-72.827794872919895</v>
      </c>
      <c r="F350">
        <f>deerfield_database!F353</f>
        <v>20.894901150144701</v>
      </c>
      <c r="G350">
        <f>deerfield_database!G353</f>
        <v>22.7534451425398</v>
      </c>
      <c r="H350">
        <f>deerfield_database!H353</f>
        <v>18.2018466043716</v>
      </c>
      <c r="I350">
        <f>deerfield_database!I353</f>
        <v>17.5967015176278</v>
      </c>
      <c r="J350">
        <f>deerfield_database!J353</f>
        <v>17.2970480478252</v>
      </c>
      <c r="K350">
        <f>deerfield_database!K353</f>
        <v>38</v>
      </c>
      <c r="L350">
        <f>deerfield_database!L353</f>
        <v>5</v>
      </c>
      <c r="M350">
        <f>deerfield_database!M353</f>
        <v>1</v>
      </c>
      <c r="N350">
        <f>deerfield_database!N353</f>
        <v>34</v>
      </c>
      <c r="O350">
        <f>deerfield_database!O353</f>
        <v>1</v>
      </c>
      <c r="P350">
        <f>deerfield_database!P353</f>
        <v>30</v>
      </c>
      <c r="Q350">
        <f>deerfield_database!Q353</f>
        <v>0</v>
      </c>
      <c r="R350">
        <f>deerfield_database!R353</f>
        <v>5</v>
      </c>
      <c r="S350">
        <f>deerfield_database!S353</f>
        <v>0</v>
      </c>
      <c r="T350">
        <f>deerfield_database!T353</f>
        <v>0</v>
      </c>
      <c r="U350">
        <f>deerfield_database!U353</f>
        <v>0</v>
      </c>
      <c r="V350">
        <f>deerfield_database!V353</f>
        <v>4.3487999999999998</v>
      </c>
      <c r="W350">
        <f>deerfield_database!W353</f>
        <v>0.77504139072849199</v>
      </c>
      <c r="X350">
        <f>deerfield_database!X353</f>
        <v>544.78713825685304</v>
      </c>
      <c r="Y350">
        <f>deerfield_database!Y353</f>
        <v>4.1390728476809802E-4</v>
      </c>
      <c r="Z350">
        <f>deerfield_database!Z353</f>
        <v>1.8832781456955199E-2</v>
      </c>
      <c r="AA350">
        <f>deerfield_database!AA353</f>
        <v>1.2413079470181501</v>
      </c>
      <c r="AB350">
        <f>deerfield_database!AB353</f>
        <v>7.0778145695323605E-2</v>
      </c>
      <c r="AC350">
        <f>deerfield_database!AC353</f>
        <v>0</v>
      </c>
      <c r="AD350">
        <f>deerfield_database!AD353</f>
        <v>1077.47516595</v>
      </c>
      <c r="AE350">
        <f>deerfield_database!AE353</f>
        <v>1.0774751659499999</v>
      </c>
      <c r="AF350">
        <f>deerfield_database!AF353</f>
        <v>2</v>
      </c>
      <c r="AG350">
        <f>deerfield_database!AG353</f>
        <v>0.77504139072849199</v>
      </c>
      <c r="AH350">
        <f>deerfield_database!AH353</f>
        <v>0.9</v>
      </c>
      <c r="AI350">
        <f>deerfield_database!AI353</f>
        <v>0.8</v>
      </c>
      <c r="AJ350">
        <f>deerfield_database!AJ353</f>
        <v>0.77504139072849199</v>
      </c>
      <c r="AK350">
        <f>deerfield_database!AK353</f>
        <v>0</v>
      </c>
      <c r="AL350">
        <f>deerfield_database!AL353</f>
        <v>0</v>
      </c>
      <c r="AM350">
        <f>deerfield_database!AM353</f>
        <v>0</v>
      </c>
      <c r="AN350">
        <f>deerfield_database!AN353</f>
        <v>2</v>
      </c>
      <c r="AO350">
        <f>deerfield_database!AO353</f>
        <v>2</v>
      </c>
      <c r="AP350">
        <f>deerfield_database!AP353</f>
        <v>0</v>
      </c>
    </row>
    <row r="351" spans="1:42">
      <c r="A351">
        <f>deerfield_database!A354</f>
        <v>350</v>
      </c>
      <c r="B351">
        <f>deerfield_database!B354</f>
        <v>823642</v>
      </c>
      <c r="C351">
        <f>deerfield_database!C354</f>
        <v>0</v>
      </c>
      <c r="D351">
        <f>deerfield_database!D354</f>
        <v>42.8136116259803</v>
      </c>
      <c r="E351">
        <f>deerfield_database!E354</f>
        <v>-72.919769939220501</v>
      </c>
      <c r="F351">
        <f>deerfield_database!F354</f>
        <v>20.0693364505712</v>
      </c>
      <c r="G351">
        <f>deerfield_database!G354</f>
        <v>21.790400273842</v>
      </c>
      <c r="H351">
        <f>deerfield_database!H354</f>
        <v>17.379566934573301</v>
      </c>
      <c r="I351">
        <f>deerfield_database!I354</f>
        <v>16.768389077747699</v>
      </c>
      <c r="J351">
        <f>deerfield_database!J354</f>
        <v>16.4739883142542</v>
      </c>
      <c r="K351">
        <f>deerfield_database!K354</f>
        <v>20</v>
      </c>
      <c r="L351">
        <f>deerfield_database!L354</f>
        <v>2</v>
      </c>
      <c r="M351">
        <f>deerfield_database!M354</f>
        <v>0</v>
      </c>
      <c r="N351">
        <f>deerfield_database!N354</f>
        <v>34</v>
      </c>
      <c r="O351">
        <f>deerfield_database!O354</f>
        <v>1</v>
      </c>
      <c r="P351">
        <f>deerfield_database!P354</f>
        <v>18</v>
      </c>
      <c r="Q351">
        <f>deerfield_database!Q354</f>
        <v>0</v>
      </c>
      <c r="R351">
        <f>deerfield_database!R354</f>
        <v>0</v>
      </c>
      <c r="S351">
        <f>deerfield_database!S354</f>
        <v>0</v>
      </c>
      <c r="T351">
        <f>deerfield_database!T354</f>
        <v>0</v>
      </c>
      <c r="U351">
        <f>deerfield_database!U354</f>
        <v>0</v>
      </c>
      <c r="V351">
        <f>deerfield_database!V354</f>
        <v>1.3257000000000001</v>
      </c>
      <c r="W351">
        <f>deerfield_database!W354</f>
        <v>0.91513917175799997</v>
      </c>
      <c r="X351">
        <f>deerfield_database!X354</f>
        <v>587.60410463699998</v>
      </c>
      <c r="Y351">
        <f>deerfield_database!Y354</f>
        <v>6.7209775967400007E-2</v>
      </c>
      <c r="Z351">
        <f>deerfield_database!Z354</f>
        <v>0</v>
      </c>
      <c r="AA351">
        <f>deerfield_database!AA354</f>
        <v>1.1541072640899999E-2</v>
      </c>
      <c r="AB351">
        <f>deerfield_database!AB354</f>
        <v>3.3944331296700001E-3</v>
      </c>
      <c r="AC351">
        <f>deerfield_database!AC354</f>
        <v>0</v>
      </c>
      <c r="AD351">
        <f>deerfield_database!AD354</f>
        <v>1041.1450262200001</v>
      </c>
      <c r="AE351">
        <f>deerfield_database!AE354</f>
        <v>1.0411450262200002</v>
      </c>
      <c r="AF351">
        <f>deerfield_database!AF354</f>
        <v>1</v>
      </c>
      <c r="AG351">
        <f>deerfield_database!AG354</f>
        <v>0.91513917175799997</v>
      </c>
      <c r="AH351">
        <f>deerfield_database!AH354</f>
        <v>0.91513917175799997</v>
      </c>
      <c r="AI351">
        <f>deerfield_database!AI354</f>
        <v>0.91513917175799997</v>
      </c>
      <c r="AJ351">
        <f>deerfield_database!AJ354</f>
        <v>0.91513917175799997</v>
      </c>
      <c r="AK351">
        <f>deerfield_database!AK354</f>
        <v>0</v>
      </c>
      <c r="AL351">
        <f>deerfield_database!AL354</f>
        <v>0</v>
      </c>
      <c r="AM351">
        <f>deerfield_database!AM354</f>
        <v>0</v>
      </c>
      <c r="AN351">
        <f>deerfield_database!AN354</f>
        <v>1</v>
      </c>
      <c r="AO351">
        <f>deerfield_database!AO354</f>
        <v>1</v>
      </c>
      <c r="AP351">
        <f>deerfield_database!AP354</f>
        <v>0</v>
      </c>
    </row>
    <row r="352" spans="1:42">
      <c r="A352">
        <f>deerfield_database!A355</f>
        <v>351</v>
      </c>
      <c r="B352">
        <f>deerfield_database!B355</f>
        <v>823643</v>
      </c>
      <c r="C352">
        <f>deerfield_database!C355</f>
        <v>1</v>
      </c>
      <c r="D352">
        <f>deerfield_database!D355</f>
        <v>42.814508275249501</v>
      </c>
      <c r="E352">
        <f>deerfield_database!E355</f>
        <v>-72.904637699547905</v>
      </c>
      <c r="F352">
        <f>deerfield_database!F355</f>
        <v>0</v>
      </c>
      <c r="G352">
        <f>deerfield_database!G355</f>
        <v>0</v>
      </c>
      <c r="H352">
        <f>deerfield_database!H355</f>
        <v>0</v>
      </c>
      <c r="I352">
        <f>deerfield_database!I355</f>
        <v>0</v>
      </c>
      <c r="J352">
        <f>deerfield_database!J355</f>
        <v>0</v>
      </c>
      <c r="K352">
        <f>deerfield_database!K355</f>
        <v>0</v>
      </c>
      <c r="L352">
        <f>deerfield_database!L355</f>
        <v>0</v>
      </c>
      <c r="M352">
        <f>deerfield_database!M355</f>
        <v>0</v>
      </c>
      <c r="N352">
        <f>deerfield_database!N355</f>
        <v>0</v>
      </c>
      <c r="O352">
        <f>deerfield_database!O355</f>
        <v>0</v>
      </c>
      <c r="P352">
        <f>deerfield_database!P355</f>
        <v>0</v>
      </c>
      <c r="Q352">
        <f>deerfield_database!Q355</f>
        <v>0</v>
      </c>
      <c r="R352">
        <f>deerfield_database!R355</f>
        <v>0</v>
      </c>
      <c r="S352">
        <f>deerfield_database!S355</f>
        <v>0</v>
      </c>
      <c r="T352">
        <f>deerfield_database!T355</f>
        <v>0</v>
      </c>
      <c r="U352">
        <f>deerfield_database!U355</f>
        <v>0</v>
      </c>
      <c r="V352">
        <f>deerfield_database!V355</f>
        <v>448.21170000000001</v>
      </c>
      <c r="W352">
        <f>deerfield_database!W355</f>
        <v>0.88975588990647902</v>
      </c>
      <c r="X352">
        <f>deerfield_database!X355</f>
        <v>666.94668329633703</v>
      </c>
      <c r="Y352">
        <f>deerfield_database!Y355</f>
        <v>3.42199902412018E-2</v>
      </c>
      <c r="Z352">
        <f>deerfield_database!Z355</f>
        <v>5.2054866037644497E-2</v>
      </c>
      <c r="AA352">
        <f>deerfield_database!AA355</f>
        <v>0.61704413338597797</v>
      </c>
      <c r="AB352">
        <f>deerfield_database!AB355</f>
        <v>3.5121573131616797E-2</v>
      </c>
      <c r="AC352">
        <f>deerfield_database!AC355</f>
        <v>2</v>
      </c>
      <c r="AD352">
        <f>deerfield_database!AD355</f>
        <v>1740.2650075900001</v>
      </c>
      <c r="AE352">
        <f>deerfield_database!AE355</f>
        <v>1.7402650075900001</v>
      </c>
      <c r="AF352">
        <f>deerfield_database!AF355</f>
        <v>0</v>
      </c>
      <c r="AG352">
        <f>deerfield_database!AG355</f>
        <v>0.88975588990647902</v>
      </c>
      <c r="AH352">
        <f>deerfield_database!AH355</f>
        <v>0.9</v>
      </c>
      <c r="AI352">
        <f>deerfield_database!AI355</f>
        <v>0.88975588990647902</v>
      </c>
      <c r="AJ352">
        <f>deerfield_database!AJ355</f>
        <v>0.88975588990647902</v>
      </c>
      <c r="AK352">
        <f>deerfield_database!AK355</f>
        <v>2</v>
      </c>
      <c r="AL352">
        <f>deerfield_database!AL355</f>
        <v>0</v>
      </c>
      <c r="AM352">
        <f>deerfield_database!AM355</f>
        <v>2</v>
      </c>
      <c r="AN352">
        <f>deerfield_database!AN355</f>
        <v>0</v>
      </c>
      <c r="AO352">
        <f>deerfield_database!AO355</f>
        <v>0</v>
      </c>
      <c r="AP352">
        <f>deerfield_database!AP355</f>
        <v>0</v>
      </c>
    </row>
    <row r="353" spans="1:42">
      <c r="A353">
        <f>deerfield_database!A356</f>
        <v>352</v>
      </c>
      <c r="B353">
        <f>deerfield_database!B356</f>
        <v>823658</v>
      </c>
      <c r="C353">
        <f>deerfield_database!C356</f>
        <v>0</v>
      </c>
      <c r="D353">
        <f>deerfield_database!D356</f>
        <v>42.834193252864601</v>
      </c>
      <c r="E353">
        <f>deerfield_database!E356</f>
        <v>-73.064033465672495</v>
      </c>
      <c r="F353">
        <f>deerfield_database!F356</f>
        <v>20.0090833897126</v>
      </c>
      <c r="G353">
        <f>deerfield_database!G356</f>
        <v>22.250400410852901</v>
      </c>
      <c r="H353">
        <f>deerfield_database!H356</f>
        <v>16.782876070811501</v>
      </c>
      <c r="I353">
        <f>deerfield_database!I356</f>
        <v>16.184674135666299</v>
      </c>
      <c r="J353">
        <f>deerfield_database!J356</f>
        <v>15.902380766135501</v>
      </c>
      <c r="K353">
        <f>deerfield_database!K356</f>
        <v>11</v>
      </c>
      <c r="L353">
        <f>deerfield_database!L356</f>
        <v>2</v>
      </c>
      <c r="M353">
        <f>deerfield_database!M356</f>
        <v>1</v>
      </c>
      <c r="N353">
        <f>deerfield_database!N356</f>
        <v>33</v>
      </c>
      <c r="O353">
        <f>deerfield_database!O356</f>
        <v>0</v>
      </c>
      <c r="P353">
        <f>deerfield_database!P356</f>
        <v>12</v>
      </c>
      <c r="Q353">
        <f>deerfield_database!Q356</f>
        <v>0</v>
      </c>
      <c r="R353">
        <f>deerfield_database!R356</f>
        <v>1</v>
      </c>
      <c r="S353">
        <f>deerfield_database!S356</f>
        <v>0</v>
      </c>
      <c r="T353">
        <f>deerfield_database!T356</f>
        <v>0</v>
      </c>
      <c r="U353">
        <f>deerfield_database!U356</f>
        <v>0</v>
      </c>
      <c r="V353">
        <f>deerfield_database!V356</f>
        <v>1.9530000000000001</v>
      </c>
      <c r="W353">
        <f>deerfield_database!W356</f>
        <v>0.93317972350199996</v>
      </c>
      <c r="X353">
        <f>deerfield_database!X356</f>
        <v>761.25757122799996</v>
      </c>
      <c r="Y353">
        <f>deerfield_database!Y356</f>
        <v>1.6589861751199999E-2</v>
      </c>
      <c r="Z353">
        <f>deerfield_database!Z356</f>
        <v>4.42396313364E-2</v>
      </c>
      <c r="AA353">
        <f>deerfield_database!AA356</f>
        <v>0</v>
      </c>
      <c r="AB353">
        <f>deerfield_database!AB356</f>
        <v>0</v>
      </c>
      <c r="AC353">
        <f>deerfield_database!AC356</f>
        <v>1</v>
      </c>
      <c r="AD353">
        <f>deerfield_database!AD356</f>
        <v>1268.8950427299999</v>
      </c>
      <c r="AE353">
        <f>deerfield_database!AE356</f>
        <v>1.2688950427299999</v>
      </c>
      <c r="AF353">
        <f>deerfield_database!AF356</f>
        <v>0</v>
      </c>
      <c r="AG353">
        <f>deerfield_database!AG356</f>
        <v>0.93317972350199996</v>
      </c>
      <c r="AH353">
        <f>deerfield_database!AH356</f>
        <v>0.93317972350199996</v>
      </c>
      <c r="AI353">
        <f>deerfield_database!AI356</f>
        <v>0.93317972350199996</v>
      </c>
      <c r="AJ353">
        <f>deerfield_database!AJ356</f>
        <v>0.93317972350199996</v>
      </c>
      <c r="AK353">
        <f>deerfield_database!AK356</f>
        <v>1</v>
      </c>
      <c r="AL353">
        <f>deerfield_database!AL356</f>
        <v>1</v>
      </c>
      <c r="AM353">
        <f>deerfield_database!AM356</f>
        <v>0</v>
      </c>
      <c r="AN353">
        <f>deerfield_database!AN356</f>
        <v>0</v>
      </c>
      <c r="AO353">
        <f>deerfield_database!AO356</f>
        <v>0</v>
      </c>
      <c r="AP353">
        <f>deerfield_database!AP356</f>
        <v>0</v>
      </c>
    </row>
    <row r="354" spans="1:42">
      <c r="A354">
        <f>deerfield_database!A357</f>
        <v>353</v>
      </c>
      <c r="B354">
        <f>deerfield_database!B357</f>
        <v>823672</v>
      </c>
      <c r="C354">
        <f>deerfield_database!C357</f>
        <v>0</v>
      </c>
      <c r="D354">
        <f>deerfield_database!D357</f>
        <v>42.825230763756899</v>
      </c>
      <c r="E354">
        <f>deerfield_database!E357</f>
        <v>-73.024073054620104</v>
      </c>
      <c r="F354">
        <f>deerfield_database!F357</f>
        <v>20.5782192500569</v>
      </c>
      <c r="G354">
        <f>deerfield_database!G357</f>
        <v>22.683385618266101</v>
      </c>
      <c r="H354">
        <f>deerfield_database!H357</f>
        <v>17.1088443614188</v>
      </c>
      <c r="I354">
        <f>deerfield_database!I357</f>
        <v>16.494579108203101</v>
      </c>
      <c r="J354">
        <f>deerfield_database!J357</f>
        <v>16.2181409230427</v>
      </c>
      <c r="K354">
        <f>deerfield_database!K357</f>
        <v>18</v>
      </c>
      <c r="L354">
        <f>deerfield_database!L357</f>
        <v>2</v>
      </c>
      <c r="M354">
        <f>deerfield_database!M357</f>
        <v>2</v>
      </c>
      <c r="N354">
        <f>deerfield_database!N357</f>
        <v>34</v>
      </c>
      <c r="O354">
        <f>deerfield_database!O357</f>
        <v>1</v>
      </c>
      <c r="P354">
        <f>deerfield_database!P357</f>
        <v>27</v>
      </c>
      <c r="Q354">
        <f>deerfield_database!Q357</f>
        <v>0</v>
      </c>
      <c r="R354">
        <f>deerfield_database!R357</f>
        <v>1</v>
      </c>
      <c r="S354">
        <f>deerfield_database!S357</f>
        <v>0</v>
      </c>
      <c r="T354">
        <f>deerfield_database!T357</f>
        <v>0</v>
      </c>
      <c r="U354">
        <f>deerfield_database!U357</f>
        <v>0</v>
      </c>
      <c r="V354">
        <f>deerfield_database!V357</f>
        <v>2.0015999999999998</v>
      </c>
      <c r="W354">
        <f>deerfield_database!W357</f>
        <v>0.88714028776999998</v>
      </c>
      <c r="X354">
        <f>deerfield_database!X357</f>
        <v>685.59869801900004</v>
      </c>
      <c r="Y354">
        <f>deerfield_database!Y357</f>
        <v>1.2140287769799999E-2</v>
      </c>
      <c r="Z354">
        <f>deerfield_database!Z357</f>
        <v>2.7877697841700001E-2</v>
      </c>
      <c r="AA354">
        <f>deerfield_database!AA357</f>
        <v>0.124100719424</v>
      </c>
      <c r="AB354">
        <f>deerfield_database!AB357</f>
        <v>4.4964028777000002E-2</v>
      </c>
      <c r="AC354">
        <f>deerfield_database!AC357</f>
        <v>1</v>
      </c>
      <c r="AD354">
        <f>deerfield_database!AD357</f>
        <v>1992.0134428900001</v>
      </c>
      <c r="AE354">
        <f>deerfield_database!AE357</f>
        <v>1.99201344289</v>
      </c>
      <c r="AF354">
        <f>deerfield_database!AF357</f>
        <v>1</v>
      </c>
      <c r="AG354">
        <f>deerfield_database!AG357</f>
        <v>0.88714028776999998</v>
      </c>
      <c r="AH354">
        <f>deerfield_database!AH357</f>
        <v>0.9</v>
      </c>
      <c r="AI354">
        <f>deerfield_database!AI357</f>
        <v>0.88714028776999998</v>
      </c>
      <c r="AJ354">
        <f>deerfield_database!AJ357</f>
        <v>0.88714028776999998</v>
      </c>
      <c r="AK354">
        <f>deerfield_database!AK357</f>
        <v>1</v>
      </c>
      <c r="AL354">
        <f>deerfield_database!AL357</f>
        <v>1</v>
      </c>
      <c r="AM354">
        <f>deerfield_database!AM357</f>
        <v>0</v>
      </c>
      <c r="AN354">
        <f>deerfield_database!AN357</f>
        <v>1</v>
      </c>
      <c r="AO354">
        <f>deerfield_database!AO357</f>
        <v>1</v>
      </c>
      <c r="AP354">
        <f>deerfield_database!AP357</f>
        <v>0</v>
      </c>
    </row>
    <row r="355" spans="1:42">
      <c r="A355">
        <f>deerfield_database!A358</f>
        <v>354</v>
      </c>
      <c r="B355">
        <f>deerfield_database!B358</f>
        <v>823705</v>
      </c>
      <c r="C355">
        <f>deerfield_database!C358</f>
        <v>0</v>
      </c>
      <c r="D355">
        <f>deerfield_database!D358</f>
        <v>42.822086608466797</v>
      </c>
      <c r="E355">
        <f>deerfield_database!E358</f>
        <v>-72.980350587479094</v>
      </c>
      <c r="F355">
        <f>deerfield_database!F358</f>
        <v>19.8521776724644</v>
      </c>
      <c r="G355">
        <f>deerfield_database!G358</f>
        <v>21.847594065182001</v>
      </c>
      <c r="H355">
        <f>deerfield_database!H358</f>
        <v>16.9373726148618</v>
      </c>
      <c r="I355">
        <f>deerfield_database!I358</f>
        <v>16.3258251415212</v>
      </c>
      <c r="J355">
        <f>deerfield_database!J358</f>
        <v>16.039578913885499</v>
      </c>
      <c r="K355">
        <f>deerfield_database!K358</f>
        <v>14</v>
      </c>
      <c r="L355">
        <f>deerfield_database!L358</f>
        <v>2</v>
      </c>
      <c r="M355">
        <f>deerfield_database!M358</f>
        <v>0</v>
      </c>
      <c r="N355">
        <f>deerfield_database!N358</f>
        <v>33</v>
      </c>
      <c r="O355">
        <f>deerfield_database!O358</f>
        <v>0</v>
      </c>
      <c r="P355">
        <f>deerfield_database!P358</f>
        <v>16</v>
      </c>
      <c r="Q355">
        <f>deerfield_database!Q358</f>
        <v>0</v>
      </c>
      <c r="R355">
        <f>deerfield_database!R358</f>
        <v>0</v>
      </c>
      <c r="S355">
        <f>deerfield_database!S358</f>
        <v>0</v>
      </c>
      <c r="T355">
        <f>deerfield_database!T358</f>
        <v>0</v>
      </c>
      <c r="U355">
        <f>deerfield_database!U358</f>
        <v>0</v>
      </c>
      <c r="V355">
        <f>deerfield_database!V358</f>
        <v>53.0991</v>
      </c>
      <c r="W355">
        <f>deerfield_database!W358</f>
        <v>0.94808386582820603</v>
      </c>
      <c r="X355">
        <f>deerfield_database!X358</f>
        <v>697.74711869364103</v>
      </c>
      <c r="Y355">
        <f>deerfield_database!Y358</f>
        <v>1.36104001762753E-2</v>
      </c>
      <c r="Z355">
        <f>deerfield_database!Z358</f>
        <v>7.8204715334148703E-2</v>
      </c>
      <c r="AA355">
        <f>deerfield_database!AA358</f>
        <v>0.164426515703429</v>
      </c>
      <c r="AB355">
        <f>deerfield_database!AB358</f>
        <v>1.47121137646508E-2</v>
      </c>
      <c r="AC355">
        <f>deerfield_database!AC358</f>
        <v>0</v>
      </c>
      <c r="AD355">
        <f>deerfield_database!AD358</f>
        <v>2016.2001858900001</v>
      </c>
      <c r="AE355">
        <f>deerfield_database!AE358</f>
        <v>2.0162001858900003</v>
      </c>
      <c r="AF355">
        <f>deerfield_database!AF358</f>
        <v>0</v>
      </c>
      <c r="AG355">
        <f>deerfield_database!AG358</f>
        <v>0.94808386582820603</v>
      </c>
      <c r="AH355">
        <f>deerfield_database!AH358</f>
        <v>0.94808386582820603</v>
      </c>
      <c r="AI355">
        <f>deerfield_database!AI358</f>
        <v>0.94808386582820603</v>
      </c>
      <c r="AJ355">
        <f>deerfield_database!AJ358</f>
        <v>0.94808386582820603</v>
      </c>
      <c r="AK355">
        <f>deerfield_database!AK358</f>
        <v>0</v>
      </c>
      <c r="AL355">
        <f>deerfield_database!AL358</f>
        <v>0</v>
      </c>
      <c r="AM355">
        <f>deerfield_database!AM358</f>
        <v>0</v>
      </c>
      <c r="AN355">
        <f>deerfield_database!AN358</f>
        <v>0</v>
      </c>
      <c r="AO355">
        <f>deerfield_database!AO358</f>
        <v>0</v>
      </c>
      <c r="AP355">
        <f>deerfield_database!AP358</f>
        <v>0</v>
      </c>
    </row>
    <row r="356" spans="1:42">
      <c r="A356">
        <f>deerfield_database!A359</f>
        <v>355</v>
      </c>
      <c r="B356">
        <f>deerfield_database!B359</f>
        <v>823706</v>
      </c>
      <c r="C356">
        <f>deerfield_database!C359</f>
        <v>0</v>
      </c>
      <c r="D356">
        <f>deerfield_database!D359</f>
        <v>42.821640236772701</v>
      </c>
      <c r="E356">
        <f>deerfield_database!E359</f>
        <v>-72.968624716300397</v>
      </c>
      <c r="F356">
        <f>deerfield_database!F359</f>
        <v>19.592405308093301</v>
      </c>
      <c r="G356">
        <f>deerfield_database!G359</f>
        <v>20.917523040279502</v>
      </c>
      <c r="H356">
        <f>deerfield_database!H359</f>
        <v>16.619950221403499</v>
      </c>
      <c r="I356">
        <f>deerfield_database!I359</f>
        <v>16.0093165917677</v>
      </c>
      <c r="J356">
        <f>deerfield_database!J359</f>
        <v>15.7202964699619</v>
      </c>
      <c r="K356">
        <f>deerfield_database!K359</f>
        <v>10</v>
      </c>
      <c r="L356">
        <f>deerfield_database!L359</f>
        <v>2</v>
      </c>
      <c r="M356">
        <f>deerfield_database!M359</f>
        <v>0</v>
      </c>
      <c r="N356">
        <f>deerfield_database!N359</f>
        <v>32</v>
      </c>
      <c r="O356">
        <f>deerfield_database!O359</f>
        <v>0</v>
      </c>
      <c r="P356">
        <f>deerfield_database!P359</f>
        <v>10</v>
      </c>
      <c r="Q356">
        <f>deerfield_database!Q359</f>
        <v>0</v>
      </c>
      <c r="R356">
        <f>deerfield_database!R359</f>
        <v>0</v>
      </c>
      <c r="S356">
        <f>deerfield_database!S359</f>
        <v>0</v>
      </c>
      <c r="T356">
        <f>deerfield_database!T359</f>
        <v>0</v>
      </c>
      <c r="U356">
        <f>deerfield_database!U359</f>
        <v>0</v>
      </c>
      <c r="V356">
        <f>deerfield_database!V359</f>
        <v>4.7069999999999999</v>
      </c>
      <c r="W356">
        <f>deerfield_database!W359</f>
        <v>0.99866156787752802</v>
      </c>
      <c r="X356">
        <f>deerfield_database!X359</f>
        <v>697.20496473722994</v>
      </c>
      <c r="Y356">
        <f>deerfield_database!Y359</f>
        <v>1.9120458891011999E-4</v>
      </c>
      <c r="Z356">
        <f>deerfield_database!Z359</f>
        <v>2.3518164435943501E-2</v>
      </c>
      <c r="AA356">
        <f>deerfield_database!AA359</f>
        <v>2.9063097514437499E-2</v>
      </c>
      <c r="AB356">
        <f>deerfield_database!AB359</f>
        <v>1.33843212237139E-3</v>
      </c>
      <c r="AC356">
        <f>deerfield_database!AC359</f>
        <v>0</v>
      </c>
      <c r="AD356">
        <f>deerfield_database!AD359</f>
        <v>1566.70762427</v>
      </c>
      <c r="AE356">
        <f>deerfield_database!AE359</f>
        <v>1.56670762427</v>
      </c>
      <c r="AF356">
        <f>deerfield_database!AF359</f>
        <v>1</v>
      </c>
      <c r="AG356">
        <f>deerfield_database!AG359</f>
        <v>0.99866156787752802</v>
      </c>
      <c r="AH356">
        <f>deerfield_database!AH359</f>
        <v>0.99866156787752802</v>
      </c>
      <c r="AI356">
        <f>deerfield_database!AI359</f>
        <v>0.99866156787752802</v>
      </c>
      <c r="AJ356">
        <f>deerfield_database!AJ359</f>
        <v>0.99866156787752802</v>
      </c>
      <c r="AK356">
        <f>deerfield_database!AK359</f>
        <v>0</v>
      </c>
      <c r="AL356">
        <f>deerfield_database!AL359</f>
        <v>0</v>
      </c>
      <c r="AM356">
        <f>deerfield_database!AM359</f>
        <v>0</v>
      </c>
      <c r="AN356">
        <f>deerfield_database!AN359</f>
        <v>1</v>
      </c>
      <c r="AO356">
        <f>deerfield_database!AO359</f>
        <v>1</v>
      </c>
      <c r="AP356">
        <f>deerfield_database!AP359</f>
        <v>0</v>
      </c>
    </row>
    <row r="357" spans="1:42">
      <c r="A357">
        <f>deerfield_database!A360</f>
        <v>356</v>
      </c>
      <c r="B357">
        <f>deerfield_database!B360</f>
        <v>823721</v>
      </c>
      <c r="C357">
        <f>deerfield_database!C360</f>
        <v>0</v>
      </c>
      <c r="D357">
        <f>deerfield_database!D360</f>
        <v>42.7636195653755</v>
      </c>
      <c r="E357">
        <f>deerfield_database!E360</f>
        <v>-72.657484739312807</v>
      </c>
      <c r="F357">
        <f>deerfield_database!F360</f>
        <v>22.7389451346864</v>
      </c>
      <c r="G357">
        <f>deerfield_database!G360</f>
        <v>24.442043096721299</v>
      </c>
      <c r="H357">
        <f>deerfield_database!H360</f>
        <v>19.275980274319899</v>
      </c>
      <c r="I357">
        <f>deerfield_database!I360</f>
        <v>18.688408652908102</v>
      </c>
      <c r="J357">
        <f>deerfield_database!J360</f>
        <v>18.3709078794253</v>
      </c>
      <c r="K357">
        <f>deerfield_database!K360</f>
        <v>60</v>
      </c>
      <c r="L357">
        <f>deerfield_database!L360</f>
        <v>21</v>
      </c>
      <c r="M357">
        <f>deerfield_database!M360</f>
        <v>2</v>
      </c>
      <c r="N357">
        <f>deerfield_database!N360</f>
        <v>34</v>
      </c>
      <c r="O357">
        <f>deerfield_database!O360</f>
        <v>1</v>
      </c>
      <c r="P357">
        <f>deerfield_database!P360</f>
        <v>34</v>
      </c>
      <c r="Q357">
        <f>deerfield_database!Q360</f>
        <v>1</v>
      </c>
      <c r="R357">
        <f>deerfield_database!R360</f>
        <v>28</v>
      </c>
      <c r="S357">
        <f>deerfield_database!S360</f>
        <v>0</v>
      </c>
      <c r="T357">
        <f>deerfield_database!T360</f>
        <v>0</v>
      </c>
      <c r="U357">
        <f>deerfield_database!U360</f>
        <v>0</v>
      </c>
      <c r="V357">
        <f>deerfield_database!V360</f>
        <v>67.213800000000006</v>
      </c>
      <c r="W357">
        <f>deerfield_database!W360</f>
        <v>0.91300447229580906</v>
      </c>
      <c r="X357">
        <f>deerfield_database!X360</f>
        <v>456.19205866523902</v>
      </c>
      <c r="Y357">
        <f>deerfield_database!Y360</f>
        <v>5.2221418815654296E-3</v>
      </c>
      <c r="Z357">
        <f>deerfield_database!Z360</f>
        <v>1.4314024798472699E-2</v>
      </c>
      <c r="AA357">
        <f>deerfield_database!AA360</f>
        <v>0.33643983824746398</v>
      </c>
      <c r="AB357">
        <f>deerfield_database!AB360</f>
        <v>3.4211724378025297E-2</v>
      </c>
      <c r="AC357">
        <f>deerfield_database!AC360</f>
        <v>25</v>
      </c>
      <c r="AD357">
        <f>deerfield_database!AD360</f>
        <v>1845.62063633</v>
      </c>
      <c r="AE357">
        <f>deerfield_database!AE360</f>
        <v>1.8456206363300001</v>
      </c>
      <c r="AF357">
        <f>deerfield_database!AF360</f>
        <v>0</v>
      </c>
      <c r="AG357">
        <f>deerfield_database!AG360</f>
        <v>0.91300447229580906</v>
      </c>
      <c r="AH357">
        <f>deerfield_database!AH360</f>
        <v>0.91300447229580906</v>
      </c>
      <c r="AI357">
        <f>deerfield_database!AI360</f>
        <v>0.91300447229580906</v>
      </c>
      <c r="AJ357">
        <f>deerfield_database!AJ360</f>
        <v>0.91300447229580906</v>
      </c>
      <c r="AK357">
        <f>deerfield_database!AK360</f>
        <v>25</v>
      </c>
      <c r="AL357">
        <f>deerfield_database!AL360</f>
        <v>0</v>
      </c>
      <c r="AM357">
        <f>deerfield_database!AM360</f>
        <v>25</v>
      </c>
      <c r="AN357">
        <f>deerfield_database!AN360</f>
        <v>0</v>
      </c>
      <c r="AO357">
        <f>deerfield_database!AO360</f>
        <v>0</v>
      </c>
      <c r="AP357">
        <f>deerfield_database!AP360</f>
        <v>0</v>
      </c>
    </row>
    <row r="358" spans="1:42">
      <c r="A358">
        <f>deerfield_database!A361</f>
        <v>357</v>
      </c>
      <c r="B358">
        <f>deerfield_database!B361</f>
        <v>823727</v>
      </c>
      <c r="C358">
        <f>deerfield_database!C361</f>
        <v>0</v>
      </c>
      <c r="D358">
        <f>deerfield_database!D361</f>
        <v>42.765885358572802</v>
      </c>
      <c r="E358">
        <f>deerfield_database!E361</f>
        <v>-72.674671165681502</v>
      </c>
      <c r="F358">
        <f>deerfield_database!F361</f>
        <v>22.647057187672502</v>
      </c>
      <c r="G358">
        <f>deerfield_database!G361</f>
        <v>24.093423525371499</v>
      </c>
      <c r="H358">
        <f>deerfield_database!H361</f>
        <v>20.075704269991402</v>
      </c>
      <c r="I358">
        <f>deerfield_database!I361</f>
        <v>19.4764573399729</v>
      </c>
      <c r="J358">
        <f>deerfield_database!J361</f>
        <v>19.167464000916102</v>
      </c>
      <c r="K358">
        <f>deerfield_database!K361</f>
        <v>75</v>
      </c>
      <c r="L358">
        <f>deerfield_database!L361</f>
        <v>34</v>
      </c>
      <c r="M358">
        <f>deerfield_database!M361</f>
        <v>5</v>
      </c>
      <c r="N358">
        <f>deerfield_database!N361</f>
        <v>34</v>
      </c>
      <c r="O358">
        <f>deerfield_database!O361</f>
        <v>1</v>
      </c>
      <c r="P358">
        <f>deerfield_database!P361</f>
        <v>34</v>
      </c>
      <c r="Q358">
        <f>deerfield_database!Q361</f>
        <v>1</v>
      </c>
      <c r="R358">
        <f>deerfield_database!R361</f>
        <v>25</v>
      </c>
      <c r="S358">
        <f>deerfield_database!S361</f>
        <v>0</v>
      </c>
      <c r="T358">
        <f>deerfield_database!T361</f>
        <v>0</v>
      </c>
      <c r="U358">
        <f>deerfield_database!U361</f>
        <v>0</v>
      </c>
      <c r="V358">
        <f>deerfield_database!V361</f>
        <v>12.0267</v>
      </c>
      <c r="W358">
        <f>deerfield_database!W361</f>
        <v>0.960637581381519</v>
      </c>
      <c r="X358">
        <f>deerfield_database!X361</f>
        <v>413.58820442179803</v>
      </c>
      <c r="Y358">
        <f>deerfield_database!Y361</f>
        <v>1.03270223752294E-2</v>
      </c>
      <c r="Z358">
        <f>deerfield_database!Z361</f>
        <v>1.90825413454833E-2</v>
      </c>
      <c r="AA358">
        <f>deerfield_database!AA361</f>
        <v>0.11314824515458501</v>
      </c>
      <c r="AB358">
        <f>deerfield_database!AB361</f>
        <v>1.9980543291172301E-2</v>
      </c>
      <c r="AC358">
        <f>deerfield_database!AC361</f>
        <v>0</v>
      </c>
      <c r="AD358">
        <f>deerfield_database!AD361</f>
        <v>3481.1904652899998</v>
      </c>
      <c r="AE358">
        <f>deerfield_database!AE361</f>
        <v>3.4811904652899996</v>
      </c>
      <c r="AF358">
        <f>deerfield_database!AF361</f>
        <v>7</v>
      </c>
      <c r="AG358">
        <f>deerfield_database!AG361</f>
        <v>0.960637581381519</v>
      </c>
      <c r="AH358">
        <f>deerfield_database!AH361</f>
        <v>0.960637581381519</v>
      </c>
      <c r="AI358">
        <f>deerfield_database!AI361</f>
        <v>0.960637581381519</v>
      </c>
      <c r="AJ358">
        <f>deerfield_database!AJ361</f>
        <v>0.960637581381519</v>
      </c>
      <c r="AK358">
        <f>deerfield_database!AK361</f>
        <v>0</v>
      </c>
      <c r="AL358">
        <f>deerfield_database!AL361</f>
        <v>0</v>
      </c>
      <c r="AM358">
        <f>deerfield_database!AM361</f>
        <v>0</v>
      </c>
      <c r="AN358">
        <f>deerfield_database!AN361</f>
        <v>7</v>
      </c>
      <c r="AO358">
        <f>deerfield_database!AO361</f>
        <v>7</v>
      </c>
      <c r="AP358">
        <f>deerfield_database!AP361</f>
        <v>0</v>
      </c>
    </row>
    <row r="359" spans="1:42">
      <c r="A359">
        <f>deerfield_database!A362</f>
        <v>358</v>
      </c>
      <c r="B359">
        <f>deerfield_database!B362</f>
        <v>823742</v>
      </c>
      <c r="C359">
        <f>deerfield_database!C362</f>
        <v>0</v>
      </c>
      <c r="D359">
        <f>deerfield_database!D362</f>
        <v>42.788866642618601</v>
      </c>
      <c r="E359">
        <f>deerfield_database!E362</f>
        <v>-72.818168019081</v>
      </c>
      <c r="F359">
        <f>deerfield_database!F362</f>
        <v>20.418159524460801</v>
      </c>
      <c r="G359">
        <f>deerfield_database!G362</f>
        <v>22.068247494465801</v>
      </c>
      <c r="H359">
        <f>deerfield_database!H362</f>
        <v>17.823134077459201</v>
      </c>
      <c r="I359">
        <f>deerfield_database!I362</f>
        <v>17.2106056309716</v>
      </c>
      <c r="J359">
        <f>deerfield_database!J362</f>
        <v>16.907982266691</v>
      </c>
      <c r="K359">
        <f>deerfield_database!K362</f>
        <v>30</v>
      </c>
      <c r="L359">
        <f>deerfield_database!L362</f>
        <v>4</v>
      </c>
      <c r="M359">
        <f>deerfield_database!M362</f>
        <v>1</v>
      </c>
      <c r="N359">
        <f>deerfield_database!N362</f>
        <v>34</v>
      </c>
      <c r="O359">
        <f>deerfield_database!O362</f>
        <v>1</v>
      </c>
      <c r="P359">
        <f>deerfield_database!P362</f>
        <v>25</v>
      </c>
      <c r="Q359">
        <f>deerfield_database!Q362</f>
        <v>0</v>
      </c>
      <c r="R359">
        <f>deerfield_database!R362</f>
        <v>1</v>
      </c>
      <c r="S359">
        <f>deerfield_database!S362</f>
        <v>0</v>
      </c>
      <c r="T359">
        <f>deerfield_database!T362</f>
        <v>0</v>
      </c>
      <c r="U359">
        <f>deerfield_database!U362</f>
        <v>0</v>
      </c>
      <c r="V359">
        <f>deerfield_database!V362</f>
        <v>24.858899999999998</v>
      </c>
      <c r="W359">
        <f>deerfield_database!W362</f>
        <v>0.82129539118778505</v>
      </c>
      <c r="X359">
        <f>deerfield_database!X362</f>
        <v>527.53828873944701</v>
      </c>
      <c r="Y359">
        <f>deerfield_database!Y362</f>
        <v>1.3105970095219299E-2</v>
      </c>
      <c r="Z359">
        <f>deerfield_database!Z362</f>
        <v>4.3662430759234601E-2</v>
      </c>
      <c r="AA359">
        <f>deerfield_database!AA362</f>
        <v>0.95832880779141405</v>
      </c>
      <c r="AB359">
        <f>deerfield_database!AB362</f>
        <v>5.5863292422412503E-2</v>
      </c>
      <c r="AC359">
        <f>deerfield_database!AC362</f>
        <v>0</v>
      </c>
      <c r="AD359">
        <f>deerfield_database!AD362</f>
        <v>1569.98317167</v>
      </c>
      <c r="AE359">
        <f>deerfield_database!AE362</f>
        <v>1.5699831716700001</v>
      </c>
      <c r="AF359">
        <f>deerfield_database!AF362</f>
        <v>2</v>
      </c>
      <c r="AG359">
        <f>deerfield_database!AG362</f>
        <v>0.82129539118778505</v>
      </c>
      <c r="AH359">
        <f>deerfield_database!AH362</f>
        <v>0.9</v>
      </c>
      <c r="AI359">
        <f>deerfield_database!AI362</f>
        <v>0.82129539118778505</v>
      </c>
      <c r="AJ359">
        <f>deerfield_database!AJ362</f>
        <v>0.82129539118778505</v>
      </c>
      <c r="AK359">
        <f>deerfield_database!AK362</f>
        <v>0</v>
      </c>
      <c r="AL359">
        <f>deerfield_database!AL362</f>
        <v>0</v>
      </c>
      <c r="AM359">
        <f>deerfield_database!AM362</f>
        <v>0</v>
      </c>
      <c r="AN359">
        <f>deerfield_database!AN362</f>
        <v>2</v>
      </c>
      <c r="AO359">
        <f>deerfield_database!AO362</f>
        <v>0</v>
      </c>
      <c r="AP359">
        <f>deerfield_database!AP362</f>
        <v>2</v>
      </c>
    </row>
    <row r="360" spans="1:42">
      <c r="A360">
        <f>deerfield_database!A363</f>
        <v>359</v>
      </c>
      <c r="B360">
        <f>deerfield_database!B363</f>
        <v>823747</v>
      </c>
      <c r="C360">
        <f>deerfield_database!C363</f>
        <v>0</v>
      </c>
      <c r="D360">
        <f>deerfield_database!D363</f>
        <v>42.787985985165299</v>
      </c>
      <c r="E360">
        <f>deerfield_database!E363</f>
        <v>-72.842485259881698</v>
      </c>
      <c r="F360">
        <f>deerfield_database!F363</f>
        <v>20.178064142763201</v>
      </c>
      <c r="G360">
        <f>deerfield_database!G363</f>
        <v>22.2226784667569</v>
      </c>
      <c r="H360">
        <f>deerfield_database!H363</f>
        <v>17.274541832173</v>
      </c>
      <c r="I360">
        <f>deerfield_database!I363</f>
        <v>16.684034539515</v>
      </c>
      <c r="J360">
        <f>deerfield_database!J363</f>
        <v>16.3807472712503</v>
      </c>
      <c r="K360">
        <f>deerfield_database!K363</f>
        <v>18</v>
      </c>
      <c r="L360">
        <f>deerfield_database!L363</f>
        <v>2</v>
      </c>
      <c r="M360">
        <f>deerfield_database!M363</f>
        <v>1</v>
      </c>
      <c r="N360">
        <f>deerfield_database!N363</f>
        <v>34</v>
      </c>
      <c r="O360">
        <f>deerfield_database!O363</f>
        <v>1</v>
      </c>
      <c r="P360">
        <f>deerfield_database!P363</f>
        <v>18</v>
      </c>
      <c r="Q360">
        <f>deerfield_database!Q363</f>
        <v>0</v>
      </c>
      <c r="R360">
        <f>deerfield_database!R363</f>
        <v>1</v>
      </c>
      <c r="S360">
        <f>deerfield_database!S363</f>
        <v>0</v>
      </c>
      <c r="T360">
        <f>deerfield_database!T363</f>
        <v>0</v>
      </c>
      <c r="U360">
        <f>deerfield_database!U363</f>
        <v>0</v>
      </c>
      <c r="V360">
        <f>deerfield_database!V363</f>
        <v>2.3174999999999999</v>
      </c>
      <c r="W360">
        <f>deerfield_database!W363</f>
        <v>0.71922330097099996</v>
      </c>
      <c r="X360">
        <f>deerfield_database!X363</f>
        <v>556.73441024600004</v>
      </c>
      <c r="Y360">
        <f>deerfield_database!Y363</f>
        <v>7.7669902912599995E-4</v>
      </c>
      <c r="Z360">
        <f>deerfield_database!Z363</f>
        <v>1.82524271845E-2</v>
      </c>
      <c r="AA360">
        <f>deerfield_database!AA363</f>
        <v>1.1933980582499999</v>
      </c>
      <c r="AB360">
        <f>deerfield_database!AB363</f>
        <v>8.5436893203899994E-2</v>
      </c>
      <c r="AC360">
        <f>deerfield_database!AC363</f>
        <v>0</v>
      </c>
      <c r="AD360">
        <f>deerfield_database!AD363</f>
        <v>2188.0914317900001</v>
      </c>
      <c r="AE360">
        <f>deerfield_database!AE363</f>
        <v>2.1880914317900002</v>
      </c>
      <c r="AF360">
        <f>deerfield_database!AF363</f>
        <v>5</v>
      </c>
      <c r="AG360">
        <f>deerfield_database!AG363</f>
        <v>0.71922330097099996</v>
      </c>
      <c r="AH360">
        <f>deerfield_database!AH363</f>
        <v>0.9</v>
      </c>
      <c r="AI360">
        <f>deerfield_database!AI363</f>
        <v>0.8</v>
      </c>
      <c r="AJ360">
        <f>deerfield_database!AJ363</f>
        <v>0.71922330097099996</v>
      </c>
      <c r="AK360">
        <f>deerfield_database!AK363</f>
        <v>0</v>
      </c>
      <c r="AL360">
        <f>deerfield_database!AL363</f>
        <v>0</v>
      </c>
      <c r="AM360">
        <f>deerfield_database!AM363</f>
        <v>0</v>
      </c>
      <c r="AN360">
        <f>deerfield_database!AN363</f>
        <v>5</v>
      </c>
      <c r="AO360">
        <f>deerfield_database!AO363</f>
        <v>5</v>
      </c>
      <c r="AP360">
        <f>deerfield_database!AP363</f>
        <v>0</v>
      </c>
    </row>
    <row r="361" spans="1:42">
      <c r="A361">
        <f>deerfield_database!A364</f>
        <v>360</v>
      </c>
      <c r="B361">
        <f>deerfield_database!B364</f>
        <v>823779</v>
      </c>
      <c r="C361">
        <f>deerfield_database!C364</f>
        <v>0</v>
      </c>
      <c r="D361">
        <f>deerfield_database!D364</f>
        <v>42.781646278966598</v>
      </c>
      <c r="E361">
        <f>deerfield_database!E364</f>
        <v>-72.747790972514494</v>
      </c>
      <c r="F361">
        <f>deerfield_database!F364</f>
        <v>21.342827921633599</v>
      </c>
      <c r="G361">
        <f>deerfield_database!G364</f>
        <v>22.8896373202865</v>
      </c>
      <c r="H361">
        <f>deerfield_database!H364</f>
        <v>18.3553090622658</v>
      </c>
      <c r="I361">
        <f>deerfield_database!I364</f>
        <v>17.748206352827001</v>
      </c>
      <c r="J361">
        <f>deerfield_database!J364</f>
        <v>17.4346461204345</v>
      </c>
      <c r="K361">
        <f>deerfield_database!K364</f>
        <v>42</v>
      </c>
      <c r="L361">
        <f>deerfield_database!L364</f>
        <v>6</v>
      </c>
      <c r="M361">
        <f>deerfield_database!M364</f>
        <v>1</v>
      </c>
      <c r="N361">
        <f>deerfield_database!N364</f>
        <v>34</v>
      </c>
      <c r="O361">
        <f>deerfield_database!O364</f>
        <v>1</v>
      </c>
      <c r="P361">
        <f>deerfield_database!P364</f>
        <v>30</v>
      </c>
      <c r="Q361">
        <f>deerfield_database!Q364</f>
        <v>0</v>
      </c>
      <c r="R361">
        <f>deerfield_database!R364</f>
        <v>9</v>
      </c>
      <c r="S361">
        <f>deerfield_database!S364</f>
        <v>0</v>
      </c>
      <c r="T361">
        <f>deerfield_database!T364</f>
        <v>0</v>
      </c>
      <c r="U361">
        <f>deerfield_database!U364</f>
        <v>0</v>
      </c>
      <c r="V361">
        <f>deerfield_database!V364</f>
        <v>2.1006</v>
      </c>
      <c r="W361">
        <f>deerfield_database!W364</f>
        <v>0.90574121679499997</v>
      </c>
      <c r="X361">
        <f>deerfield_database!X364</f>
        <v>474.76957841199999</v>
      </c>
      <c r="Y361">
        <f>deerfield_database!Y364</f>
        <v>1.1139674378700001E-2</v>
      </c>
      <c r="Z361">
        <f>deerfield_database!Z364</f>
        <v>4.0702656383899999E-2</v>
      </c>
      <c r="AA361">
        <f>deerfield_database!AA364</f>
        <v>0.29648671808100002</v>
      </c>
      <c r="AB361">
        <f>deerfield_database!AB364</f>
        <v>6.3410454155999996E-2</v>
      </c>
      <c r="AC361">
        <f>deerfield_database!AC364</f>
        <v>0</v>
      </c>
      <c r="AD361">
        <f>deerfield_database!AD364</f>
        <v>4410.7206846500003</v>
      </c>
      <c r="AE361">
        <f>deerfield_database!AE364</f>
        <v>4.4107206846500002</v>
      </c>
      <c r="AF361">
        <f>deerfield_database!AF364</f>
        <v>4</v>
      </c>
      <c r="AG361">
        <f>deerfield_database!AG364</f>
        <v>0.90574121679499997</v>
      </c>
      <c r="AH361">
        <f>deerfield_database!AH364</f>
        <v>0.90574121679499997</v>
      </c>
      <c r="AI361">
        <f>deerfield_database!AI364</f>
        <v>0.90574121679499997</v>
      </c>
      <c r="AJ361">
        <f>deerfield_database!AJ364</f>
        <v>0.90574121679499997</v>
      </c>
      <c r="AK361">
        <f>deerfield_database!AK364</f>
        <v>0</v>
      </c>
      <c r="AL361">
        <f>deerfield_database!AL364</f>
        <v>0</v>
      </c>
      <c r="AM361">
        <f>deerfield_database!AM364</f>
        <v>0</v>
      </c>
      <c r="AN361">
        <f>deerfield_database!AN364</f>
        <v>4</v>
      </c>
      <c r="AO361">
        <f>deerfield_database!AO364</f>
        <v>4</v>
      </c>
      <c r="AP361">
        <f>deerfield_database!AP364</f>
        <v>0</v>
      </c>
    </row>
    <row r="362" spans="1:42">
      <c r="A362">
        <f>deerfield_database!A365</f>
        <v>361</v>
      </c>
      <c r="B362">
        <f>deerfield_database!B365</f>
        <v>823780</v>
      </c>
      <c r="C362">
        <f>deerfield_database!C365</f>
        <v>0</v>
      </c>
      <c r="D362">
        <f>deerfield_database!D365</f>
        <v>42.772489958471901</v>
      </c>
      <c r="E362">
        <f>deerfield_database!E365</f>
        <v>-72.745137752133203</v>
      </c>
      <c r="F362">
        <f>deerfield_database!F365</f>
        <v>23.5330582598483</v>
      </c>
      <c r="G362">
        <f>deerfield_database!G365</f>
        <v>25.173827176803702</v>
      </c>
      <c r="H362">
        <f>deerfield_database!H365</f>
        <v>19.931003090341999</v>
      </c>
      <c r="I362">
        <f>deerfield_database!I365</f>
        <v>19.292586777906699</v>
      </c>
      <c r="J362">
        <f>deerfield_database!J365</f>
        <v>18.9987455736686</v>
      </c>
      <c r="K362">
        <f>deerfield_database!K365</f>
        <v>72</v>
      </c>
      <c r="L362">
        <f>deerfield_database!L365</f>
        <v>35</v>
      </c>
      <c r="M362">
        <f>deerfield_database!M365</f>
        <v>8</v>
      </c>
      <c r="N362">
        <f>deerfield_database!N365</f>
        <v>34</v>
      </c>
      <c r="O362">
        <f>deerfield_database!O365</f>
        <v>1</v>
      </c>
      <c r="P362">
        <f>deerfield_database!P365</f>
        <v>34</v>
      </c>
      <c r="Q362">
        <f>deerfield_database!Q365</f>
        <v>1</v>
      </c>
      <c r="R362">
        <f>deerfield_database!R365</f>
        <v>32</v>
      </c>
      <c r="S362">
        <f>deerfield_database!S365</f>
        <v>0</v>
      </c>
      <c r="T362">
        <f>deerfield_database!T365</f>
        <v>0</v>
      </c>
      <c r="U362">
        <f>deerfield_database!U365</f>
        <v>0</v>
      </c>
      <c r="V362">
        <f>deerfield_database!V365</f>
        <v>0.90539999999999998</v>
      </c>
      <c r="W362">
        <f>deerfield_database!W365</f>
        <v>0.864811133201</v>
      </c>
      <c r="X362">
        <f>deerfield_database!X365</f>
        <v>479.60168723999999</v>
      </c>
      <c r="Y362">
        <f>deerfield_database!Y365</f>
        <v>0</v>
      </c>
      <c r="Z362">
        <f>deerfield_database!Z365</f>
        <v>1.19284294235E-2</v>
      </c>
      <c r="AA362">
        <f>deerfield_database!AA365</f>
        <v>1.0735586481099999</v>
      </c>
      <c r="AB362">
        <f>deerfield_database!AB365</f>
        <v>7.5546719681899993E-2</v>
      </c>
      <c r="AC362">
        <f>deerfield_database!AC365</f>
        <v>0</v>
      </c>
      <c r="AD362">
        <f>deerfield_database!AD365</f>
        <v>2376.33906002</v>
      </c>
      <c r="AE362">
        <f>deerfield_database!AE365</f>
        <v>2.3763390600199998</v>
      </c>
      <c r="AF362">
        <f>deerfield_database!AF365</f>
        <v>4</v>
      </c>
      <c r="AG362">
        <f>deerfield_database!AG365</f>
        <v>0.864811133201</v>
      </c>
      <c r="AH362">
        <f>deerfield_database!AH365</f>
        <v>0.9</v>
      </c>
      <c r="AI362">
        <f>deerfield_database!AI365</f>
        <v>0.864811133201</v>
      </c>
      <c r="AJ362">
        <f>deerfield_database!AJ365</f>
        <v>0.864811133201</v>
      </c>
      <c r="AK362">
        <f>deerfield_database!AK365</f>
        <v>0</v>
      </c>
      <c r="AL362">
        <f>deerfield_database!AL365</f>
        <v>0</v>
      </c>
      <c r="AM362">
        <f>deerfield_database!AM365</f>
        <v>0</v>
      </c>
      <c r="AN362">
        <f>deerfield_database!AN365</f>
        <v>4</v>
      </c>
      <c r="AO362">
        <f>deerfield_database!AO365</f>
        <v>4</v>
      </c>
      <c r="AP362">
        <f>deerfield_database!AP365</f>
        <v>0</v>
      </c>
    </row>
    <row r="363" spans="1:42">
      <c r="A363">
        <f>deerfield_database!A366</f>
        <v>362</v>
      </c>
      <c r="B363">
        <f>deerfield_database!B366</f>
        <v>823789</v>
      </c>
      <c r="C363">
        <f>deerfield_database!C366</f>
        <v>0</v>
      </c>
      <c r="D363">
        <f>deerfield_database!D366</f>
        <v>42.8129917379894</v>
      </c>
      <c r="E363">
        <f>deerfield_database!E366</f>
        <v>-72.993268469008299</v>
      </c>
      <c r="F363">
        <f>deerfield_database!F366</f>
        <v>19.844570110851301</v>
      </c>
      <c r="G363">
        <f>deerfield_database!G366</f>
        <v>21.334188684017999</v>
      </c>
      <c r="H363">
        <f>deerfield_database!H366</f>
        <v>17.0259753910981</v>
      </c>
      <c r="I363">
        <f>deerfield_database!I366</f>
        <v>16.4173788269479</v>
      </c>
      <c r="J363">
        <f>deerfield_database!J366</f>
        <v>16.1319317551071</v>
      </c>
      <c r="K363">
        <f>deerfield_database!K366</f>
        <v>15</v>
      </c>
      <c r="L363">
        <f>deerfield_database!L366</f>
        <v>1</v>
      </c>
      <c r="M363">
        <f>deerfield_database!M366</f>
        <v>0</v>
      </c>
      <c r="N363">
        <f>deerfield_database!N366</f>
        <v>33</v>
      </c>
      <c r="O363">
        <f>deerfield_database!O366</f>
        <v>0</v>
      </c>
      <c r="P363">
        <f>deerfield_database!P366</f>
        <v>17</v>
      </c>
      <c r="Q363">
        <f>deerfield_database!Q366</f>
        <v>0</v>
      </c>
      <c r="R363">
        <f>deerfield_database!R366</f>
        <v>0</v>
      </c>
      <c r="S363">
        <f>deerfield_database!S366</f>
        <v>0</v>
      </c>
      <c r="T363">
        <f>deerfield_database!T366</f>
        <v>0</v>
      </c>
      <c r="U363">
        <f>deerfield_database!U366</f>
        <v>0</v>
      </c>
      <c r="V363">
        <f>deerfield_database!V366</f>
        <v>1.6911</v>
      </c>
      <c r="W363">
        <f>deerfield_database!W366</f>
        <v>0.99627461415600005</v>
      </c>
      <c r="X363">
        <f>deerfield_database!X366</f>
        <v>700.49978830999999</v>
      </c>
      <c r="Y363">
        <f>deerfield_database!Y366</f>
        <v>0</v>
      </c>
      <c r="Z363">
        <f>deerfield_database!Z366</f>
        <v>8.6216072378899999E-2</v>
      </c>
      <c r="AA363">
        <f>deerfield_database!AA366</f>
        <v>0</v>
      </c>
      <c r="AB363">
        <f>deerfield_database!AB366</f>
        <v>0</v>
      </c>
      <c r="AC363">
        <f>deerfield_database!AC366</f>
        <v>2</v>
      </c>
      <c r="AD363">
        <f>deerfield_database!AD366</f>
        <v>1909.7656509000001</v>
      </c>
      <c r="AE363">
        <f>deerfield_database!AE366</f>
        <v>1.9097656509000001</v>
      </c>
      <c r="AF363">
        <f>deerfield_database!AF366</f>
        <v>1</v>
      </c>
      <c r="AG363">
        <f>deerfield_database!AG366</f>
        <v>0.99627461415600005</v>
      </c>
      <c r="AH363">
        <f>deerfield_database!AH366</f>
        <v>0.99627461415600005</v>
      </c>
      <c r="AI363">
        <f>deerfield_database!AI366</f>
        <v>0.99627461415600005</v>
      </c>
      <c r="AJ363">
        <f>deerfield_database!AJ366</f>
        <v>0.99627461415600005</v>
      </c>
      <c r="AK363">
        <f>deerfield_database!AK366</f>
        <v>2</v>
      </c>
      <c r="AL363">
        <f>deerfield_database!AL366</f>
        <v>2</v>
      </c>
      <c r="AM363">
        <f>deerfield_database!AM366</f>
        <v>0</v>
      </c>
      <c r="AN363">
        <f>deerfield_database!AN366</f>
        <v>1</v>
      </c>
      <c r="AO363">
        <f>deerfield_database!AO366</f>
        <v>1</v>
      </c>
      <c r="AP363">
        <f>deerfield_database!AP366</f>
        <v>0</v>
      </c>
    </row>
    <row r="364" spans="1:42">
      <c r="A364">
        <f>deerfield_database!A367</f>
        <v>363</v>
      </c>
      <c r="B364">
        <f>deerfield_database!B367</f>
        <v>823809</v>
      </c>
      <c r="C364">
        <f>deerfield_database!C367</f>
        <v>0</v>
      </c>
      <c r="D364">
        <f>deerfield_database!D367</f>
        <v>42.767967394768903</v>
      </c>
      <c r="E364">
        <f>deerfield_database!E367</f>
        <v>-72.702092553689397</v>
      </c>
      <c r="F364">
        <f>deerfield_database!F367</f>
        <v>21.259667591280301</v>
      </c>
      <c r="G364">
        <f>deerfield_database!G367</f>
        <v>22.900266641151202</v>
      </c>
      <c r="H364">
        <f>deerfield_database!H367</f>
        <v>18.167288254869</v>
      </c>
      <c r="I364">
        <f>deerfield_database!I367</f>
        <v>17.5715264376623</v>
      </c>
      <c r="J364">
        <f>deerfield_database!J367</f>
        <v>17.2547883948627</v>
      </c>
      <c r="K364">
        <f>deerfield_database!K367</f>
        <v>37</v>
      </c>
      <c r="L364">
        <f>deerfield_database!L367</f>
        <v>7</v>
      </c>
      <c r="M364">
        <f>deerfield_database!M367</f>
        <v>1</v>
      </c>
      <c r="N364">
        <f>deerfield_database!N367</f>
        <v>34</v>
      </c>
      <c r="O364">
        <f>deerfield_database!O367</f>
        <v>1</v>
      </c>
      <c r="P364">
        <f>deerfield_database!P367</f>
        <v>30</v>
      </c>
      <c r="Q364">
        <f>deerfield_database!Q367</f>
        <v>0</v>
      </c>
      <c r="R364">
        <f>deerfield_database!R367</f>
        <v>9</v>
      </c>
      <c r="S364">
        <f>deerfield_database!S367</f>
        <v>0</v>
      </c>
      <c r="T364">
        <f>deerfield_database!T367</f>
        <v>0</v>
      </c>
      <c r="U364">
        <f>deerfield_database!U367</f>
        <v>0</v>
      </c>
      <c r="V364">
        <f>deerfield_database!V367</f>
        <v>1.9215</v>
      </c>
      <c r="W364">
        <f>deerfield_database!W367</f>
        <v>0.97798594847800002</v>
      </c>
      <c r="X364">
        <f>deerfield_database!X367</f>
        <v>459.81892550100002</v>
      </c>
      <c r="Y364">
        <f>deerfield_database!Y367</f>
        <v>0</v>
      </c>
      <c r="Z364">
        <f>deerfield_database!Z367</f>
        <v>1.54566744731E-2</v>
      </c>
      <c r="AA364">
        <f>deerfield_database!AA367</f>
        <v>0.105854800937</v>
      </c>
      <c r="AB364">
        <f>deerfield_database!AB367</f>
        <v>1.8735362997700001E-2</v>
      </c>
      <c r="AC364">
        <f>deerfield_database!AC367</f>
        <v>0</v>
      </c>
      <c r="AD364">
        <f>deerfield_database!AD367</f>
        <v>2794.9004012099999</v>
      </c>
      <c r="AE364">
        <f>deerfield_database!AE367</f>
        <v>2.7949004012100001</v>
      </c>
      <c r="AF364">
        <f>deerfield_database!AF367</f>
        <v>1</v>
      </c>
      <c r="AG364">
        <f>deerfield_database!AG367</f>
        <v>0.97798594847800002</v>
      </c>
      <c r="AH364">
        <f>deerfield_database!AH367</f>
        <v>0.97798594847800002</v>
      </c>
      <c r="AI364">
        <f>deerfield_database!AI367</f>
        <v>0.97798594847800002</v>
      </c>
      <c r="AJ364">
        <f>deerfield_database!AJ367</f>
        <v>0.97798594847800002</v>
      </c>
      <c r="AK364">
        <f>deerfield_database!AK367</f>
        <v>0</v>
      </c>
      <c r="AL364">
        <f>deerfield_database!AL367</f>
        <v>0</v>
      </c>
      <c r="AM364">
        <f>deerfield_database!AM367</f>
        <v>0</v>
      </c>
      <c r="AN364">
        <f>deerfield_database!AN367</f>
        <v>1</v>
      </c>
      <c r="AO364">
        <f>deerfield_database!AO367</f>
        <v>1</v>
      </c>
      <c r="AP364">
        <f>deerfield_database!AP367</f>
        <v>0</v>
      </c>
    </row>
    <row r="365" spans="1:42">
      <c r="A365">
        <f>deerfield_database!A368</f>
        <v>364</v>
      </c>
      <c r="B365">
        <f>deerfield_database!B368</f>
        <v>823819</v>
      </c>
      <c r="C365">
        <f>deerfield_database!C368</f>
        <v>0</v>
      </c>
      <c r="D365">
        <f>deerfield_database!D368</f>
        <v>42.762025730693502</v>
      </c>
      <c r="E365">
        <f>deerfield_database!E368</f>
        <v>-72.706225143381999</v>
      </c>
      <c r="F365">
        <f>deerfield_database!F368</f>
        <v>21.6109753351897</v>
      </c>
      <c r="G365">
        <f>deerfield_database!G368</f>
        <v>23.210559717323701</v>
      </c>
      <c r="H365">
        <f>deerfield_database!H368</f>
        <v>18.612016518180699</v>
      </c>
      <c r="I365">
        <f>deerfield_database!I368</f>
        <v>18.001448813475299</v>
      </c>
      <c r="J365">
        <f>deerfield_database!J368</f>
        <v>17.696637654489699</v>
      </c>
      <c r="K365">
        <f>deerfield_database!K368</f>
        <v>46</v>
      </c>
      <c r="L365">
        <f>deerfield_database!L368</f>
        <v>12</v>
      </c>
      <c r="M365">
        <f>deerfield_database!M368</f>
        <v>2</v>
      </c>
      <c r="N365">
        <f>deerfield_database!N368</f>
        <v>34</v>
      </c>
      <c r="O365">
        <f>deerfield_database!O368</f>
        <v>1</v>
      </c>
      <c r="P365">
        <f>deerfield_database!P368</f>
        <v>33</v>
      </c>
      <c r="Q365">
        <f>deerfield_database!Q368</f>
        <v>0</v>
      </c>
      <c r="R365">
        <f>deerfield_database!R368</f>
        <v>14</v>
      </c>
      <c r="S365">
        <f>deerfield_database!S368</f>
        <v>0</v>
      </c>
      <c r="T365">
        <f>deerfield_database!T368</f>
        <v>0</v>
      </c>
      <c r="U365">
        <f>deerfield_database!U368</f>
        <v>0</v>
      </c>
      <c r="V365">
        <f>deerfield_database!V368</f>
        <v>1.3140000000000001</v>
      </c>
      <c r="W365">
        <f>deerfield_database!W368</f>
        <v>0.95821917808199997</v>
      </c>
      <c r="X365">
        <f>deerfield_database!X368</f>
        <v>465.49306732600002</v>
      </c>
      <c r="Y365">
        <f>deerfield_database!Y368</f>
        <v>3.4246575342499999E-3</v>
      </c>
      <c r="Z365">
        <f>deerfield_database!Z368</f>
        <v>1.02739726027E-2</v>
      </c>
      <c r="AA365">
        <f>deerfield_database!AA368</f>
        <v>0.14657534246600001</v>
      </c>
      <c r="AB365">
        <f>deerfield_database!AB368</f>
        <v>1.9178082191799999E-2</v>
      </c>
      <c r="AC365">
        <f>deerfield_database!AC368</f>
        <v>0</v>
      </c>
      <c r="AD365">
        <f>deerfield_database!AD368</f>
        <v>2679.10566879</v>
      </c>
      <c r="AE365">
        <f>deerfield_database!AE368</f>
        <v>2.6791056687900001</v>
      </c>
      <c r="AF365">
        <f>deerfield_database!AF368</f>
        <v>2</v>
      </c>
      <c r="AG365">
        <f>deerfield_database!AG368</f>
        <v>0.95821917808199997</v>
      </c>
      <c r="AH365">
        <f>deerfield_database!AH368</f>
        <v>0.95821917808199997</v>
      </c>
      <c r="AI365">
        <f>deerfield_database!AI368</f>
        <v>0.95821917808199997</v>
      </c>
      <c r="AJ365">
        <f>deerfield_database!AJ368</f>
        <v>0.95821917808199997</v>
      </c>
      <c r="AK365">
        <f>deerfield_database!AK368</f>
        <v>0</v>
      </c>
      <c r="AL365">
        <f>deerfield_database!AL368</f>
        <v>0</v>
      </c>
      <c r="AM365">
        <f>deerfield_database!AM368</f>
        <v>0</v>
      </c>
      <c r="AN365">
        <f>deerfield_database!AN368</f>
        <v>2</v>
      </c>
      <c r="AO365">
        <f>deerfield_database!AO368</f>
        <v>2</v>
      </c>
      <c r="AP365">
        <f>deerfield_database!AP368</f>
        <v>0</v>
      </c>
    </row>
    <row r="366" spans="1:42">
      <c r="A366">
        <f>deerfield_database!A369</f>
        <v>365</v>
      </c>
      <c r="B366">
        <f>deerfield_database!B369</f>
        <v>823843</v>
      </c>
      <c r="C366">
        <f>deerfield_database!C369</f>
        <v>0</v>
      </c>
      <c r="D366">
        <f>deerfield_database!D369</f>
        <v>42.824339274728104</v>
      </c>
      <c r="E366">
        <f>deerfield_database!E369</f>
        <v>-73.061362794182401</v>
      </c>
      <c r="F366">
        <f>deerfield_database!F369</f>
        <v>19.9007169363991</v>
      </c>
      <c r="G366">
        <f>deerfield_database!G369</f>
        <v>22.508660117603799</v>
      </c>
      <c r="H366">
        <f>deerfield_database!H369</f>
        <v>16.9813501402468</v>
      </c>
      <c r="I366">
        <f>deerfield_database!I369</f>
        <v>16.410623122258102</v>
      </c>
      <c r="J366">
        <f>deerfield_database!J369</f>
        <v>16.1138019395258</v>
      </c>
      <c r="K366">
        <f>deerfield_database!K369</f>
        <v>14</v>
      </c>
      <c r="L366">
        <f>deerfield_database!L369</f>
        <v>3</v>
      </c>
      <c r="M366">
        <f>deerfield_database!M369</f>
        <v>1</v>
      </c>
      <c r="N366">
        <f>deerfield_database!N369</f>
        <v>34</v>
      </c>
      <c r="O366">
        <f>deerfield_database!O369</f>
        <v>1</v>
      </c>
      <c r="P366">
        <f>deerfield_database!P369</f>
        <v>15</v>
      </c>
      <c r="Q366">
        <f>deerfield_database!Q369</f>
        <v>0</v>
      </c>
      <c r="R366">
        <f>deerfield_database!R369</f>
        <v>1</v>
      </c>
      <c r="S366">
        <f>deerfield_database!S369</f>
        <v>0</v>
      </c>
      <c r="T366">
        <f>deerfield_database!T369</f>
        <v>0</v>
      </c>
      <c r="U366">
        <f>deerfield_database!U369</f>
        <v>0</v>
      </c>
      <c r="V366">
        <f>deerfield_database!V369</f>
        <v>2.4498000000000002</v>
      </c>
      <c r="W366">
        <f>deerfield_database!W369</f>
        <v>0.79353416605399996</v>
      </c>
      <c r="X366">
        <f>deerfield_database!X369</f>
        <v>775.08819398499998</v>
      </c>
      <c r="Y366">
        <f>deerfield_database!Y369</f>
        <v>4.55547391624E-2</v>
      </c>
      <c r="Z366">
        <f>deerfield_database!Z369</f>
        <v>1.6531961792800001E-2</v>
      </c>
      <c r="AA366">
        <f>deerfield_database!AA369</f>
        <v>0</v>
      </c>
      <c r="AB366">
        <f>deerfield_database!AB369</f>
        <v>0</v>
      </c>
      <c r="AC366">
        <f>deerfield_database!AC369</f>
        <v>0</v>
      </c>
      <c r="AD366">
        <f>deerfield_database!AD369</f>
        <v>2019.47220455</v>
      </c>
      <c r="AE366">
        <f>deerfield_database!AE369</f>
        <v>2.01947220455</v>
      </c>
      <c r="AF366">
        <f>deerfield_database!AF369</f>
        <v>0</v>
      </c>
      <c r="AG366">
        <f>deerfield_database!AG369</f>
        <v>0.79353416605399996</v>
      </c>
      <c r="AH366">
        <f>deerfield_database!AH369</f>
        <v>0.9</v>
      </c>
      <c r="AI366">
        <f>deerfield_database!AI369</f>
        <v>0.8</v>
      </c>
      <c r="AJ366">
        <f>deerfield_database!AJ369</f>
        <v>0.79353416605399996</v>
      </c>
      <c r="AK366">
        <f>deerfield_database!AK369</f>
        <v>0</v>
      </c>
      <c r="AL366">
        <f>deerfield_database!AL369</f>
        <v>0</v>
      </c>
      <c r="AM366">
        <f>deerfield_database!AM369</f>
        <v>0</v>
      </c>
      <c r="AN366">
        <f>deerfield_database!AN369</f>
        <v>0</v>
      </c>
      <c r="AO366">
        <f>deerfield_database!AO369</f>
        <v>0</v>
      </c>
      <c r="AP366">
        <f>deerfield_database!AP369</f>
        <v>0</v>
      </c>
    </row>
    <row r="367" spans="1:42">
      <c r="A367">
        <f>deerfield_database!A370</f>
        <v>366</v>
      </c>
      <c r="B367">
        <f>deerfield_database!B370</f>
        <v>823844</v>
      </c>
      <c r="C367">
        <f>deerfield_database!C370</f>
        <v>1</v>
      </c>
      <c r="D367">
        <f>deerfield_database!D370</f>
        <v>42.805552539116199</v>
      </c>
      <c r="E367">
        <f>deerfield_database!E370</f>
        <v>-72.903152350703195</v>
      </c>
      <c r="F367">
        <f>deerfield_database!F370</f>
        <v>0</v>
      </c>
      <c r="G367">
        <f>deerfield_database!G370</f>
        <v>0</v>
      </c>
      <c r="H367">
        <f>deerfield_database!H370</f>
        <v>0</v>
      </c>
      <c r="I367">
        <f>deerfield_database!I370</f>
        <v>0</v>
      </c>
      <c r="J367">
        <f>deerfield_database!J370</f>
        <v>0</v>
      </c>
      <c r="K367">
        <f>deerfield_database!K370</f>
        <v>0</v>
      </c>
      <c r="L367">
        <f>deerfield_database!L370</f>
        <v>0</v>
      </c>
      <c r="M367">
        <f>deerfield_database!M370</f>
        <v>0</v>
      </c>
      <c r="N367">
        <f>deerfield_database!N370</f>
        <v>0</v>
      </c>
      <c r="O367">
        <f>deerfield_database!O370</f>
        <v>0</v>
      </c>
      <c r="P367">
        <f>deerfield_database!P370</f>
        <v>0</v>
      </c>
      <c r="Q367">
        <f>deerfield_database!Q370</f>
        <v>0</v>
      </c>
      <c r="R367">
        <f>deerfield_database!R370</f>
        <v>0</v>
      </c>
      <c r="S367">
        <f>deerfield_database!S370</f>
        <v>0</v>
      </c>
      <c r="T367">
        <f>deerfield_database!T370</f>
        <v>0</v>
      </c>
      <c r="U367">
        <f>deerfield_database!U370</f>
        <v>0</v>
      </c>
      <c r="V367">
        <f>deerfield_database!V370</f>
        <v>450.23849999999999</v>
      </c>
      <c r="W367">
        <f>deerfield_database!W370</f>
        <v>0.88912476387513595</v>
      </c>
      <c r="X367">
        <f>deerfield_database!X370</f>
        <v>666.41840009576504</v>
      </c>
      <c r="Y367">
        <f>deerfield_database!Y370</f>
        <v>3.5113389903334298E-2</v>
      </c>
      <c r="Z367">
        <f>deerfield_database!Z370</f>
        <v>5.1820535116399301E-2</v>
      </c>
      <c r="AA367">
        <f>deerfield_database!AA370</f>
        <v>0.61430042077688995</v>
      </c>
      <c r="AB367">
        <f>deerfield_database!AB370</f>
        <v>3.4973464064037799E-2</v>
      </c>
      <c r="AC367">
        <f>deerfield_database!AC370</f>
        <v>0</v>
      </c>
      <c r="AD367">
        <f>deerfield_database!AD370</f>
        <v>1129.6766747199999</v>
      </c>
      <c r="AE367">
        <f>deerfield_database!AE370</f>
        <v>1.12967667472</v>
      </c>
      <c r="AF367">
        <f>deerfield_database!AF370</f>
        <v>0</v>
      </c>
      <c r="AG367">
        <f>deerfield_database!AG370</f>
        <v>0.88912476387513595</v>
      </c>
      <c r="AH367">
        <f>deerfield_database!AH370</f>
        <v>0.9</v>
      </c>
      <c r="AI367">
        <f>deerfield_database!AI370</f>
        <v>0.88912476387513595</v>
      </c>
      <c r="AJ367">
        <f>deerfield_database!AJ370</f>
        <v>0.88912476387513595</v>
      </c>
      <c r="AK367">
        <f>deerfield_database!AK370</f>
        <v>0</v>
      </c>
      <c r="AL367">
        <f>deerfield_database!AL370</f>
        <v>0</v>
      </c>
      <c r="AM367">
        <f>deerfield_database!AM370</f>
        <v>0</v>
      </c>
      <c r="AN367">
        <f>deerfield_database!AN370</f>
        <v>0</v>
      </c>
      <c r="AO367">
        <f>deerfield_database!AO370</f>
        <v>0</v>
      </c>
      <c r="AP367">
        <f>deerfield_database!AP370</f>
        <v>0</v>
      </c>
    </row>
    <row r="368" spans="1:42">
      <c r="A368">
        <f>deerfield_database!A371</f>
        <v>367</v>
      </c>
      <c r="B368">
        <f>deerfield_database!B371</f>
        <v>823881</v>
      </c>
      <c r="C368">
        <f>deerfield_database!C371</f>
        <v>0</v>
      </c>
      <c r="D368">
        <f>deerfield_database!D371</f>
        <v>42.811383432341898</v>
      </c>
      <c r="E368">
        <f>deerfield_database!E371</f>
        <v>-72.979082163902603</v>
      </c>
      <c r="F368">
        <f>deerfield_database!F371</f>
        <v>20.448322652581101</v>
      </c>
      <c r="G368">
        <f>deerfield_database!G371</f>
        <v>21.878820371449599</v>
      </c>
      <c r="H368">
        <f>deerfield_database!H371</f>
        <v>17.640673629122599</v>
      </c>
      <c r="I368">
        <f>deerfield_database!I371</f>
        <v>17.0384030204394</v>
      </c>
      <c r="J368">
        <f>deerfield_database!J371</f>
        <v>16.7519152260844</v>
      </c>
      <c r="K368">
        <f>deerfield_database!K371</f>
        <v>25</v>
      </c>
      <c r="L368">
        <f>deerfield_database!L371</f>
        <v>3</v>
      </c>
      <c r="M368">
        <f>deerfield_database!M371</f>
        <v>0</v>
      </c>
      <c r="N368">
        <f>deerfield_database!N371</f>
        <v>34</v>
      </c>
      <c r="O368">
        <f>deerfield_database!O371</f>
        <v>1</v>
      </c>
      <c r="P368">
        <f>deerfield_database!P371</f>
        <v>24</v>
      </c>
      <c r="Q368">
        <f>deerfield_database!Q371</f>
        <v>0</v>
      </c>
      <c r="R368">
        <f>deerfield_database!R371</f>
        <v>0</v>
      </c>
      <c r="S368">
        <f>deerfield_database!S371</f>
        <v>0</v>
      </c>
      <c r="T368">
        <f>deerfield_database!T371</f>
        <v>0</v>
      </c>
      <c r="U368">
        <f>deerfield_database!U371</f>
        <v>0</v>
      </c>
      <c r="V368">
        <f>deerfield_database!V371</f>
        <v>58.9437</v>
      </c>
      <c r="W368">
        <f>deerfield_database!W371</f>
        <v>0.95201013848804905</v>
      </c>
      <c r="X368">
        <f>deerfield_database!X371</f>
        <v>696.04977652921798</v>
      </c>
      <c r="Y368">
        <f>deerfield_database!Y371</f>
        <v>1.22913899195344E-2</v>
      </c>
      <c r="Z368">
        <f>deerfield_database!Z371</f>
        <v>7.2801673461277194E-2</v>
      </c>
      <c r="AA368">
        <f>deerfield_database!AA371</f>
        <v>0.17023193318357499</v>
      </c>
      <c r="AB368">
        <f>deerfield_database!AB371</f>
        <v>1.4429022949026401E-2</v>
      </c>
      <c r="AC368">
        <f>deerfield_database!AC371</f>
        <v>0</v>
      </c>
      <c r="AD368">
        <f>deerfield_database!AD371</f>
        <v>1867.27466091</v>
      </c>
      <c r="AE368">
        <f>deerfield_database!AE371</f>
        <v>1.8672746609099999</v>
      </c>
      <c r="AF368">
        <f>deerfield_database!AF371</f>
        <v>0</v>
      </c>
      <c r="AG368">
        <f>deerfield_database!AG371</f>
        <v>0.95201013848804905</v>
      </c>
      <c r="AH368">
        <f>deerfield_database!AH371</f>
        <v>0.95201013848804905</v>
      </c>
      <c r="AI368">
        <f>deerfield_database!AI371</f>
        <v>0.95201013848804905</v>
      </c>
      <c r="AJ368">
        <f>deerfield_database!AJ371</f>
        <v>0.95201013848804905</v>
      </c>
      <c r="AK368">
        <f>deerfield_database!AK371</f>
        <v>0</v>
      </c>
      <c r="AL368">
        <f>deerfield_database!AL371</f>
        <v>0</v>
      </c>
      <c r="AM368">
        <f>deerfield_database!AM371</f>
        <v>0</v>
      </c>
      <c r="AN368">
        <f>deerfield_database!AN371</f>
        <v>0</v>
      </c>
      <c r="AO368">
        <f>deerfield_database!AO371</f>
        <v>0</v>
      </c>
      <c r="AP368">
        <f>deerfield_database!AP371</f>
        <v>0</v>
      </c>
    </row>
    <row r="369" spans="1:42">
      <c r="A369">
        <f>deerfield_database!A372</f>
        <v>368</v>
      </c>
      <c r="B369">
        <f>deerfield_database!B372</f>
        <v>823882</v>
      </c>
      <c r="C369">
        <f>deerfield_database!C372</f>
        <v>0</v>
      </c>
      <c r="D369">
        <f>deerfield_database!D372</f>
        <v>42.814527941222103</v>
      </c>
      <c r="E369">
        <f>deerfield_database!E372</f>
        <v>-72.958645061450198</v>
      </c>
      <c r="F369">
        <f>deerfield_database!F372</f>
        <v>20.3515014704608</v>
      </c>
      <c r="G369">
        <f>deerfield_database!G372</f>
        <v>22.686115612320702</v>
      </c>
      <c r="H369">
        <f>deerfield_database!H372</f>
        <v>17.4259715907389</v>
      </c>
      <c r="I369">
        <f>deerfield_database!I372</f>
        <v>16.8185984531912</v>
      </c>
      <c r="J369">
        <f>deerfield_database!J372</f>
        <v>16.5295063105807</v>
      </c>
      <c r="K369">
        <f>deerfield_database!K372</f>
        <v>23</v>
      </c>
      <c r="L369">
        <f>deerfield_database!L372</f>
        <v>4</v>
      </c>
      <c r="M369">
        <f>deerfield_database!M372</f>
        <v>1</v>
      </c>
      <c r="N369">
        <f>deerfield_database!N372</f>
        <v>34</v>
      </c>
      <c r="O369">
        <f>deerfield_database!O372</f>
        <v>1</v>
      </c>
      <c r="P369">
        <f>deerfield_database!P372</f>
        <v>22</v>
      </c>
      <c r="Q369">
        <f>deerfield_database!Q372</f>
        <v>0</v>
      </c>
      <c r="R369">
        <f>deerfield_database!R372</f>
        <v>1</v>
      </c>
      <c r="S369">
        <f>deerfield_database!S372</f>
        <v>0</v>
      </c>
      <c r="T369">
        <f>deerfield_database!T372</f>
        <v>0</v>
      </c>
      <c r="U369">
        <f>deerfield_database!U372</f>
        <v>0</v>
      </c>
      <c r="V369">
        <f>deerfield_database!V372</f>
        <v>2.0834999999999999</v>
      </c>
      <c r="W369">
        <f>deerfield_database!W372</f>
        <v>0.98531317494600001</v>
      </c>
      <c r="X369">
        <f>deerfield_database!X372</f>
        <v>678.16972619299997</v>
      </c>
      <c r="Y369">
        <f>deerfield_database!Y372</f>
        <v>8.2073434125300004E-3</v>
      </c>
      <c r="Z369">
        <f>deerfield_database!Z372</f>
        <v>6.47948164147E-3</v>
      </c>
      <c r="AA369">
        <f>deerfield_database!AA372</f>
        <v>5.2699784017300001E-2</v>
      </c>
      <c r="AB369">
        <f>deerfield_database!AB372</f>
        <v>7.3434125269999997E-3</v>
      </c>
      <c r="AC369">
        <f>deerfield_database!AC372</f>
        <v>0</v>
      </c>
      <c r="AD369">
        <f>deerfield_database!AD372</f>
        <v>2398.3680216600001</v>
      </c>
      <c r="AE369">
        <f>deerfield_database!AE372</f>
        <v>2.3983680216600001</v>
      </c>
      <c r="AF369">
        <f>deerfield_database!AF372</f>
        <v>3</v>
      </c>
      <c r="AG369">
        <f>deerfield_database!AG372</f>
        <v>0.98531317494600001</v>
      </c>
      <c r="AH369">
        <f>deerfield_database!AH372</f>
        <v>0.98531317494600001</v>
      </c>
      <c r="AI369">
        <f>deerfield_database!AI372</f>
        <v>0.98531317494600001</v>
      </c>
      <c r="AJ369">
        <f>deerfield_database!AJ372</f>
        <v>0.98531317494600001</v>
      </c>
      <c r="AK369">
        <f>deerfield_database!AK372</f>
        <v>0</v>
      </c>
      <c r="AL369">
        <f>deerfield_database!AL372</f>
        <v>0</v>
      </c>
      <c r="AM369">
        <f>deerfield_database!AM372</f>
        <v>0</v>
      </c>
      <c r="AN369">
        <f>deerfield_database!AN372</f>
        <v>3</v>
      </c>
      <c r="AO369">
        <f>deerfield_database!AO372</f>
        <v>3</v>
      </c>
      <c r="AP369">
        <f>deerfield_database!AP372</f>
        <v>0</v>
      </c>
    </row>
    <row r="370" spans="1:42">
      <c r="A370">
        <f>deerfield_database!A373</f>
        <v>369</v>
      </c>
      <c r="B370">
        <f>deerfield_database!B373</f>
        <v>823913</v>
      </c>
      <c r="C370">
        <f>deerfield_database!C373</f>
        <v>0</v>
      </c>
      <c r="D370">
        <f>deerfield_database!D373</f>
        <v>42.785846633240801</v>
      </c>
      <c r="E370">
        <f>deerfield_database!E373</f>
        <v>-72.806792529173194</v>
      </c>
      <c r="F370">
        <f>deerfield_database!F373</f>
        <v>20.333472306382099</v>
      </c>
      <c r="G370">
        <f>deerfield_database!G373</f>
        <v>21.729345839800299</v>
      </c>
      <c r="H370">
        <f>deerfield_database!H373</f>
        <v>17.6671636466215</v>
      </c>
      <c r="I370">
        <f>deerfield_database!I373</f>
        <v>17.0466399117098</v>
      </c>
      <c r="J370">
        <f>deerfield_database!J373</f>
        <v>16.7623828665226</v>
      </c>
      <c r="K370">
        <f>deerfield_database!K373</f>
        <v>26</v>
      </c>
      <c r="L370">
        <f>deerfield_database!L373</f>
        <v>4</v>
      </c>
      <c r="M370">
        <f>deerfield_database!M373</f>
        <v>0</v>
      </c>
      <c r="N370">
        <f>deerfield_database!N373</f>
        <v>34</v>
      </c>
      <c r="O370">
        <f>deerfield_database!O373</f>
        <v>1</v>
      </c>
      <c r="P370">
        <f>deerfield_database!P373</f>
        <v>19</v>
      </c>
      <c r="Q370">
        <f>deerfield_database!Q373</f>
        <v>0</v>
      </c>
      <c r="R370">
        <f>deerfield_database!R373</f>
        <v>0</v>
      </c>
      <c r="S370">
        <f>deerfield_database!S373</f>
        <v>0</v>
      </c>
      <c r="T370">
        <f>deerfield_database!T373</f>
        <v>0</v>
      </c>
      <c r="U370">
        <f>deerfield_database!U373</f>
        <v>0</v>
      </c>
      <c r="V370">
        <f>deerfield_database!V373</f>
        <v>33.188400000000001</v>
      </c>
      <c r="W370">
        <f>deerfield_database!W373</f>
        <v>0.82438442347316099</v>
      </c>
      <c r="X370">
        <f>deerfield_database!X373</f>
        <v>529.302213739845</v>
      </c>
      <c r="Y370">
        <f>deerfield_database!Y373</f>
        <v>9.9522724807478199E-3</v>
      </c>
      <c r="Z370">
        <f>deerfield_database!Z373</f>
        <v>3.42770365549631E-2</v>
      </c>
      <c r="AA370">
        <f>deerfield_database!AA373</f>
        <v>0.83262826770828202</v>
      </c>
      <c r="AB370">
        <f>deerfield_database!AB373</f>
        <v>5.1334201106397401E-2</v>
      </c>
      <c r="AC370">
        <f>deerfield_database!AC373</f>
        <v>2</v>
      </c>
      <c r="AD370">
        <f>deerfield_database!AD373</f>
        <v>1109.62317323</v>
      </c>
      <c r="AE370">
        <f>deerfield_database!AE373</f>
        <v>1.1096231732299999</v>
      </c>
      <c r="AF370">
        <f>deerfield_database!AF373</f>
        <v>2</v>
      </c>
      <c r="AG370">
        <f>deerfield_database!AG373</f>
        <v>0.82438442347316099</v>
      </c>
      <c r="AH370">
        <f>deerfield_database!AH373</f>
        <v>0.9</v>
      </c>
      <c r="AI370">
        <f>deerfield_database!AI373</f>
        <v>0.82438442347316099</v>
      </c>
      <c r="AJ370">
        <f>deerfield_database!AJ373</f>
        <v>0.82438442347316099</v>
      </c>
      <c r="AK370">
        <f>deerfield_database!AK373</f>
        <v>2</v>
      </c>
      <c r="AL370">
        <f>deerfield_database!AL373</f>
        <v>0</v>
      </c>
      <c r="AM370">
        <f>deerfield_database!AM373</f>
        <v>2</v>
      </c>
      <c r="AN370">
        <f>deerfield_database!AN373</f>
        <v>2</v>
      </c>
      <c r="AO370">
        <f>deerfield_database!AO373</f>
        <v>0</v>
      </c>
      <c r="AP370">
        <f>deerfield_database!AP373</f>
        <v>2</v>
      </c>
    </row>
    <row r="371" spans="1:42">
      <c r="A371">
        <f>deerfield_database!A374</f>
        <v>370</v>
      </c>
      <c r="B371">
        <f>deerfield_database!B374</f>
        <v>823914</v>
      </c>
      <c r="C371">
        <f>deerfield_database!C374</f>
        <v>0</v>
      </c>
      <c r="D371">
        <f>deerfield_database!D374</f>
        <v>42.794329803318497</v>
      </c>
      <c r="E371">
        <f>deerfield_database!E374</f>
        <v>-72.796445402323698</v>
      </c>
      <c r="F371">
        <f>deerfield_database!F374</f>
        <v>19.9709562445621</v>
      </c>
      <c r="G371">
        <f>deerfield_database!G374</f>
        <v>21.3979253043426</v>
      </c>
      <c r="H371">
        <f>deerfield_database!H374</f>
        <v>17.2500954018419</v>
      </c>
      <c r="I371">
        <f>deerfield_database!I374</f>
        <v>16.6374684296708</v>
      </c>
      <c r="J371">
        <f>deerfield_database!J374</f>
        <v>16.3256343590364</v>
      </c>
      <c r="K371">
        <f>deerfield_database!K374</f>
        <v>17</v>
      </c>
      <c r="L371">
        <f>deerfield_database!L374</f>
        <v>4</v>
      </c>
      <c r="M371">
        <f>deerfield_database!M374</f>
        <v>0</v>
      </c>
      <c r="N371">
        <f>deerfield_database!N374</f>
        <v>34</v>
      </c>
      <c r="O371">
        <f>deerfield_database!O374</f>
        <v>1</v>
      </c>
      <c r="P371">
        <f>deerfield_database!P374</f>
        <v>16</v>
      </c>
      <c r="Q371">
        <f>deerfield_database!Q374</f>
        <v>0</v>
      </c>
      <c r="R371">
        <f>deerfield_database!R374</f>
        <v>0</v>
      </c>
      <c r="S371">
        <f>deerfield_database!S374</f>
        <v>0</v>
      </c>
      <c r="T371">
        <f>deerfield_database!T374</f>
        <v>0</v>
      </c>
      <c r="U371">
        <f>deerfield_database!U374</f>
        <v>0</v>
      </c>
      <c r="V371">
        <f>deerfield_database!V374</f>
        <v>3.375</v>
      </c>
      <c r="W371">
        <f>deerfield_database!W374</f>
        <v>0.82693333333300001</v>
      </c>
      <c r="X371">
        <f>deerfield_database!X374</f>
        <v>501.57508451299998</v>
      </c>
      <c r="Y371">
        <f>deerfield_database!Y374</f>
        <v>0</v>
      </c>
      <c r="Z371">
        <f>deerfield_database!Z374</f>
        <v>4.6133333333299997E-2</v>
      </c>
      <c r="AA371">
        <f>deerfield_database!AA374</f>
        <v>0.26879999999999998</v>
      </c>
      <c r="AB371">
        <f>deerfield_database!AB374</f>
        <v>2.9866666666700001E-2</v>
      </c>
      <c r="AC371">
        <f>deerfield_database!AC374</f>
        <v>0</v>
      </c>
      <c r="AD371">
        <f>deerfield_database!AD374</f>
        <v>2957.1993680400001</v>
      </c>
      <c r="AE371">
        <f>deerfield_database!AE374</f>
        <v>2.9571993680399999</v>
      </c>
      <c r="AF371">
        <f>deerfield_database!AF374</f>
        <v>2</v>
      </c>
      <c r="AG371">
        <f>deerfield_database!AG374</f>
        <v>0.82693333333300001</v>
      </c>
      <c r="AH371">
        <f>deerfield_database!AH374</f>
        <v>0.9</v>
      </c>
      <c r="AI371">
        <f>deerfield_database!AI374</f>
        <v>0.82693333333300001</v>
      </c>
      <c r="AJ371">
        <f>deerfield_database!AJ374</f>
        <v>0.82693333333300001</v>
      </c>
      <c r="AK371">
        <f>deerfield_database!AK374</f>
        <v>0</v>
      </c>
      <c r="AL371">
        <f>deerfield_database!AL374</f>
        <v>0</v>
      </c>
      <c r="AM371">
        <f>deerfield_database!AM374</f>
        <v>0</v>
      </c>
      <c r="AN371">
        <f>deerfield_database!AN374</f>
        <v>2</v>
      </c>
      <c r="AO371">
        <f>deerfield_database!AO374</f>
        <v>2</v>
      </c>
      <c r="AP371">
        <f>deerfield_database!AP374</f>
        <v>0</v>
      </c>
    </row>
    <row r="372" spans="1:42">
      <c r="A372">
        <f>deerfield_database!A375</f>
        <v>371</v>
      </c>
      <c r="B372">
        <f>deerfield_database!B375</f>
        <v>823937</v>
      </c>
      <c r="C372">
        <f>deerfield_database!C375</f>
        <v>0</v>
      </c>
      <c r="D372">
        <f>deerfield_database!D375</f>
        <v>42.798511555173903</v>
      </c>
      <c r="E372">
        <f>deerfield_database!E375</f>
        <v>-72.897435299606698</v>
      </c>
      <c r="F372">
        <f>deerfield_database!F375</f>
        <v>21.2701259268391</v>
      </c>
      <c r="G372">
        <f>deerfield_database!G375</f>
        <v>22.801659192831501</v>
      </c>
      <c r="H372">
        <f>deerfield_database!H375</f>
        <v>18.447374333897901</v>
      </c>
      <c r="I372">
        <f>deerfield_database!I375</f>
        <v>17.831269120380199</v>
      </c>
      <c r="J372">
        <f>deerfield_database!J375</f>
        <v>17.537388421814601</v>
      </c>
      <c r="K372">
        <f>deerfield_database!K375</f>
        <v>44</v>
      </c>
      <c r="L372">
        <f>deerfield_database!L375</f>
        <v>8</v>
      </c>
      <c r="M372">
        <f>deerfield_database!M375</f>
        <v>1</v>
      </c>
      <c r="N372">
        <f>deerfield_database!N375</f>
        <v>34</v>
      </c>
      <c r="O372">
        <f>deerfield_database!O375</f>
        <v>1</v>
      </c>
      <c r="P372">
        <f>deerfield_database!P375</f>
        <v>33</v>
      </c>
      <c r="Q372">
        <f>deerfield_database!Q375</f>
        <v>0</v>
      </c>
      <c r="R372">
        <f>deerfield_database!R375</f>
        <v>7</v>
      </c>
      <c r="S372">
        <f>deerfield_database!S375</f>
        <v>0</v>
      </c>
      <c r="T372">
        <f>deerfield_database!T375</f>
        <v>0</v>
      </c>
      <c r="U372">
        <f>deerfield_database!U375</f>
        <v>0</v>
      </c>
      <c r="V372">
        <f>deerfield_database!V375</f>
        <v>22.033799999999999</v>
      </c>
      <c r="W372">
        <f>deerfield_database!W375</f>
        <v>0.78249326035452305</v>
      </c>
      <c r="X372">
        <f>deerfield_database!X375</f>
        <v>546.10595333659398</v>
      </c>
      <c r="Y372">
        <f>deerfield_database!Y375</f>
        <v>6.3352667265788101E-2</v>
      </c>
      <c r="Z372">
        <f>deerfield_database!Z375</f>
        <v>4.4808430683776199E-2</v>
      </c>
      <c r="AA372">
        <f>deerfield_database!AA375</f>
        <v>0.76917735479041904</v>
      </c>
      <c r="AB372">
        <f>deerfield_database!AB375</f>
        <v>5.5510170737640897E-2</v>
      </c>
      <c r="AC372">
        <f>deerfield_database!AC375</f>
        <v>0</v>
      </c>
      <c r="AD372">
        <f>deerfield_database!AD375</f>
        <v>2413.0709075999998</v>
      </c>
      <c r="AE372">
        <f>deerfield_database!AE375</f>
        <v>2.4130709075999999</v>
      </c>
      <c r="AF372">
        <f>deerfield_database!AF375</f>
        <v>0</v>
      </c>
      <c r="AG372">
        <f>deerfield_database!AG375</f>
        <v>0.78249326035452305</v>
      </c>
      <c r="AH372">
        <f>deerfield_database!AH375</f>
        <v>0.9</v>
      </c>
      <c r="AI372">
        <f>deerfield_database!AI375</f>
        <v>0.8</v>
      </c>
      <c r="AJ372">
        <f>deerfield_database!AJ375</f>
        <v>0.78249326035452305</v>
      </c>
      <c r="AK372">
        <f>deerfield_database!AK375</f>
        <v>0</v>
      </c>
      <c r="AL372">
        <f>deerfield_database!AL375</f>
        <v>0</v>
      </c>
      <c r="AM372">
        <f>deerfield_database!AM375</f>
        <v>0</v>
      </c>
      <c r="AN372">
        <f>deerfield_database!AN375</f>
        <v>0</v>
      </c>
      <c r="AO372">
        <f>deerfield_database!AO375</f>
        <v>0</v>
      </c>
      <c r="AP372">
        <f>deerfield_database!AP375</f>
        <v>0</v>
      </c>
    </row>
    <row r="373" spans="1:42">
      <c r="A373">
        <f>deerfield_database!A376</f>
        <v>372</v>
      </c>
      <c r="B373">
        <f>deerfield_database!B376</f>
        <v>823938</v>
      </c>
      <c r="C373">
        <f>deerfield_database!C376</f>
        <v>0</v>
      </c>
      <c r="D373">
        <f>deerfield_database!D376</f>
        <v>42.802387651387903</v>
      </c>
      <c r="E373">
        <f>deerfield_database!E376</f>
        <v>-72.8872213170565</v>
      </c>
      <c r="F373">
        <f>deerfield_database!F376</f>
        <v>21.177561022011801</v>
      </c>
      <c r="G373">
        <f>deerfield_database!G376</f>
        <v>23.013120890644799</v>
      </c>
      <c r="H373">
        <f>deerfield_database!H376</f>
        <v>18.2620129741894</v>
      </c>
      <c r="I373">
        <f>deerfield_database!I376</f>
        <v>17.6676002785692</v>
      </c>
      <c r="J373">
        <f>deerfield_database!J376</f>
        <v>17.369456054655501</v>
      </c>
      <c r="K373">
        <f>deerfield_database!K376</f>
        <v>40</v>
      </c>
      <c r="L373">
        <f>deerfield_database!L376</f>
        <v>5</v>
      </c>
      <c r="M373">
        <f>deerfield_database!M376</f>
        <v>1</v>
      </c>
      <c r="N373">
        <f>deerfield_database!N376</f>
        <v>34</v>
      </c>
      <c r="O373">
        <f>deerfield_database!O376</f>
        <v>1</v>
      </c>
      <c r="P373">
        <f>deerfield_database!P376</f>
        <v>33</v>
      </c>
      <c r="Q373">
        <f>deerfield_database!Q376</f>
        <v>0</v>
      </c>
      <c r="R373">
        <f>deerfield_database!R376</f>
        <v>7</v>
      </c>
      <c r="S373">
        <f>deerfield_database!S376</f>
        <v>0</v>
      </c>
      <c r="T373">
        <f>deerfield_database!T376</f>
        <v>0</v>
      </c>
      <c r="U373">
        <f>deerfield_database!U376</f>
        <v>0</v>
      </c>
      <c r="V373">
        <f>deerfield_database!V376</f>
        <v>1.7208000000000001</v>
      </c>
      <c r="W373">
        <f>deerfield_database!W376</f>
        <v>0.92625523012599997</v>
      </c>
      <c r="X373">
        <f>deerfield_database!X376</f>
        <v>523.12747725500003</v>
      </c>
      <c r="Y373">
        <f>deerfield_database!Y376</f>
        <v>2.4058577405899999E-2</v>
      </c>
      <c r="Z373">
        <f>deerfield_database!Z376</f>
        <v>6.2761506276200002E-2</v>
      </c>
      <c r="AA373">
        <f>deerfield_database!AA376</f>
        <v>0.14173640167400001</v>
      </c>
      <c r="AB373">
        <f>deerfield_database!AB376</f>
        <v>2.9288702928899998E-2</v>
      </c>
      <c r="AC373">
        <f>deerfield_database!AC376</f>
        <v>0</v>
      </c>
      <c r="AD373">
        <f>deerfield_database!AD376</f>
        <v>2277.99663315</v>
      </c>
      <c r="AE373">
        <f>deerfield_database!AE376</f>
        <v>2.2779966331499999</v>
      </c>
      <c r="AF373">
        <f>deerfield_database!AF376</f>
        <v>1</v>
      </c>
      <c r="AG373">
        <f>deerfield_database!AG376</f>
        <v>0.92625523012599997</v>
      </c>
      <c r="AH373">
        <f>deerfield_database!AH376</f>
        <v>0.92625523012599997</v>
      </c>
      <c r="AI373">
        <f>deerfield_database!AI376</f>
        <v>0.92625523012599997</v>
      </c>
      <c r="AJ373">
        <f>deerfield_database!AJ376</f>
        <v>0.92625523012599997</v>
      </c>
      <c r="AK373">
        <f>deerfield_database!AK376</f>
        <v>0</v>
      </c>
      <c r="AL373">
        <f>deerfield_database!AL376</f>
        <v>0</v>
      </c>
      <c r="AM373">
        <f>deerfield_database!AM376</f>
        <v>0</v>
      </c>
      <c r="AN373">
        <f>deerfield_database!AN376</f>
        <v>1</v>
      </c>
      <c r="AO373">
        <f>deerfield_database!AO376</f>
        <v>1</v>
      </c>
      <c r="AP373">
        <f>deerfield_database!AP376</f>
        <v>0</v>
      </c>
    </row>
    <row r="374" spans="1:42">
      <c r="A374">
        <f>deerfield_database!A377</f>
        <v>373</v>
      </c>
      <c r="B374">
        <f>deerfield_database!B377</f>
        <v>823959</v>
      </c>
      <c r="C374">
        <f>deerfield_database!C377</f>
        <v>0</v>
      </c>
      <c r="D374">
        <f>deerfield_database!D377</f>
        <v>42.7999920810609</v>
      </c>
      <c r="E374">
        <f>deerfield_database!E377</f>
        <v>-72.873868524684298</v>
      </c>
      <c r="F374">
        <f>deerfield_database!F377</f>
        <v>20.7050994300218</v>
      </c>
      <c r="G374">
        <f>deerfield_database!G377</f>
        <v>22.356621716661301</v>
      </c>
      <c r="H374">
        <f>deerfield_database!H377</f>
        <v>17.432988562658601</v>
      </c>
      <c r="I374">
        <f>deerfield_database!I377</f>
        <v>16.844819319056501</v>
      </c>
      <c r="J374">
        <f>deerfield_database!J377</f>
        <v>16.536444384713299</v>
      </c>
      <c r="K374">
        <f>deerfield_database!K377</f>
        <v>22</v>
      </c>
      <c r="L374">
        <f>deerfield_database!L377</f>
        <v>2</v>
      </c>
      <c r="M374">
        <f>deerfield_database!M377</f>
        <v>1</v>
      </c>
      <c r="N374">
        <f>deerfield_database!N377</f>
        <v>34</v>
      </c>
      <c r="O374">
        <f>deerfield_database!O377</f>
        <v>1</v>
      </c>
      <c r="P374">
        <f>deerfield_database!P377</f>
        <v>26</v>
      </c>
      <c r="Q374">
        <f>deerfield_database!Q377</f>
        <v>0</v>
      </c>
      <c r="R374">
        <f>deerfield_database!R377</f>
        <v>3</v>
      </c>
      <c r="S374">
        <f>deerfield_database!S377</f>
        <v>0</v>
      </c>
      <c r="T374">
        <f>deerfield_database!T377</f>
        <v>0</v>
      </c>
      <c r="U374">
        <f>deerfield_database!U377</f>
        <v>0</v>
      </c>
      <c r="V374">
        <f>deerfield_database!V377</f>
        <v>2.169</v>
      </c>
      <c r="W374">
        <f>deerfield_database!W377</f>
        <v>0.883817427386</v>
      </c>
      <c r="X374">
        <f>deerfield_database!X377</f>
        <v>561.21670443599999</v>
      </c>
      <c r="Y374">
        <f>deerfield_database!Y377</f>
        <v>7.4688796680500002E-3</v>
      </c>
      <c r="Z374">
        <f>deerfield_database!Z377</f>
        <v>4.60580912863E-2</v>
      </c>
      <c r="AA374">
        <f>deerfield_database!AA377</f>
        <v>0.231950207469</v>
      </c>
      <c r="AB374">
        <f>deerfield_database!AB377</f>
        <v>1.9917012448099999E-2</v>
      </c>
      <c r="AC374">
        <f>deerfield_database!AC377</f>
        <v>0</v>
      </c>
      <c r="AD374">
        <f>deerfield_database!AD377</f>
        <v>2994.7764555799999</v>
      </c>
      <c r="AE374">
        <f>deerfield_database!AE377</f>
        <v>2.9947764555799998</v>
      </c>
      <c r="AF374">
        <f>deerfield_database!AF377</f>
        <v>4</v>
      </c>
      <c r="AG374">
        <f>deerfield_database!AG377</f>
        <v>0.883817427386</v>
      </c>
      <c r="AH374">
        <f>deerfield_database!AH377</f>
        <v>0.9</v>
      </c>
      <c r="AI374">
        <f>deerfield_database!AI377</f>
        <v>0.883817427386</v>
      </c>
      <c r="AJ374">
        <f>deerfield_database!AJ377</f>
        <v>0.883817427386</v>
      </c>
      <c r="AK374">
        <f>deerfield_database!AK377</f>
        <v>0</v>
      </c>
      <c r="AL374">
        <f>deerfield_database!AL377</f>
        <v>0</v>
      </c>
      <c r="AM374">
        <f>deerfield_database!AM377</f>
        <v>0</v>
      </c>
      <c r="AN374">
        <f>deerfield_database!AN377</f>
        <v>4</v>
      </c>
      <c r="AO374">
        <f>deerfield_database!AO377</f>
        <v>4</v>
      </c>
      <c r="AP374">
        <f>deerfield_database!AP377</f>
        <v>0</v>
      </c>
    </row>
    <row r="375" spans="1:42">
      <c r="A375">
        <f>deerfield_database!A378</f>
        <v>374</v>
      </c>
      <c r="B375">
        <f>deerfield_database!B378</f>
        <v>823960</v>
      </c>
      <c r="C375">
        <f>deerfield_database!C378</f>
        <v>0</v>
      </c>
      <c r="D375">
        <f>deerfield_database!D378</f>
        <v>42.7924598697332</v>
      </c>
      <c r="E375">
        <f>deerfield_database!E378</f>
        <v>-72.860684770166301</v>
      </c>
      <c r="F375">
        <f>deerfield_database!F378</f>
        <v>20.3363006356075</v>
      </c>
      <c r="G375">
        <f>deerfield_database!G378</f>
        <v>21.845740573782201</v>
      </c>
      <c r="H375">
        <f>deerfield_database!H378</f>
        <v>17.3926807538835</v>
      </c>
      <c r="I375">
        <f>deerfield_database!I378</f>
        <v>16.776117556031899</v>
      </c>
      <c r="J375">
        <f>deerfield_database!J378</f>
        <v>16.481742744456</v>
      </c>
      <c r="K375">
        <f>deerfield_database!K378</f>
        <v>22</v>
      </c>
      <c r="L375">
        <f>deerfield_database!L378</f>
        <v>3</v>
      </c>
      <c r="M375">
        <f>deerfield_database!M378</f>
        <v>0</v>
      </c>
      <c r="N375">
        <f>deerfield_database!N378</f>
        <v>34</v>
      </c>
      <c r="O375">
        <f>deerfield_database!O378</f>
        <v>1</v>
      </c>
      <c r="P375">
        <f>deerfield_database!P378</f>
        <v>21</v>
      </c>
      <c r="Q375">
        <f>deerfield_database!Q378</f>
        <v>0</v>
      </c>
      <c r="R375">
        <f>deerfield_database!R378</f>
        <v>0</v>
      </c>
      <c r="S375">
        <f>deerfield_database!S378</f>
        <v>0</v>
      </c>
      <c r="T375">
        <f>deerfield_database!T378</f>
        <v>0</v>
      </c>
      <c r="U375">
        <f>deerfield_database!U378</f>
        <v>0</v>
      </c>
      <c r="V375">
        <f>deerfield_database!V378</f>
        <v>3.6846000000000001</v>
      </c>
      <c r="W375">
        <f>deerfield_database!W378</f>
        <v>0.78358573522200003</v>
      </c>
      <c r="X375">
        <f>deerfield_database!X378</f>
        <v>570.24274022999998</v>
      </c>
      <c r="Y375">
        <f>deerfield_database!Y378</f>
        <v>2.4425989252599997E-4</v>
      </c>
      <c r="Z375">
        <f>deerfield_database!Z378</f>
        <v>3.8104543233999998E-2</v>
      </c>
      <c r="AA375">
        <f>deerfield_database!AA378</f>
        <v>0.90742550073299999</v>
      </c>
      <c r="AB375">
        <f>deerfield_database!AB378</f>
        <v>6.9369809477299996E-2</v>
      </c>
      <c r="AC375">
        <f>deerfield_database!AC378</f>
        <v>10</v>
      </c>
      <c r="AD375">
        <f>deerfield_database!AD378</f>
        <v>4647.4232581300002</v>
      </c>
      <c r="AE375">
        <f>deerfield_database!AE378</f>
        <v>4.6474232581299999</v>
      </c>
      <c r="AF375">
        <f>deerfield_database!AF378</f>
        <v>4</v>
      </c>
      <c r="AG375">
        <f>deerfield_database!AG378</f>
        <v>0.78358573522200003</v>
      </c>
      <c r="AH375">
        <f>deerfield_database!AH378</f>
        <v>0.9</v>
      </c>
      <c r="AI375">
        <f>deerfield_database!AI378</f>
        <v>0.8</v>
      </c>
      <c r="AJ375">
        <f>deerfield_database!AJ378</f>
        <v>0.78358573522200003</v>
      </c>
      <c r="AK375">
        <f>deerfield_database!AK378</f>
        <v>10</v>
      </c>
      <c r="AL375">
        <f>deerfield_database!AL378</f>
        <v>10</v>
      </c>
      <c r="AM375">
        <f>deerfield_database!AM378</f>
        <v>0</v>
      </c>
      <c r="AN375">
        <f>deerfield_database!AN378</f>
        <v>4</v>
      </c>
      <c r="AO375">
        <f>deerfield_database!AO378</f>
        <v>4</v>
      </c>
      <c r="AP375">
        <f>deerfield_database!AP378</f>
        <v>0</v>
      </c>
    </row>
    <row r="376" spans="1:42">
      <c r="A376">
        <f>deerfield_database!A379</f>
        <v>375</v>
      </c>
      <c r="B376">
        <f>deerfield_database!B379</f>
        <v>823961</v>
      </c>
      <c r="C376">
        <f>deerfield_database!C379</f>
        <v>0</v>
      </c>
      <c r="D376">
        <f>deerfield_database!D379</f>
        <v>42.767604141259</v>
      </c>
      <c r="E376">
        <f>deerfield_database!E379</f>
        <v>-72.727083455324404</v>
      </c>
      <c r="F376">
        <f>deerfield_database!F379</f>
        <v>20.634978872508601</v>
      </c>
      <c r="G376">
        <f>deerfield_database!G379</f>
        <v>22.6278515173417</v>
      </c>
      <c r="H376">
        <f>deerfield_database!H379</f>
        <v>17.575051388094799</v>
      </c>
      <c r="I376">
        <f>deerfield_database!I379</f>
        <v>16.952741135379402</v>
      </c>
      <c r="J376">
        <f>deerfield_database!J379</f>
        <v>16.651629846564902</v>
      </c>
      <c r="K376">
        <f>deerfield_database!K379</f>
        <v>25</v>
      </c>
      <c r="L376">
        <f>deerfield_database!L379</f>
        <v>3</v>
      </c>
      <c r="M376">
        <f>deerfield_database!M379</f>
        <v>1</v>
      </c>
      <c r="N376">
        <f>deerfield_database!N379</f>
        <v>34</v>
      </c>
      <c r="O376">
        <f>deerfield_database!O379</f>
        <v>1</v>
      </c>
      <c r="P376">
        <f>deerfield_database!P379</f>
        <v>27</v>
      </c>
      <c r="Q376">
        <f>deerfield_database!Q379</f>
        <v>0</v>
      </c>
      <c r="R376">
        <f>deerfield_database!R379</f>
        <v>3</v>
      </c>
      <c r="S376">
        <f>deerfield_database!S379</f>
        <v>0</v>
      </c>
      <c r="T376">
        <f>deerfield_database!T379</f>
        <v>0</v>
      </c>
      <c r="U376">
        <f>deerfield_database!U379</f>
        <v>0</v>
      </c>
      <c r="V376">
        <f>deerfield_database!V379</f>
        <v>0.94679999999999997</v>
      </c>
      <c r="W376">
        <f>deerfield_database!W379</f>
        <v>0.94961977186299995</v>
      </c>
      <c r="X376">
        <f>deerfield_database!X379</f>
        <v>529.25083824700005</v>
      </c>
      <c r="Y376">
        <f>deerfield_database!Y379</f>
        <v>0</v>
      </c>
      <c r="Z376">
        <f>deerfield_database!Z379</f>
        <v>1.1406844106500001E-2</v>
      </c>
      <c r="AA376">
        <f>deerfield_database!AA379</f>
        <v>0.26711026616</v>
      </c>
      <c r="AB376">
        <f>deerfield_database!AB379</f>
        <v>5.0380228136899997E-2</v>
      </c>
      <c r="AC376">
        <f>deerfield_database!AC379</f>
        <v>0</v>
      </c>
      <c r="AD376">
        <f>deerfield_database!AD379</f>
        <v>1256.027697</v>
      </c>
      <c r="AE376">
        <f>deerfield_database!AE379</f>
        <v>1.2560276969999999</v>
      </c>
      <c r="AF376">
        <f>deerfield_database!AF379</f>
        <v>2</v>
      </c>
      <c r="AG376">
        <f>deerfield_database!AG379</f>
        <v>0.94961977186299995</v>
      </c>
      <c r="AH376">
        <f>deerfield_database!AH379</f>
        <v>0.94961977186299995</v>
      </c>
      <c r="AI376">
        <f>deerfield_database!AI379</f>
        <v>0.94961977186299995</v>
      </c>
      <c r="AJ376">
        <f>deerfield_database!AJ379</f>
        <v>0.94961977186299995</v>
      </c>
      <c r="AK376">
        <f>deerfield_database!AK379</f>
        <v>0</v>
      </c>
      <c r="AL376">
        <f>deerfield_database!AL379</f>
        <v>0</v>
      </c>
      <c r="AM376">
        <f>deerfield_database!AM379</f>
        <v>0</v>
      </c>
      <c r="AN376">
        <f>deerfield_database!AN379</f>
        <v>2</v>
      </c>
      <c r="AO376">
        <f>deerfield_database!AO379</f>
        <v>2</v>
      </c>
      <c r="AP376">
        <f>deerfield_database!AP379</f>
        <v>0</v>
      </c>
    </row>
    <row r="377" spans="1:42">
      <c r="A377">
        <f>deerfield_database!A380</f>
        <v>376</v>
      </c>
      <c r="B377">
        <f>deerfield_database!B380</f>
        <v>823962</v>
      </c>
      <c r="C377">
        <f>deerfield_database!C380</f>
        <v>0</v>
      </c>
      <c r="D377">
        <f>deerfield_database!D380</f>
        <v>42.766652428358803</v>
      </c>
      <c r="E377">
        <f>deerfield_database!E380</f>
        <v>-72.719933948862803</v>
      </c>
      <c r="F377">
        <f>deerfield_database!F380</f>
        <v>20.537425323707001</v>
      </c>
      <c r="G377">
        <f>deerfield_database!G380</f>
        <v>22.1620457133948</v>
      </c>
      <c r="H377">
        <f>deerfield_database!H380</f>
        <v>17.5459510332803</v>
      </c>
      <c r="I377">
        <f>deerfield_database!I380</f>
        <v>16.9231589862639</v>
      </c>
      <c r="J377">
        <f>deerfield_database!J380</f>
        <v>16.626605696320102</v>
      </c>
      <c r="K377">
        <f>deerfield_database!K380</f>
        <v>26</v>
      </c>
      <c r="L377">
        <f>deerfield_database!L380</f>
        <v>4</v>
      </c>
      <c r="M377">
        <f>deerfield_database!M380</f>
        <v>1</v>
      </c>
      <c r="N377">
        <f>deerfield_database!N380</f>
        <v>34</v>
      </c>
      <c r="O377">
        <f>deerfield_database!O380</f>
        <v>1</v>
      </c>
      <c r="P377">
        <f>deerfield_database!P380</f>
        <v>24</v>
      </c>
      <c r="Q377">
        <f>deerfield_database!Q380</f>
        <v>0</v>
      </c>
      <c r="R377">
        <f>deerfield_database!R380</f>
        <v>2</v>
      </c>
      <c r="S377">
        <f>deerfield_database!S380</f>
        <v>0</v>
      </c>
      <c r="T377">
        <f>deerfield_database!T380</f>
        <v>0</v>
      </c>
      <c r="U377">
        <f>deerfield_database!U380</f>
        <v>0</v>
      </c>
      <c r="V377">
        <f>deerfield_database!V380</f>
        <v>0.89549999999999996</v>
      </c>
      <c r="W377">
        <f>deerfield_database!W380</f>
        <v>0.95276381909499996</v>
      </c>
      <c r="X377">
        <f>deerfield_database!X380</f>
        <v>542.48439748199996</v>
      </c>
      <c r="Y377">
        <f>deerfield_database!Y380</f>
        <v>0</v>
      </c>
      <c r="Z377">
        <f>deerfield_database!Z380</f>
        <v>4.0201005025100003E-2</v>
      </c>
      <c r="AA377">
        <f>deerfield_database!AA380</f>
        <v>0.28542713567799999</v>
      </c>
      <c r="AB377">
        <f>deerfield_database!AB380</f>
        <v>4.7236180904499998E-2</v>
      </c>
      <c r="AC377">
        <f>deerfield_database!AC380</f>
        <v>1</v>
      </c>
      <c r="AD377">
        <f>deerfield_database!AD380</f>
        <v>1479.8684816</v>
      </c>
      <c r="AE377">
        <f>deerfield_database!AE380</f>
        <v>1.4798684816000001</v>
      </c>
      <c r="AF377">
        <f>deerfield_database!AF380</f>
        <v>1</v>
      </c>
      <c r="AG377">
        <f>deerfield_database!AG380</f>
        <v>0.95276381909499996</v>
      </c>
      <c r="AH377">
        <f>deerfield_database!AH380</f>
        <v>0.95276381909499996</v>
      </c>
      <c r="AI377">
        <f>deerfield_database!AI380</f>
        <v>0.95276381909499996</v>
      </c>
      <c r="AJ377">
        <f>deerfield_database!AJ380</f>
        <v>0.95276381909499996</v>
      </c>
      <c r="AK377">
        <f>deerfield_database!AK380</f>
        <v>1</v>
      </c>
      <c r="AL377">
        <f>deerfield_database!AL380</f>
        <v>1</v>
      </c>
      <c r="AM377">
        <f>deerfield_database!AM380</f>
        <v>0</v>
      </c>
      <c r="AN377">
        <f>deerfield_database!AN380</f>
        <v>1</v>
      </c>
      <c r="AO377">
        <f>deerfield_database!AO380</f>
        <v>1</v>
      </c>
      <c r="AP377">
        <f>deerfield_database!AP380</f>
        <v>0</v>
      </c>
    </row>
    <row r="378" spans="1:42">
      <c r="A378">
        <f>deerfield_database!A381</f>
        <v>377</v>
      </c>
      <c r="B378">
        <f>deerfield_database!B381</f>
        <v>823968</v>
      </c>
      <c r="C378">
        <f>deerfield_database!C381</f>
        <v>0</v>
      </c>
      <c r="D378">
        <f>deerfield_database!D381</f>
        <v>42.790699179244697</v>
      </c>
      <c r="E378">
        <f>deerfield_database!E381</f>
        <v>-72.892305020130806</v>
      </c>
      <c r="F378">
        <f>deerfield_database!F381</f>
        <v>27.4005246684094</v>
      </c>
      <c r="G378">
        <f>deerfield_database!G381</f>
        <v>30.781484460266899</v>
      </c>
      <c r="H378">
        <f>deerfield_database!H381</f>
        <v>21.2699437103532</v>
      </c>
      <c r="I378">
        <f>deerfield_database!I381</f>
        <v>20.620623246436701</v>
      </c>
      <c r="J378">
        <f>deerfield_database!J381</f>
        <v>20.339581359928701</v>
      </c>
      <c r="K378">
        <f>deerfield_database!K381</f>
        <v>96</v>
      </c>
      <c r="L378">
        <f>deerfield_database!L381</f>
        <v>56</v>
      </c>
      <c r="M378">
        <f>deerfield_database!M381</f>
        <v>21</v>
      </c>
      <c r="N378">
        <f>deerfield_database!N381</f>
        <v>34</v>
      </c>
      <c r="O378">
        <f>deerfield_database!O381</f>
        <v>1</v>
      </c>
      <c r="P378">
        <f>deerfield_database!P381</f>
        <v>34</v>
      </c>
      <c r="Q378">
        <f>deerfield_database!Q381</f>
        <v>1</v>
      </c>
      <c r="R378">
        <f>deerfield_database!R381</f>
        <v>34</v>
      </c>
      <c r="S378">
        <f>deerfield_database!S381</f>
        <v>1</v>
      </c>
      <c r="T378">
        <f>deerfield_database!T381</f>
        <v>0</v>
      </c>
      <c r="U378">
        <f>deerfield_database!U381</f>
        <v>0</v>
      </c>
      <c r="V378">
        <f>deerfield_database!V381</f>
        <v>18.928799999999999</v>
      </c>
      <c r="W378">
        <f>deerfield_database!W381</f>
        <v>0.77733929250656497</v>
      </c>
      <c r="X378">
        <f>deerfield_database!X381</f>
        <v>552.13308447680697</v>
      </c>
      <c r="Y378">
        <f>deerfield_database!Y381</f>
        <v>4.94960060860197E-2</v>
      </c>
      <c r="Z378">
        <f>deerfield_database!Z381</f>
        <v>4.4693799923934498E-2</v>
      </c>
      <c r="AA378">
        <f>deerfield_database!AA381</f>
        <v>0.87875618105640396</v>
      </c>
      <c r="AB378">
        <f>deerfield_database!AB381</f>
        <v>6.1715481171494099E-2</v>
      </c>
      <c r="AC378">
        <f>deerfield_database!AC381</f>
        <v>4</v>
      </c>
      <c r="AD378">
        <f>deerfield_database!AD381</f>
        <v>154.46033508400001</v>
      </c>
      <c r="AE378">
        <f>deerfield_database!AE381</f>
        <v>0.15446033508400001</v>
      </c>
      <c r="AF378">
        <f>deerfield_database!AF381</f>
        <v>0</v>
      </c>
      <c r="AG378">
        <f>deerfield_database!AG381</f>
        <v>0.77733929250656497</v>
      </c>
      <c r="AH378">
        <f>deerfield_database!AH381</f>
        <v>0.9</v>
      </c>
      <c r="AI378">
        <f>deerfield_database!AI381</f>
        <v>0.8</v>
      </c>
      <c r="AJ378">
        <f>deerfield_database!AJ381</f>
        <v>0.77733929250656497</v>
      </c>
      <c r="AK378">
        <f>deerfield_database!AK381</f>
        <v>4</v>
      </c>
      <c r="AL378">
        <f>deerfield_database!AL381</f>
        <v>4</v>
      </c>
      <c r="AM378">
        <f>deerfield_database!AM381</f>
        <v>0</v>
      </c>
      <c r="AN378">
        <f>deerfield_database!AN381</f>
        <v>0</v>
      </c>
      <c r="AO378">
        <f>deerfield_database!AO381</f>
        <v>0</v>
      </c>
      <c r="AP378">
        <f>deerfield_database!AP381</f>
        <v>0</v>
      </c>
    </row>
    <row r="379" spans="1:42">
      <c r="A379">
        <f>deerfield_database!A382</f>
        <v>378</v>
      </c>
      <c r="B379">
        <f>deerfield_database!B382</f>
        <v>823976</v>
      </c>
      <c r="C379">
        <f>deerfield_database!C382</f>
        <v>0</v>
      </c>
      <c r="D379">
        <f>deerfield_database!D382</f>
        <v>42.783044765659703</v>
      </c>
      <c r="E379">
        <f>deerfield_database!E382</f>
        <v>-72.770533412016405</v>
      </c>
      <c r="F379">
        <f>deerfield_database!F382</f>
        <v>21.058661861600701</v>
      </c>
      <c r="G379">
        <f>deerfield_database!G382</f>
        <v>22.712002653848501</v>
      </c>
      <c r="H379">
        <f>deerfield_database!H382</f>
        <v>18.506395351129601</v>
      </c>
      <c r="I379">
        <f>deerfield_database!I382</f>
        <v>17.9008263991674</v>
      </c>
      <c r="J379">
        <f>deerfield_database!J382</f>
        <v>17.593269044416399</v>
      </c>
      <c r="K379">
        <f>deerfield_database!K382</f>
        <v>46</v>
      </c>
      <c r="L379">
        <f>deerfield_database!L382</f>
        <v>6</v>
      </c>
      <c r="M379">
        <f>deerfield_database!M382</f>
        <v>1</v>
      </c>
      <c r="N379">
        <f>deerfield_database!N382</f>
        <v>34</v>
      </c>
      <c r="O379">
        <f>deerfield_database!O382</f>
        <v>1</v>
      </c>
      <c r="P379">
        <f>deerfield_database!P382</f>
        <v>32</v>
      </c>
      <c r="Q379">
        <f>deerfield_database!Q382</f>
        <v>0</v>
      </c>
      <c r="R379">
        <f>deerfield_database!R382</f>
        <v>4</v>
      </c>
      <c r="S379">
        <f>deerfield_database!S382</f>
        <v>0</v>
      </c>
      <c r="T379">
        <f>deerfield_database!T382</f>
        <v>0</v>
      </c>
      <c r="U379">
        <f>deerfield_database!U382</f>
        <v>0</v>
      </c>
      <c r="V379">
        <f>deerfield_database!V382</f>
        <v>20.037600000000001</v>
      </c>
      <c r="W379">
        <f>deerfield_database!W382</f>
        <v>0.90635106000737198</v>
      </c>
      <c r="X379">
        <f>deerfield_database!X382</f>
        <v>462.97169211305697</v>
      </c>
      <c r="Y379">
        <f>deerfield_database!Y382</f>
        <v>2.7398490837209398E-3</v>
      </c>
      <c r="Z379">
        <f>deerfield_database!Z382</f>
        <v>3.1620553359668603E-2</v>
      </c>
      <c r="AA379">
        <f>deerfield_database!AA382</f>
        <v>0.42112827883585502</v>
      </c>
      <c r="AB379">
        <f>deerfield_database!AB382</f>
        <v>3.8627380524601899E-2</v>
      </c>
      <c r="AC379">
        <f>deerfield_database!AC382</f>
        <v>0</v>
      </c>
      <c r="AD379">
        <f>deerfield_database!AD382</f>
        <v>5254.3177426399998</v>
      </c>
      <c r="AE379">
        <f>deerfield_database!AE382</f>
        <v>5.2543177426399996</v>
      </c>
      <c r="AF379">
        <f>deerfield_database!AF382</f>
        <v>12</v>
      </c>
      <c r="AG379">
        <f>deerfield_database!AG382</f>
        <v>0.90635106000737198</v>
      </c>
      <c r="AH379">
        <f>deerfield_database!AH382</f>
        <v>0.90635106000737198</v>
      </c>
      <c r="AI379">
        <f>deerfield_database!AI382</f>
        <v>0.90635106000737198</v>
      </c>
      <c r="AJ379">
        <f>deerfield_database!AJ382</f>
        <v>0.90635106000737198</v>
      </c>
      <c r="AK379">
        <f>deerfield_database!AK382</f>
        <v>0</v>
      </c>
      <c r="AL379">
        <f>deerfield_database!AL382</f>
        <v>0</v>
      </c>
      <c r="AM379">
        <f>deerfield_database!AM382</f>
        <v>0</v>
      </c>
      <c r="AN379">
        <f>deerfield_database!AN382</f>
        <v>12</v>
      </c>
      <c r="AO379">
        <f>deerfield_database!AO382</f>
        <v>0</v>
      </c>
      <c r="AP379">
        <f>deerfield_database!AP382</f>
        <v>12</v>
      </c>
    </row>
    <row r="380" spans="1:42">
      <c r="A380">
        <f>deerfield_database!A383</f>
        <v>379</v>
      </c>
      <c r="B380">
        <f>deerfield_database!B383</f>
        <v>823977</v>
      </c>
      <c r="C380">
        <f>deerfield_database!C383</f>
        <v>0</v>
      </c>
      <c r="D380">
        <f>deerfield_database!D383</f>
        <v>42.772959918947699</v>
      </c>
      <c r="E380">
        <f>deerfield_database!E383</f>
        <v>-72.758471069505404</v>
      </c>
      <c r="F380">
        <f>deerfield_database!F383</f>
        <v>21.2589913017508</v>
      </c>
      <c r="G380">
        <f>deerfield_database!G383</f>
        <v>22.4495779098032</v>
      </c>
      <c r="H380">
        <f>deerfield_database!H383</f>
        <v>18.6084829633397</v>
      </c>
      <c r="I380">
        <f>deerfield_database!I383</f>
        <v>18.0082095043987</v>
      </c>
      <c r="J380">
        <f>deerfield_database!J383</f>
        <v>17.6993664728864</v>
      </c>
      <c r="K380">
        <f>deerfield_database!K383</f>
        <v>47</v>
      </c>
      <c r="L380">
        <f>deerfield_database!L383</f>
        <v>8</v>
      </c>
      <c r="M380">
        <f>deerfield_database!M383</f>
        <v>1</v>
      </c>
      <c r="N380">
        <f>deerfield_database!N383</f>
        <v>34</v>
      </c>
      <c r="O380">
        <f>deerfield_database!O383</f>
        <v>1</v>
      </c>
      <c r="P380">
        <f>deerfield_database!P383</f>
        <v>32</v>
      </c>
      <c r="Q380">
        <f>deerfield_database!Q383</f>
        <v>0</v>
      </c>
      <c r="R380">
        <f>deerfield_database!R383</f>
        <v>8</v>
      </c>
      <c r="S380">
        <f>deerfield_database!S383</f>
        <v>0</v>
      </c>
      <c r="T380">
        <f>deerfield_database!T383</f>
        <v>0</v>
      </c>
      <c r="U380">
        <f>deerfield_database!U383</f>
        <v>0</v>
      </c>
      <c r="V380">
        <f>deerfield_database!V383</f>
        <v>3.9474</v>
      </c>
      <c r="W380">
        <f>deerfield_database!W383</f>
        <v>0.90515275877787904</v>
      </c>
      <c r="X380">
        <f>deerfield_database!X383</f>
        <v>462.54373980928699</v>
      </c>
      <c r="Y380">
        <f>deerfield_database!Y383</f>
        <v>5.9279525763533498E-3</v>
      </c>
      <c r="Z380">
        <f>deerfield_database!Z383</f>
        <v>2.82717738258331E-2</v>
      </c>
      <c r="AA380">
        <f>deerfield_database!AA383</f>
        <v>0.42498860009114298</v>
      </c>
      <c r="AB380">
        <f>deerfield_database!AB383</f>
        <v>5.6315549475634198E-2</v>
      </c>
      <c r="AC380">
        <f>deerfield_database!AC383</f>
        <v>0</v>
      </c>
      <c r="AD380">
        <f>deerfield_database!AD383</f>
        <v>1059.98649381</v>
      </c>
      <c r="AE380">
        <f>deerfield_database!AE383</f>
        <v>1.0599864938099999</v>
      </c>
      <c r="AF380">
        <f>deerfield_database!AF383</f>
        <v>0</v>
      </c>
      <c r="AG380">
        <f>deerfield_database!AG383</f>
        <v>0.90515275877787904</v>
      </c>
      <c r="AH380">
        <f>deerfield_database!AH383</f>
        <v>0.90515275877787904</v>
      </c>
      <c r="AI380">
        <f>deerfield_database!AI383</f>
        <v>0.90515275877787904</v>
      </c>
      <c r="AJ380">
        <f>deerfield_database!AJ383</f>
        <v>0.90515275877787904</v>
      </c>
      <c r="AK380">
        <f>deerfield_database!AK383</f>
        <v>0</v>
      </c>
      <c r="AL380">
        <f>deerfield_database!AL383</f>
        <v>0</v>
      </c>
      <c r="AM380">
        <f>deerfield_database!AM383</f>
        <v>0</v>
      </c>
      <c r="AN380">
        <f>deerfield_database!AN383</f>
        <v>0</v>
      </c>
      <c r="AO380">
        <f>deerfield_database!AO383</f>
        <v>0</v>
      </c>
      <c r="AP380">
        <f>deerfield_database!AP383</f>
        <v>0</v>
      </c>
    </row>
    <row r="381" spans="1:42">
      <c r="A381">
        <f>deerfield_database!A384</f>
        <v>380</v>
      </c>
      <c r="B381">
        <f>deerfield_database!B384</f>
        <v>824018</v>
      </c>
      <c r="C381">
        <f>deerfield_database!C384</f>
        <v>0</v>
      </c>
      <c r="D381">
        <f>deerfield_database!D384</f>
        <v>42.755676457007901</v>
      </c>
      <c r="E381">
        <f>deerfield_database!E384</f>
        <v>-72.689338636065102</v>
      </c>
      <c r="F381">
        <f>deerfield_database!F384</f>
        <v>23.353012337140001</v>
      </c>
      <c r="G381">
        <f>deerfield_database!G384</f>
        <v>25.031927528970002</v>
      </c>
      <c r="H381">
        <f>deerfield_database!H384</f>
        <v>19.6832605662497</v>
      </c>
      <c r="I381">
        <f>deerfield_database!I384</f>
        <v>19.0883374280731</v>
      </c>
      <c r="J381">
        <f>deerfield_database!J384</f>
        <v>18.7691631228309</v>
      </c>
      <c r="K381">
        <f>deerfield_database!K384</f>
        <v>68</v>
      </c>
      <c r="L381">
        <f>deerfield_database!L384</f>
        <v>30</v>
      </c>
      <c r="M381">
        <f>deerfield_database!M384</f>
        <v>5</v>
      </c>
      <c r="N381">
        <f>deerfield_database!N384</f>
        <v>34</v>
      </c>
      <c r="O381">
        <f>deerfield_database!O384</f>
        <v>1</v>
      </c>
      <c r="P381">
        <f>deerfield_database!P384</f>
        <v>34</v>
      </c>
      <c r="Q381">
        <f>deerfield_database!Q384</f>
        <v>1</v>
      </c>
      <c r="R381">
        <f>deerfield_database!R384</f>
        <v>32</v>
      </c>
      <c r="S381">
        <f>deerfield_database!S384</f>
        <v>0</v>
      </c>
      <c r="T381">
        <f>deerfield_database!T384</f>
        <v>0</v>
      </c>
      <c r="U381">
        <f>deerfield_database!U384</f>
        <v>0</v>
      </c>
      <c r="V381">
        <f>deerfield_database!V384</f>
        <v>5.0462999999999996</v>
      </c>
      <c r="W381">
        <f>deerfield_database!W384</f>
        <v>0.97378277153566895</v>
      </c>
      <c r="X381">
        <f>deerfield_database!X384</f>
        <v>425.70583180095502</v>
      </c>
      <c r="Y381">
        <f>deerfield_database!Y384</f>
        <v>8.91742464777064E-4</v>
      </c>
      <c r="Z381">
        <f>deerfield_database!Z384</f>
        <v>8.5607276618531302E-3</v>
      </c>
      <c r="AA381">
        <f>deerfield_database!AA384</f>
        <v>7.8473336900455701E-2</v>
      </c>
      <c r="AB381">
        <f>deerfield_database!AB384</f>
        <v>1.21276975209769E-2</v>
      </c>
      <c r="AC381">
        <f>deerfield_database!AC384</f>
        <v>0</v>
      </c>
      <c r="AD381">
        <f>deerfield_database!AD384</f>
        <v>2965.9263195600001</v>
      </c>
      <c r="AE381">
        <f>deerfield_database!AE384</f>
        <v>2.9659263195600003</v>
      </c>
      <c r="AF381">
        <f>deerfield_database!AF384</f>
        <v>0</v>
      </c>
      <c r="AG381">
        <f>deerfield_database!AG384</f>
        <v>0.97378277153566895</v>
      </c>
      <c r="AH381">
        <f>deerfield_database!AH384</f>
        <v>0.97378277153566895</v>
      </c>
      <c r="AI381">
        <f>deerfield_database!AI384</f>
        <v>0.97378277153566895</v>
      </c>
      <c r="AJ381">
        <f>deerfield_database!AJ384</f>
        <v>0.97378277153566895</v>
      </c>
      <c r="AK381">
        <f>deerfield_database!AK384</f>
        <v>0</v>
      </c>
      <c r="AL381">
        <f>deerfield_database!AL384</f>
        <v>0</v>
      </c>
      <c r="AM381">
        <f>deerfield_database!AM384</f>
        <v>0</v>
      </c>
      <c r="AN381">
        <f>deerfield_database!AN384</f>
        <v>0</v>
      </c>
      <c r="AO381">
        <f>deerfield_database!AO384</f>
        <v>0</v>
      </c>
      <c r="AP381">
        <f>deerfield_database!AP384</f>
        <v>0</v>
      </c>
    </row>
    <row r="382" spans="1:42">
      <c r="A382">
        <f>deerfield_database!A385</f>
        <v>381</v>
      </c>
      <c r="B382">
        <f>deerfield_database!B385</f>
        <v>824019</v>
      </c>
      <c r="C382">
        <f>deerfield_database!C385</f>
        <v>0</v>
      </c>
      <c r="D382">
        <f>deerfield_database!D385</f>
        <v>42.755907385344003</v>
      </c>
      <c r="E382">
        <f>deerfield_database!E385</f>
        <v>-72.678904258739394</v>
      </c>
      <c r="F382">
        <f>deerfield_database!F385</f>
        <v>23.303595342955902</v>
      </c>
      <c r="G382">
        <f>deerfield_database!G385</f>
        <v>25.076269270905701</v>
      </c>
      <c r="H382">
        <f>deerfield_database!H385</f>
        <v>19.6391226149339</v>
      </c>
      <c r="I382">
        <f>deerfield_database!I385</f>
        <v>19.064069159570199</v>
      </c>
      <c r="J382">
        <f>deerfield_database!J385</f>
        <v>18.733883243886101</v>
      </c>
      <c r="K382">
        <f>deerfield_database!K385</f>
        <v>67</v>
      </c>
      <c r="L382">
        <f>deerfield_database!L385</f>
        <v>29</v>
      </c>
      <c r="M382">
        <f>deerfield_database!M385</f>
        <v>5</v>
      </c>
      <c r="N382">
        <f>deerfield_database!N385</f>
        <v>34</v>
      </c>
      <c r="O382">
        <f>deerfield_database!O385</f>
        <v>1</v>
      </c>
      <c r="P382">
        <f>deerfield_database!P385</f>
        <v>34</v>
      </c>
      <c r="Q382">
        <f>deerfield_database!Q385</f>
        <v>1</v>
      </c>
      <c r="R382">
        <f>deerfield_database!R385</f>
        <v>30</v>
      </c>
      <c r="S382">
        <f>deerfield_database!S385</f>
        <v>0</v>
      </c>
      <c r="T382">
        <f>deerfield_database!T385</f>
        <v>0</v>
      </c>
      <c r="U382">
        <f>deerfield_database!U385</f>
        <v>0</v>
      </c>
      <c r="V382">
        <f>deerfield_database!V385</f>
        <v>0.81989999999999996</v>
      </c>
      <c r="W382">
        <f>deerfield_database!W385</f>
        <v>0.98133918770600004</v>
      </c>
      <c r="X382">
        <f>deerfield_database!X385</f>
        <v>325.589494188</v>
      </c>
      <c r="Y382">
        <f>deerfield_database!Y385</f>
        <v>1.09769484083E-3</v>
      </c>
      <c r="Z382">
        <f>deerfield_database!Z385</f>
        <v>0</v>
      </c>
      <c r="AA382">
        <f>deerfield_database!AA385</f>
        <v>1.9758507134999999E-2</v>
      </c>
      <c r="AB382">
        <f>deerfield_database!AB385</f>
        <v>7.6838638858400003E-3</v>
      </c>
      <c r="AC382">
        <f>deerfield_database!AC385</f>
        <v>0</v>
      </c>
      <c r="AD382">
        <f>deerfield_database!AD385</f>
        <v>1282.9705986399999</v>
      </c>
      <c r="AE382">
        <f>deerfield_database!AE385</f>
        <v>1.28297059864</v>
      </c>
      <c r="AF382">
        <f>deerfield_database!AF385</f>
        <v>0</v>
      </c>
      <c r="AG382">
        <f>deerfield_database!AG385</f>
        <v>0.98133918770600004</v>
      </c>
      <c r="AH382">
        <f>deerfield_database!AH385</f>
        <v>0.98133918770600004</v>
      </c>
      <c r="AI382">
        <f>deerfield_database!AI385</f>
        <v>0.98133918770600004</v>
      </c>
      <c r="AJ382">
        <f>deerfield_database!AJ385</f>
        <v>0.98133918770600004</v>
      </c>
      <c r="AK382">
        <f>deerfield_database!AK385</f>
        <v>0</v>
      </c>
      <c r="AL382">
        <f>deerfield_database!AL385</f>
        <v>0</v>
      </c>
      <c r="AM382">
        <f>deerfield_database!AM385</f>
        <v>0</v>
      </c>
      <c r="AN382">
        <f>deerfield_database!AN385</f>
        <v>0</v>
      </c>
      <c r="AO382">
        <f>deerfield_database!AO385</f>
        <v>0</v>
      </c>
      <c r="AP382">
        <f>deerfield_database!AP385</f>
        <v>0</v>
      </c>
    </row>
    <row r="383" spans="1:42">
      <c r="A383">
        <f>deerfield_database!A386</f>
        <v>382</v>
      </c>
      <c r="B383">
        <f>deerfield_database!B386</f>
        <v>824026</v>
      </c>
      <c r="C383">
        <f>deerfield_database!C386</f>
        <v>1</v>
      </c>
      <c r="D383">
        <f>deerfield_database!D386</f>
        <v>42.796977849922001</v>
      </c>
      <c r="E383">
        <f>deerfield_database!E386</f>
        <v>-72.909382606730702</v>
      </c>
      <c r="F383">
        <f>deerfield_database!F386</f>
        <v>0</v>
      </c>
      <c r="G383">
        <f>deerfield_database!G386</f>
        <v>0</v>
      </c>
      <c r="H383">
        <f>deerfield_database!H386</f>
        <v>0</v>
      </c>
      <c r="I383">
        <f>deerfield_database!I386</f>
        <v>0</v>
      </c>
      <c r="J383">
        <f>deerfield_database!J386</f>
        <v>0</v>
      </c>
      <c r="K383">
        <f>deerfield_database!K386</f>
        <v>0</v>
      </c>
      <c r="L383">
        <f>deerfield_database!L386</f>
        <v>0</v>
      </c>
      <c r="M383">
        <f>deerfield_database!M386</f>
        <v>0</v>
      </c>
      <c r="N383">
        <f>deerfield_database!N386</f>
        <v>0</v>
      </c>
      <c r="O383">
        <f>deerfield_database!O386</f>
        <v>0</v>
      </c>
      <c r="P383">
        <f>deerfield_database!P386</f>
        <v>0</v>
      </c>
      <c r="Q383">
        <f>deerfield_database!Q386</f>
        <v>0</v>
      </c>
      <c r="R383">
        <f>deerfield_database!R386</f>
        <v>0</v>
      </c>
      <c r="S383">
        <f>deerfield_database!S386</f>
        <v>0</v>
      </c>
      <c r="T383">
        <f>deerfield_database!T386</f>
        <v>0</v>
      </c>
      <c r="U383">
        <f>deerfield_database!U386</f>
        <v>0</v>
      </c>
      <c r="V383">
        <f>deerfield_database!V386</f>
        <v>475.28730000000002</v>
      </c>
      <c r="W383">
        <f>deerfield_database!W386</f>
        <v>0.88226405376284101</v>
      </c>
      <c r="X383">
        <f>deerfield_database!X386</f>
        <v>659.83366251394898</v>
      </c>
      <c r="Y383">
        <f>deerfield_database!Y386</f>
        <v>3.8074444656935297E-2</v>
      </c>
      <c r="Z383">
        <f>deerfield_database!Z386</f>
        <v>5.1166736413964999E-2</v>
      </c>
      <c r="AA383">
        <f>deerfield_database!AA386</f>
        <v>0.620268624892646</v>
      </c>
      <c r="AB383">
        <f>deerfield_database!AB386</f>
        <v>3.6025578634218201E-2</v>
      </c>
      <c r="AC383">
        <f>deerfield_database!AC386</f>
        <v>2</v>
      </c>
      <c r="AD383">
        <f>deerfield_database!AD386</f>
        <v>919.06904587300005</v>
      </c>
      <c r="AE383">
        <f>deerfield_database!AE386</f>
        <v>0.91906904587300009</v>
      </c>
      <c r="AF383">
        <f>deerfield_database!AF386</f>
        <v>1</v>
      </c>
      <c r="AG383">
        <f>deerfield_database!AG386</f>
        <v>0.88226405376284101</v>
      </c>
      <c r="AH383">
        <f>deerfield_database!AH386</f>
        <v>0.9</v>
      </c>
      <c r="AI383">
        <f>deerfield_database!AI386</f>
        <v>0.88226405376284101</v>
      </c>
      <c r="AJ383">
        <f>deerfield_database!AJ386</f>
        <v>0.88226405376284101</v>
      </c>
      <c r="AK383">
        <f>deerfield_database!AK386</f>
        <v>2</v>
      </c>
      <c r="AL383">
        <f>deerfield_database!AL386</f>
        <v>0</v>
      </c>
      <c r="AM383">
        <f>deerfield_database!AM386</f>
        <v>2</v>
      </c>
      <c r="AN383">
        <f>deerfield_database!AN386</f>
        <v>1</v>
      </c>
      <c r="AO383">
        <f>deerfield_database!AO386</f>
        <v>0</v>
      </c>
      <c r="AP383">
        <f>deerfield_database!AP386</f>
        <v>1</v>
      </c>
    </row>
    <row r="384" spans="1:42">
      <c r="A384">
        <f>deerfield_database!A387</f>
        <v>383</v>
      </c>
      <c r="B384">
        <f>deerfield_database!B387</f>
        <v>824038</v>
      </c>
      <c r="C384">
        <f>deerfield_database!C387</f>
        <v>0</v>
      </c>
      <c r="D384">
        <f>deerfield_database!D387</f>
        <v>42.787190870158298</v>
      </c>
      <c r="E384">
        <f>deerfield_database!E387</f>
        <v>-72.882417407683306</v>
      </c>
      <c r="F384">
        <f>deerfield_database!F387</f>
        <v>21.0433801677659</v>
      </c>
      <c r="G384">
        <f>deerfield_database!G387</f>
        <v>22.712459036589099</v>
      </c>
      <c r="H384">
        <f>deerfield_database!H387</f>
        <v>18.273772713038301</v>
      </c>
      <c r="I384">
        <f>deerfield_database!I387</f>
        <v>17.655322307596201</v>
      </c>
      <c r="J384">
        <f>deerfield_database!J387</f>
        <v>17.364319548314299</v>
      </c>
      <c r="K384">
        <f>deerfield_database!K387</f>
        <v>38</v>
      </c>
      <c r="L384">
        <f>deerfield_database!L387</f>
        <v>8</v>
      </c>
      <c r="M384">
        <f>deerfield_database!M387</f>
        <v>1</v>
      </c>
      <c r="N384">
        <f>deerfield_database!N387</f>
        <v>34</v>
      </c>
      <c r="O384">
        <f>deerfield_database!O387</f>
        <v>1</v>
      </c>
      <c r="P384">
        <f>deerfield_database!P387</f>
        <v>30</v>
      </c>
      <c r="Q384">
        <f>deerfield_database!Q387</f>
        <v>0</v>
      </c>
      <c r="R384">
        <f>deerfield_database!R387</f>
        <v>5</v>
      </c>
      <c r="S384">
        <f>deerfield_database!S387</f>
        <v>0</v>
      </c>
      <c r="T384">
        <f>deerfield_database!T387</f>
        <v>0</v>
      </c>
      <c r="U384">
        <f>deerfield_database!U387</f>
        <v>0</v>
      </c>
      <c r="V384">
        <f>deerfield_database!V387</f>
        <v>11.391299999999999</v>
      </c>
      <c r="W384">
        <f>deerfield_database!W387</f>
        <v>0.73516631113209996</v>
      </c>
      <c r="X384">
        <f>deerfield_database!X387</f>
        <v>556.16693855924404</v>
      </c>
      <c r="Y384">
        <f>deerfield_database!Y387</f>
        <v>6.1467962392451003E-2</v>
      </c>
      <c r="Z384">
        <f>deerfield_database!Z387</f>
        <v>4.87477285296792E-2</v>
      </c>
      <c r="AA384">
        <f>deerfield_database!AA387</f>
        <v>1.0479576518914799</v>
      </c>
      <c r="AB384">
        <f>deerfield_database!AB387</f>
        <v>6.7630560164262193E-2</v>
      </c>
      <c r="AC384">
        <f>deerfield_database!AC387</f>
        <v>5</v>
      </c>
      <c r="AD384">
        <f>deerfield_database!AD387</f>
        <v>2172.2444989700002</v>
      </c>
      <c r="AE384">
        <f>deerfield_database!AE387</f>
        <v>2.17224449897</v>
      </c>
      <c r="AF384">
        <f>deerfield_database!AF387</f>
        <v>4</v>
      </c>
      <c r="AG384">
        <f>deerfield_database!AG387</f>
        <v>0.73516631113209996</v>
      </c>
      <c r="AH384">
        <f>deerfield_database!AH387</f>
        <v>0.9</v>
      </c>
      <c r="AI384">
        <f>deerfield_database!AI387</f>
        <v>0.8</v>
      </c>
      <c r="AJ384">
        <f>deerfield_database!AJ387</f>
        <v>0.73516631113209996</v>
      </c>
      <c r="AK384">
        <f>deerfield_database!AK387</f>
        <v>5</v>
      </c>
      <c r="AL384">
        <f>deerfield_database!AL387</f>
        <v>5</v>
      </c>
      <c r="AM384">
        <f>deerfield_database!AM387</f>
        <v>0</v>
      </c>
      <c r="AN384">
        <f>deerfield_database!AN387</f>
        <v>4</v>
      </c>
      <c r="AO384">
        <f>deerfield_database!AO387</f>
        <v>4</v>
      </c>
      <c r="AP384">
        <f>deerfield_database!AP387</f>
        <v>0</v>
      </c>
    </row>
    <row r="385" spans="1:42">
      <c r="A385">
        <f>deerfield_database!A388</f>
        <v>384</v>
      </c>
      <c r="B385">
        <f>deerfield_database!B388</f>
        <v>824039</v>
      </c>
      <c r="C385">
        <f>deerfield_database!C388</f>
        <v>0</v>
      </c>
      <c r="D385">
        <f>deerfield_database!D388</f>
        <v>42.781761939293403</v>
      </c>
      <c r="E385">
        <f>deerfield_database!E388</f>
        <v>-72.869392195179103</v>
      </c>
      <c r="F385">
        <f>deerfield_database!F388</f>
        <v>20.983702322443001</v>
      </c>
      <c r="G385">
        <f>deerfield_database!G388</f>
        <v>22.497337850849501</v>
      </c>
      <c r="H385">
        <f>deerfield_database!H388</f>
        <v>18.146116145288701</v>
      </c>
      <c r="I385">
        <f>deerfield_database!I388</f>
        <v>17.542181712907201</v>
      </c>
      <c r="J385">
        <f>deerfield_database!J388</f>
        <v>17.241042232097101</v>
      </c>
      <c r="K385">
        <f>deerfield_database!K388</f>
        <v>36</v>
      </c>
      <c r="L385">
        <f>deerfield_database!L388</f>
        <v>6</v>
      </c>
      <c r="M385">
        <f>deerfield_database!M388</f>
        <v>1</v>
      </c>
      <c r="N385">
        <f>deerfield_database!N388</f>
        <v>34</v>
      </c>
      <c r="O385">
        <f>deerfield_database!O388</f>
        <v>1</v>
      </c>
      <c r="P385">
        <f>deerfield_database!P388</f>
        <v>30</v>
      </c>
      <c r="Q385">
        <f>deerfield_database!Q388</f>
        <v>0</v>
      </c>
      <c r="R385">
        <f>deerfield_database!R388</f>
        <v>5</v>
      </c>
      <c r="S385">
        <f>deerfield_database!S388</f>
        <v>0</v>
      </c>
      <c r="T385">
        <f>deerfield_database!T388</f>
        <v>0</v>
      </c>
      <c r="U385">
        <f>deerfield_database!U388</f>
        <v>0</v>
      </c>
      <c r="V385">
        <f>deerfield_database!V388</f>
        <v>6.8895</v>
      </c>
      <c r="W385">
        <f>deerfield_database!W388</f>
        <v>0.77713912475498603</v>
      </c>
      <c r="X385">
        <f>deerfield_database!X388</f>
        <v>564.56888471965499</v>
      </c>
      <c r="Y385">
        <f>deerfield_database!Y388</f>
        <v>2.66492488569923E-2</v>
      </c>
      <c r="Z385">
        <f>deerfield_database!Z388</f>
        <v>3.5924232527756603E-2</v>
      </c>
      <c r="AA385">
        <f>deerfield_database!AA388</f>
        <v>0.77322011757029896</v>
      </c>
      <c r="AB385">
        <f>deerfield_database!AB388</f>
        <v>5.4996734160671697E-2</v>
      </c>
      <c r="AC385">
        <f>deerfield_database!AC388</f>
        <v>0</v>
      </c>
      <c r="AD385">
        <f>deerfield_database!AD388</f>
        <v>426.18780948400001</v>
      </c>
      <c r="AE385">
        <f>deerfield_database!AE388</f>
        <v>0.42618780948400004</v>
      </c>
      <c r="AF385">
        <f>deerfield_database!AF388</f>
        <v>1</v>
      </c>
      <c r="AG385">
        <f>deerfield_database!AG388</f>
        <v>0.77713912475498603</v>
      </c>
      <c r="AH385">
        <f>deerfield_database!AH388</f>
        <v>0.9</v>
      </c>
      <c r="AI385">
        <f>deerfield_database!AI388</f>
        <v>0.8</v>
      </c>
      <c r="AJ385">
        <f>deerfield_database!AJ388</f>
        <v>0.77713912475498603</v>
      </c>
      <c r="AK385">
        <f>deerfield_database!AK388</f>
        <v>0</v>
      </c>
      <c r="AL385">
        <f>deerfield_database!AL388</f>
        <v>0</v>
      </c>
      <c r="AM385">
        <f>deerfield_database!AM388</f>
        <v>0</v>
      </c>
      <c r="AN385">
        <f>deerfield_database!AN388</f>
        <v>1</v>
      </c>
      <c r="AO385">
        <f>deerfield_database!AO388</f>
        <v>1</v>
      </c>
      <c r="AP385">
        <f>deerfield_database!AP388</f>
        <v>0</v>
      </c>
    </row>
    <row r="386" spans="1:42">
      <c r="A386">
        <f>deerfield_database!A389</f>
        <v>385</v>
      </c>
      <c r="B386">
        <f>deerfield_database!B389</f>
        <v>824062</v>
      </c>
      <c r="C386">
        <f>deerfield_database!C389</f>
        <v>0</v>
      </c>
      <c r="D386">
        <f>deerfield_database!D389</f>
        <v>42.786342070150098</v>
      </c>
      <c r="E386">
        <f>deerfield_database!E389</f>
        <v>-72.909304833776204</v>
      </c>
      <c r="F386">
        <f>deerfield_database!F389</f>
        <v>20.6016130748596</v>
      </c>
      <c r="G386">
        <f>deerfield_database!G389</f>
        <v>22.3582486531649</v>
      </c>
      <c r="H386">
        <f>deerfield_database!H389</f>
        <v>17.562475599659201</v>
      </c>
      <c r="I386">
        <f>deerfield_database!I389</f>
        <v>16.9577847103638</v>
      </c>
      <c r="J386">
        <f>deerfield_database!J389</f>
        <v>16.671538722187101</v>
      </c>
      <c r="K386">
        <f>deerfield_database!K389</f>
        <v>26</v>
      </c>
      <c r="L386">
        <f>deerfield_database!L389</f>
        <v>3</v>
      </c>
      <c r="M386">
        <f>deerfield_database!M389</f>
        <v>1</v>
      </c>
      <c r="N386">
        <f>deerfield_database!N389</f>
        <v>34</v>
      </c>
      <c r="O386">
        <f>deerfield_database!O389</f>
        <v>1</v>
      </c>
      <c r="P386">
        <f>deerfield_database!P389</f>
        <v>26</v>
      </c>
      <c r="Q386">
        <f>deerfield_database!Q389</f>
        <v>0</v>
      </c>
      <c r="R386">
        <f>deerfield_database!R389</f>
        <v>1</v>
      </c>
      <c r="S386">
        <f>deerfield_database!S389</f>
        <v>0</v>
      </c>
      <c r="T386">
        <f>deerfield_database!T389</f>
        <v>0</v>
      </c>
      <c r="U386">
        <f>deerfield_database!U389</f>
        <v>0</v>
      </c>
      <c r="V386">
        <f>deerfield_database!V389</f>
        <v>0.88560000000000005</v>
      </c>
      <c r="W386">
        <f>deerfield_database!W389</f>
        <v>0.98170731707299996</v>
      </c>
      <c r="X386">
        <f>deerfield_database!X389</f>
        <v>552.23659006800005</v>
      </c>
      <c r="Y386">
        <f>deerfield_database!Y389</f>
        <v>0</v>
      </c>
      <c r="Z386">
        <f>deerfield_database!Z389</f>
        <v>0</v>
      </c>
      <c r="AA386">
        <f>deerfield_database!AA389</f>
        <v>5.3861788617900003E-2</v>
      </c>
      <c r="AB386">
        <f>deerfield_database!AB389</f>
        <v>7.1138211382100001E-3</v>
      </c>
      <c r="AC386">
        <f>deerfield_database!AC389</f>
        <v>0</v>
      </c>
      <c r="AD386">
        <f>deerfield_database!AD389</f>
        <v>1040.21762556</v>
      </c>
      <c r="AE386">
        <f>deerfield_database!AE389</f>
        <v>1.04021762556</v>
      </c>
      <c r="AF386">
        <f>deerfield_database!AF389</f>
        <v>0</v>
      </c>
      <c r="AG386">
        <f>deerfield_database!AG389</f>
        <v>0.98170731707299996</v>
      </c>
      <c r="AH386">
        <f>deerfield_database!AH389</f>
        <v>0.98170731707299996</v>
      </c>
      <c r="AI386">
        <f>deerfield_database!AI389</f>
        <v>0.98170731707299996</v>
      </c>
      <c r="AJ386">
        <f>deerfield_database!AJ389</f>
        <v>0.98170731707299996</v>
      </c>
      <c r="AK386">
        <f>deerfield_database!AK389</f>
        <v>0</v>
      </c>
      <c r="AL386">
        <f>deerfield_database!AL389</f>
        <v>0</v>
      </c>
      <c r="AM386">
        <f>deerfield_database!AM389</f>
        <v>0</v>
      </c>
      <c r="AN386">
        <f>deerfield_database!AN389</f>
        <v>0</v>
      </c>
      <c r="AO386">
        <f>deerfield_database!AO389</f>
        <v>0</v>
      </c>
      <c r="AP386">
        <f>deerfield_database!AP389</f>
        <v>0</v>
      </c>
    </row>
    <row r="387" spans="1:42">
      <c r="A387">
        <f>deerfield_database!A390</f>
        <v>386</v>
      </c>
      <c r="B387">
        <f>deerfield_database!B390</f>
        <v>824069</v>
      </c>
      <c r="C387">
        <f>deerfield_database!C390</f>
        <v>0</v>
      </c>
      <c r="D387">
        <f>deerfield_database!D390</f>
        <v>42.8042569725433</v>
      </c>
      <c r="E387">
        <f>deerfield_database!E390</f>
        <v>-72.980727990464601</v>
      </c>
      <c r="F387">
        <f>deerfield_database!F390</f>
        <v>23.010689369345499</v>
      </c>
      <c r="G387">
        <f>deerfield_database!G390</f>
        <v>24.6236999036723</v>
      </c>
      <c r="H387">
        <f>deerfield_database!H390</f>
        <v>19.483209801291199</v>
      </c>
      <c r="I387">
        <f>deerfield_database!I390</f>
        <v>18.8377821545233</v>
      </c>
      <c r="J387">
        <f>deerfield_database!J390</f>
        <v>18.574019965378</v>
      </c>
      <c r="K387">
        <f>deerfield_database!K390</f>
        <v>62</v>
      </c>
      <c r="L387">
        <f>deerfield_database!L390</f>
        <v>24</v>
      </c>
      <c r="M387">
        <f>deerfield_database!M390</f>
        <v>4</v>
      </c>
      <c r="N387">
        <f>deerfield_database!N390</f>
        <v>34</v>
      </c>
      <c r="O387">
        <f>deerfield_database!O390</f>
        <v>1</v>
      </c>
      <c r="P387">
        <f>deerfield_database!P390</f>
        <v>34</v>
      </c>
      <c r="Q387">
        <f>deerfield_database!Q390</f>
        <v>1</v>
      </c>
      <c r="R387">
        <f>deerfield_database!R390</f>
        <v>30</v>
      </c>
      <c r="S387">
        <f>deerfield_database!S390</f>
        <v>0</v>
      </c>
      <c r="T387">
        <f>deerfield_database!T390</f>
        <v>0</v>
      </c>
      <c r="U387">
        <f>deerfield_database!U390</f>
        <v>0</v>
      </c>
      <c r="V387">
        <f>deerfield_database!V390</f>
        <v>62.4114</v>
      </c>
      <c r="W387">
        <f>deerfield_database!W390</f>
        <v>0.95271536930749301</v>
      </c>
      <c r="X387">
        <f>deerfield_database!X390</f>
        <v>693.84734380994905</v>
      </c>
      <c r="Y387">
        <f>deerfield_database!Y390</f>
        <v>1.18824445533999E-2</v>
      </c>
      <c r="Z387">
        <f>deerfield_database!Z390</f>
        <v>7.0025668387498297E-2</v>
      </c>
      <c r="AA387">
        <f>deerfield_database!AA390</f>
        <v>0.18707639950388999</v>
      </c>
      <c r="AB387">
        <f>deerfield_database!AB390</f>
        <v>1.5343350734009199E-2</v>
      </c>
      <c r="AC387">
        <f>deerfield_database!AC390</f>
        <v>0</v>
      </c>
      <c r="AD387">
        <f>deerfield_database!AD390</f>
        <v>920.92667097900005</v>
      </c>
      <c r="AE387">
        <f>deerfield_database!AE390</f>
        <v>0.92092667097900005</v>
      </c>
      <c r="AF387">
        <f>deerfield_database!AF390</f>
        <v>1</v>
      </c>
      <c r="AG387">
        <f>deerfield_database!AG390</f>
        <v>0.95271536930749301</v>
      </c>
      <c r="AH387">
        <f>deerfield_database!AH390</f>
        <v>0.95271536930749301</v>
      </c>
      <c r="AI387">
        <f>deerfield_database!AI390</f>
        <v>0.95271536930749301</v>
      </c>
      <c r="AJ387">
        <f>deerfield_database!AJ390</f>
        <v>0.95271536930749301</v>
      </c>
      <c r="AK387">
        <f>deerfield_database!AK390</f>
        <v>0</v>
      </c>
      <c r="AL387">
        <f>deerfield_database!AL390</f>
        <v>0</v>
      </c>
      <c r="AM387">
        <f>deerfield_database!AM390</f>
        <v>0</v>
      </c>
      <c r="AN387">
        <f>deerfield_database!AN390</f>
        <v>1</v>
      </c>
      <c r="AO387">
        <f>deerfield_database!AO390</f>
        <v>0</v>
      </c>
      <c r="AP387">
        <f>deerfield_database!AP390</f>
        <v>1</v>
      </c>
    </row>
    <row r="388" spans="1:42">
      <c r="A388">
        <f>deerfield_database!A391</f>
        <v>387</v>
      </c>
      <c r="B388">
        <f>deerfield_database!B391</f>
        <v>824092</v>
      </c>
      <c r="C388">
        <f>deerfield_database!C391</f>
        <v>0</v>
      </c>
      <c r="D388">
        <f>deerfield_database!D391</f>
        <v>42.807255300561799</v>
      </c>
      <c r="E388">
        <f>deerfield_database!E391</f>
        <v>-72.935519955539903</v>
      </c>
      <c r="F388">
        <f>deerfield_database!F391</f>
        <v>20.4590688981915</v>
      </c>
      <c r="G388">
        <f>deerfield_database!G391</f>
        <v>21.8776938823781</v>
      </c>
      <c r="H388">
        <f>deerfield_database!H391</f>
        <v>17.151662431074701</v>
      </c>
      <c r="I388">
        <f>deerfield_database!I391</f>
        <v>16.541391458111001</v>
      </c>
      <c r="J388">
        <f>deerfield_database!J391</f>
        <v>16.2455833684546</v>
      </c>
      <c r="K388">
        <f>deerfield_database!K391</f>
        <v>17</v>
      </c>
      <c r="L388">
        <f>deerfield_database!L391</f>
        <v>3</v>
      </c>
      <c r="M388">
        <f>deerfield_database!M391</f>
        <v>0</v>
      </c>
      <c r="N388">
        <f>deerfield_database!N391</f>
        <v>34</v>
      </c>
      <c r="O388">
        <f>deerfield_database!O391</f>
        <v>1</v>
      </c>
      <c r="P388">
        <f>deerfield_database!P391</f>
        <v>22</v>
      </c>
      <c r="Q388">
        <f>deerfield_database!Q391</f>
        <v>0</v>
      </c>
      <c r="R388">
        <f>deerfield_database!R391</f>
        <v>0</v>
      </c>
      <c r="S388">
        <f>deerfield_database!S391</f>
        <v>0</v>
      </c>
      <c r="T388">
        <f>deerfield_database!T391</f>
        <v>0</v>
      </c>
      <c r="U388">
        <f>deerfield_database!U391</f>
        <v>0</v>
      </c>
      <c r="V388">
        <f>deerfield_database!V391</f>
        <v>5.0841000000000003</v>
      </c>
      <c r="W388">
        <f>deerfield_database!W391</f>
        <v>0.94990263763500005</v>
      </c>
      <c r="X388">
        <f>deerfield_database!X391</f>
        <v>644.15862876100005</v>
      </c>
      <c r="Y388">
        <f>deerfield_database!Y391</f>
        <v>0</v>
      </c>
      <c r="Z388">
        <f>deerfield_database!Z391</f>
        <v>9.5592140201799999E-3</v>
      </c>
      <c r="AA388">
        <f>deerfield_database!AA391</f>
        <v>0.16764029031700001</v>
      </c>
      <c r="AB388">
        <f>deerfield_database!AB391</f>
        <v>3.02708443972E-2</v>
      </c>
      <c r="AC388">
        <f>deerfield_database!AC391</f>
        <v>0</v>
      </c>
      <c r="AD388">
        <f>deerfield_database!AD391</f>
        <v>4637.9847701099998</v>
      </c>
      <c r="AE388">
        <f>deerfield_database!AE391</f>
        <v>4.6379847701100001</v>
      </c>
      <c r="AF388">
        <f>deerfield_database!AF391</f>
        <v>3</v>
      </c>
      <c r="AG388">
        <f>deerfield_database!AG391</f>
        <v>0.94990263763500005</v>
      </c>
      <c r="AH388">
        <f>deerfield_database!AH391</f>
        <v>0.94990263763500005</v>
      </c>
      <c r="AI388">
        <f>deerfield_database!AI391</f>
        <v>0.94990263763500005</v>
      </c>
      <c r="AJ388">
        <f>deerfield_database!AJ391</f>
        <v>0.94990263763500005</v>
      </c>
      <c r="AK388">
        <f>deerfield_database!AK391</f>
        <v>0</v>
      </c>
      <c r="AL388">
        <f>deerfield_database!AL391</f>
        <v>0</v>
      </c>
      <c r="AM388">
        <f>deerfield_database!AM391</f>
        <v>0</v>
      </c>
      <c r="AN388">
        <f>deerfield_database!AN391</f>
        <v>3</v>
      </c>
      <c r="AO388">
        <f>deerfield_database!AO391</f>
        <v>3</v>
      </c>
      <c r="AP388">
        <f>deerfield_database!AP391</f>
        <v>0</v>
      </c>
    </row>
    <row r="389" spans="1:42">
      <c r="A389">
        <f>deerfield_database!A392</f>
        <v>388</v>
      </c>
      <c r="B389">
        <f>deerfield_database!B392</f>
        <v>824093</v>
      </c>
      <c r="C389">
        <f>deerfield_database!C392</f>
        <v>1</v>
      </c>
      <c r="D389">
        <f>deerfield_database!D392</f>
        <v>42.790899742216602</v>
      </c>
      <c r="E389">
        <f>deerfield_database!E392</f>
        <v>-72.917939198406103</v>
      </c>
      <c r="F389">
        <f>deerfield_database!F392</f>
        <v>0</v>
      </c>
      <c r="G389">
        <f>deerfield_database!G392</f>
        <v>0</v>
      </c>
      <c r="H389">
        <f>deerfield_database!H392</f>
        <v>0</v>
      </c>
      <c r="I389">
        <f>deerfield_database!I392</f>
        <v>0</v>
      </c>
      <c r="J389">
        <f>deerfield_database!J392</f>
        <v>0</v>
      </c>
      <c r="K389">
        <f>deerfield_database!K392</f>
        <v>0</v>
      </c>
      <c r="L389">
        <f>deerfield_database!L392</f>
        <v>0</v>
      </c>
      <c r="M389">
        <f>deerfield_database!M392</f>
        <v>0</v>
      </c>
      <c r="N389">
        <f>deerfield_database!N392</f>
        <v>0</v>
      </c>
      <c r="O389">
        <f>deerfield_database!O392</f>
        <v>0</v>
      </c>
      <c r="P389">
        <f>deerfield_database!P392</f>
        <v>0</v>
      </c>
      <c r="Q389">
        <f>deerfield_database!Q392</f>
        <v>0</v>
      </c>
      <c r="R389">
        <f>deerfield_database!R392</f>
        <v>0</v>
      </c>
      <c r="S389">
        <f>deerfield_database!S392</f>
        <v>0</v>
      </c>
      <c r="T389">
        <f>deerfield_database!T392</f>
        <v>0</v>
      </c>
      <c r="U389">
        <f>deerfield_database!U392</f>
        <v>0</v>
      </c>
      <c r="V389">
        <f>deerfield_database!V392</f>
        <v>476.56799999999998</v>
      </c>
      <c r="W389">
        <f>deerfield_database!W392</f>
        <v>0.88245014352620299</v>
      </c>
      <c r="X389">
        <f>deerfield_database!X392</f>
        <v>659.47447941276096</v>
      </c>
      <c r="Y389">
        <f>deerfield_database!Y392</f>
        <v>3.7977791207118798E-2</v>
      </c>
      <c r="Z389">
        <f>deerfield_database!Z392</f>
        <v>5.1029234023277102E-2</v>
      </c>
      <c r="AA389">
        <f>deerfield_database!AA392</f>
        <v>0.61882837286586201</v>
      </c>
      <c r="AB389">
        <f>deerfield_database!AB392</f>
        <v>3.5945762199718102E-2</v>
      </c>
      <c r="AC389">
        <f>deerfield_database!AC392</f>
        <v>0</v>
      </c>
      <c r="AD389">
        <f>deerfield_database!AD392</f>
        <v>458.852635771</v>
      </c>
      <c r="AE389">
        <f>deerfield_database!AE392</f>
        <v>0.45885263577099999</v>
      </c>
      <c r="AF389">
        <f>deerfield_database!AF392</f>
        <v>0</v>
      </c>
      <c r="AG389">
        <f>deerfield_database!AG392</f>
        <v>0.88245014352620299</v>
      </c>
      <c r="AH389">
        <f>deerfield_database!AH392</f>
        <v>0.9</v>
      </c>
      <c r="AI389">
        <f>deerfield_database!AI392</f>
        <v>0.88245014352620299</v>
      </c>
      <c r="AJ389">
        <f>deerfield_database!AJ392</f>
        <v>0.88245014352620299</v>
      </c>
      <c r="AK389">
        <f>deerfield_database!AK392</f>
        <v>0</v>
      </c>
      <c r="AL389">
        <f>deerfield_database!AL392</f>
        <v>0</v>
      </c>
      <c r="AM389">
        <f>deerfield_database!AM392</f>
        <v>0</v>
      </c>
      <c r="AN389">
        <f>deerfield_database!AN392</f>
        <v>0</v>
      </c>
      <c r="AO389">
        <f>deerfield_database!AO392</f>
        <v>0</v>
      </c>
      <c r="AP389">
        <f>deerfield_database!AP392</f>
        <v>0</v>
      </c>
    </row>
    <row r="390" spans="1:42">
      <c r="A390">
        <f>deerfield_database!A393</f>
        <v>389</v>
      </c>
      <c r="B390">
        <f>deerfield_database!B393</f>
        <v>824129</v>
      </c>
      <c r="C390">
        <f>deerfield_database!C393</f>
        <v>0</v>
      </c>
      <c r="D390">
        <f>deerfield_database!D393</f>
        <v>42.7711802733591</v>
      </c>
      <c r="E390">
        <f>deerfield_database!E393</f>
        <v>-72.802263645262897</v>
      </c>
      <c r="F390">
        <f>deerfield_database!F393</f>
        <v>21.1275398139</v>
      </c>
      <c r="G390">
        <f>deerfield_database!G393</f>
        <v>22.625537304759799</v>
      </c>
      <c r="H390">
        <f>deerfield_database!H393</f>
        <v>18.6648462936604</v>
      </c>
      <c r="I390">
        <f>deerfield_database!I393</f>
        <v>18.0582840825349</v>
      </c>
      <c r="J390">
        <f>deerfield_database!J393</f>
        <v>17.7548252551404</v>
      </c>
      <c r="K390">
        <f>deerfield_database!K393</f>
        <v>48</v>
      </c>
      <c r="L390">
        <f>deerfield_database!L393</f>
        <v>8</v>
      </c>
      <c r="M390">
        <f>deerfield_database!M393</f>
        <v>1</v>
      </c>
      <c r="N390">
        <f>deerfield_database!N393</f>
        <v>34</v>
      </c>
      <c r="O390">
        <f>deerfield_database!O393</f>
        <v>1</v>
      </c>
      <c r="P390">
        <f>deerfield_database!P393</f>
        <v>31</v>
      </c>
      <c r="Q390">
        <f>deerfield_database!Q393</f>
        <v>0</v>
      </c>
      <c r="R390">
        <f>deerfield_database!R393</f>
        <v>6</v>
      </c>
      <c r="S390">
        <f>deerfield_database!S393</f>
        <v>0</v>
      </c>
      <c r="T390">
        <f>deerfield_database!T393</f>
        <v>0</v>
      </c>
      <c r="U390">
        <f>deerfield_database!U393</f>
        <v>0</v>
      </c>
      <c r="V390">
        <f>deerfield_database!V393</f>
        <v>38.457000000000001</v>
      </c>
      <c r="W390">
        <f>deerfield_database!W393</f>
        <v>0.82487713550186104</v>
      </c>
      <c r="X390">
        <f>deerfield_database!X393</f>
        <v>521.45198035943497</v>
      </c>
      <c r="Y390">
        <f>deerfield_database!Y393</f>
        <v>8.5888134799919601E-3</v>
      </c>
      <c r="Z390">
        <f>deerfield_database!Z393</f>
        <v>3.4448864966082599E-2</v>
      </c>
      <c r="AA390">
        <f>deerfield_database!AA393</f>
        <v>0.796653405102144</v>
      </c>
      <c r="AB390">
        <f>deerfield_database!AB393</f>
        <v>5.1135033933996703E-2</v>
      </c>
      <c r="AC390">
        <f>deerfield_database!AC393</f>
        <v>0</v>
      </c>
      <c r="AD390">
        <f>deerfield_database!AD393</f>
        <v>1506.13990739</v>
      </c>
      <c r="AE390">
        <f>deerfield_database!AE393</f>
        <v>1.5061399073899999</v>
      </c>
      <c r="AF390">
        <f>deerfield_database!AF393</f>
        <v>1</v>
      </c>
      <c r="AG390">
        <f>deerfield_database!AG393</f>
        <v>0.82487713550186104</v>
      </c>
      <c r="AH390">
        <f>deerfield_database!AH393</f>
        <v>0.9</v>
      </c>
      <c r="AI390">
        <f>deerfield_database!AI393</f>
        <v>0.82487713550186104</v>
      </c>
      <c r="AJ390">
        <f>deerfield_database!AJ393</f>
        <v>0.82487713550186104</v>
      </c>
      <c r="AK390">
        <f>deerfield_database!AK393</f>
        <v>0</v>
      </c>
      <c r="AL390">
        <f>deerfield_database!AL393</f>
        <v>0</v>
      </c>
      <c r="AM390">
        <f>deerfield_database!AM393</f>
        <v>0</v>
      </c>
      <c r="AN390">
        <f>deerfield_database!AN393</f>
        <v>1</v>
      </c>
      <c r="AO390">
        <f>deerfield_database!AO393</f>
        <v>0</v>
      </c>
      <c r="AP390">
        <f>deerfield_database!AP393</f>
        <v>1</v>
      </c>
    </row>
    <row r="391" spans="1:42">
      <c r="A391">
        <f>deerfield_database!A394</f>
        <v>390</v>
      </c>
      <c r="B391">
        <f>deerfield_database!B394</f>
        <v>824167</v>
      </c>
      <c r="C391">
        <f>deerfield_database!C394</f>
        <v>0</v>
      </c>
      <c r="D391">
        <f>deerfield_database!D394</f>
        <v>42.764410431372802</v>
      </c>
      <c r="E391">
        <f>deerfield_database!E394</f>
        <v>-72.759014597633097</v>
      </c>
      <c r="F391">
        <f>deerfield_database!F394</f>
        <v>22.609637231760999</v>
      </c>
      <c r="G391">
        <f>deerfield_database!G394</f>
        <v>24.471804280637901</v>
      </c>
      <c r="H391">
        <f>deerfield_database!H394</f>
        <v>18.631415217793901</v>
      </c>
      <c r="I391">
        <f>deerfield_database!I394</f>
        <v>18.0292506771045</v>
      </c>
      <c r="J391">
        <f>deerfield_database!J394</f>
        <v>17.7224723005614</v>
      </c>
      <c r="K391">
        <f>deerfield_database!K394</f>
        <v>47</v>
      </c>
      <c r="L391">
        <f>deerfield_database!L394</f>
        <v>12</v>
      </c>
      <c r="M391">
        <f>deerfield_database!M394</f>
        <v>2</v>
      </c>
      <c r="N391">
        <f>deerfield_database!N394</f>
        <v>34</v>
      </c>
      <c r="O391">
        <f>deerfield_database!O394</f>
        <v>1</v>
      </c>
      <c r="P391">
        <f>deerfield_database!P394</f>
        <v>34</v>
      </c>
      <c r="Q391">
        <f>deerfield_database!Q394</f>
        <v>1</v>
      </c>
      <c r="R391">
        <f>deerfield_database!R394</f>
        <v>24</v>
      </c>
      <c r="S391">
        <f>deerfield_database!S394</f>
        <v>0</v>
      </c>
      <c r="T391">
        <f>deerfield_database!T394</f>
        <v>0</v>
      </c>
      <c r="U391">
        <f>deerfield_database!U394</f>
        <v>0</v>
      </c>
      <c r="V391">
        <f>deerfield_database!V394</f>
        <v>24.874199999999998</v>
      </c>
      <c r="W391">
        <f>deerfield_database!W394</f>
        <v>0.90180186699487397</v>
      </c>
      <c r="X391">
        <f>deerfield_database!X394</f>
        <v>460.05559351918498</v>
      </c>
      <c r="Y391">
        <f>deerfield_database!Y394</f>
        <v>3.14783993052496E-3</v>
      </c>
      <c r="Z391">
        <f>deerfield_database!Z394</f>
        <v>2.9958752442281099E-2</v>
      </c>
      <c r="AA391">
        <f>deerfield_database!AA394</f>
        <v>0.43697083725310798</v>
      </c>
      <c r="AB391">
        <f>deerfield_database!AB394</f>
        <v>4.3961212822931403E-2</v>
      </c>
      <c r="AC391">
        <f>deerfield_database!AC394</f>
        <v>0</v>
      </c>
      <c r="AD391">
        <f>deerfield_database!AD394</f>
        <v>1085.47823978</v>
      </c>
      <c r="AE391">
        <f>deerfield_database!AE394</f>
        <v>1.08547823978</v>
      </c>
      <c r="AF391">
        <f>deerfield_database!AF394</f>
        <v>2</v>
      </c>
      <c r="AG391">
        <f>deerfield_database!AG394</f>
        <v>0.90180186699487397</v>
      </c>
      <c r="AH391">
        <f>deerfield_database!AH394</f>
        <v>0.90180186699487397</v>
      </c>
      <c r="AI391">
        <f>deerfield_database!AI394</f>
        <v>0.90180186699487397</v>
      </c>
      <c r="AJ391">
        <f>deerfield_database!AJ394</f>
        <v>0.90180186699487397</v>
      </c>
      <c r="AK391">
        <f>deerfield_database!AK394</f>
        <v>0</v>
      </c>
      <c r="AL391">
        <f>deerfield_database!AL394</f>
        <v>0</v>
      </c>
      <c r="AM391">
        <f>deerfield_database!AM394</f>
        <v>0</v>
      </c>
      <c r="AN391">
        <f>deerfield_database!AN394</f>
        <v>2</v>
      </c>
      <c r="AO391">
        <f>deerfield_database!AO394</f>
        <v>0</v>
      </c>
      <c r="AP391">
        <f>deerfield_database!AP394</f>
        <v>2</v>
      </c>
    </row>
    <row r="392" spans="1:42">
      <c r="A392">
        <f>deerfield_database!A395</f>
        <v>391</v>
      </c>
      <c r="B392">
        <f>deerfield_database!B395</f>
        <v>824202</v>
      </c>
      <c r="C392">
        <f>deerfield_database!C395</f>
        <v>0</v>
      </c>
      <c r="D392">
        <f>deerfield_database!D395</f>
        <v>42.798853603318399</v>
      </c>
      <c r="E392">
        <f>deerfield_database!E395</f>
        <v>-72.990649692261201</v>
      </c>
      <c r="F392">
        <f>deerfield_database!F395</f>
        <v>20.4290044540064</v>
      </c>
      <c r="G392">
        <f>deerfield_database!G395</f>
        <v>22.9097034079218</v>
      </c>
      <c r="H392">
        <f>deerfield_database!H395</f>
        <v>17.5313573649007</v>
      </c>
      <c r="I392">
        <f>deerfield_database!I395</f>
        <v>16.917422938696699</v>
      </c>
      <c r="J392">
        <f>deerfield_database!J395</f>
        <v>16.6321490110087</v>
      </c>
      <c r="K392">
        <f>deerfield_database!K395</f>
        <v>24</v>
      </c>
      <c r="L392">
        <f>deerfield_database!L395</f>
        <v>2</v>
      </c>
      <c r="M392">
        <f>deerfield_database!M395</f>
        <v>2</v>
      </c>
      <c r="N392">
        <f>deerfield_database!N395</f>
        <v>34</v>
      </c>
      <c r="O392">
        <f>deerfield_database!O395</f>
        <v>1</v>
      </c>
      <c r="P392">
        <f>deerfield_database!P395</f>
        <v>26</v>
      </c>
      <c r="Q392">
        <f>deerfield_database!Q395</f>
        <v>0</v>
      </c>
      <c r="R392">
        <f>deerfield_database!R395</f>
        <v>1</v>
      </c>
      <c r="S392">
        <f>deerfield_database!S395</f>
        <v>0</v>
      </c>
      <c r="T392">
        <f>deerfield_database!T395</f>
        <v>0</v>
      </c>
      <c r="U392">
        <f>deerfield_database!U395</f>
        <v>0</v>
      </c>
      <c r="V392">
        <f>deerfield_database!V395</f>
        <v>1.8927</v>
      </c>
      <c r="W392">
        <f>deerfield_database!W395</f>
        <v>0.943889681408</v>
      </c>
      <c r="X392">
        <f>deerfield_database!X395</f>
        <v>710.95549258699998</v>
      </c>
      <c r="Y392">
        <f>deerfield_database!Y395</f>
        <v>3.3285782215899998E-3</v>
      </c>
      <c r="Z392">
        <f>deerfield_database!Z395</f>
        <v>5.3732762719899997E-2</v>
      </c>
      <c r="AA392">
        <f>deerfield_database!AA395</f>
        <v>0.120304327152</v>
      </c>
      <c r="AB392">
        <f>deerfield_database!AB395</f>
        <v>2.8055159296200002E-2</v>
      </c>
      <c r="AC392">
        <f>deerfield_database!AC395</f>
        <v>0</v>
      </c>
      <c r="AD392">
        <f>deerfield_database!AD395</f>
        <v>2302.90744868</v>
      </c>
      <c r="AE392">
        <f>deerfield_database!AE395</f>
        <v>2.3029074486800001</v>
      </c>
      <c r="AF392">
        <f>deerfield_database!AF395</f>
        <v>1</v>
      </c>
      <c r="AG392">
        <f>deerfield_database!AG395</f>
        <v>0.943889681408</v>
      </c>
      <c r="AH392">
        <f>deerfield_database!AH395</f>
        <v>0.943889681408</v>
      </c>
      <c r="AI392">
        <f>deerfield_database!AI395</f>
        <v>0.943889681408</v>
      </c>
      <c r="AJ392">
        <f>deerfield_database!AJ395</f>
        <v>0.943889681408</v>
      </c>
      <c r="AK392">
        <f>deerfield_database!AK395</f>
        <v>0</v>
      </c>
      <c r="AL392">
        <f>deerfield_database!AL395</f>
        <v>0</v>
      </c>
      <c r="AM392">
        <f>deerfield_database!AM395</f>
        <v>0</v>
      </c>
      <c r="AN392">
        <f>deerfield_database!AN395</f>
        <v>1</v>
      </c>
      <c r="AO392">
        <f>deerfield_database!AO395</f>
        <v>1</v>
      </c>
      <c r="AP392">
        <f>deerfield_database!AP395</f>
        <v>0</v>
      </c>
    </row>
    <row r="393" spans="1:42">
      <c r="A393">
        <f>deerfield_database!A396</f>
        <v>392</v>
      </c>
      <c r="B393">
        <f>deerfield_database!B396</f>
        <v>824203</v>
      </c>
      <c r="C393">
        <f>deerfield_database!C396</f>
        <v>0</v>
      </c>
      <c r="D393">
        <f>deerfield_database!D396</f>
        <v>42.793619394278899</v>
      </c>
      <c r="E393">
        <f>deerfield_database!E396</f>
        <v>-72.939089581046105</v>
      </c>
      <c r="F393">
        <f>deerfield_database!F396</f>
        <v>20.9838196191298</v>
      </c>
      <c r="G393">
        <f>deerfield_database!G396</f>
        <v>22.7107796677636</v>
      </c>
      <c r="H393">
        <f>deerfield_database!H396</f>
        <v>18.160283510049801</v>
      </c>
      <c r="I393">
        <f>deerfield_database!I396</f>
        <v>17.565878096967101</v>
      </c>
      <c r="J393">
        <f>deerfield_database!J396</f>
        <v>17.274519612733801</v>
      </c>
      <c r="K393">
        <f>deerfield_database!K396</f>
        <v>36</v>
      </c>
      <c r="L393">
        <f>deerfield_database!L396</f>
        <v>6</v>
      </c>
      <c r="M393">
        <f>deerfield_database!M396</f>
        <v>1</v>
      </c>
      <c r="N393">
        <f>deerfield_database!N396</f>
        <v>34</v>
      </c>
      <c r="O393">
        <f>deerfield_database!O396</f>
        <v>1</v>
      </c>
      <c r="P393">
        <f>deerfield_database!P396</f>
        <v>30</v>
      </c>
      <c r="Q393">
        <f>deerfield_database!Q396</f>
        <v>0</v>
      </c>
      <c r="R393">
        <f>deerfield_database!R396</f>
        <v>4</v>
      </c>
      <c r="S393">
        <f>deerfield_database!S396</f>
        <v>0</v>
      </c>
      <c r="T393">
        <f>deerfield_database!T396</f>
        <v>0</v>
      </c>
      <c r="U393">
        <f>deerfield_database!U396</f>
        <v>0</v>
      </c>
      <c r="V393">
        <f>deerfield_database!V396</f>
        <v>1.5966</v>
      </c>
      <c r="W393">
        <f>deerfield_database!W396</f>
        <v>0.80947012401399998</v>
      </c>
      <c r="X393">
        <f>deerfield_database!X396</f>
        <v>563.98319410399995</v>
      </c>
      <c r="Y393">
        <f>deerfield_database!Y396</f>
        <v>0</v>
      </c>
      <c r="Z393">
        <f>deerfield_database!Z396</f>
        <v>0</v>
      </c>
      <c r="AA393">
        <f>deerfield_database!AA396</f>
        <v>0.50112739571599996</v>
      </c>
      <c r="AB393">
        <f>deerfield_database!AB396</f>
        <v>5.2987598647100002E-2</v>
      </c>
      <c r="AC393">
        <f>deerfield_database!AC396</f>
        <v>0</v>
      </c>
      <c r="AD393">
        <f>deerfield_database!AD396</f>
        <v>1440.43117577</v>
      </c>
      <c r="AE393">
        <f>deerfield_database!AE396</f>
        <v>1.4404311757699999</v>
      </c>
      <c r="AF393">
        <f>deerfield_database!AF396</f>
        <v>1</v>
      </c>
      <c r="AG393">
        <f>deerfield_database!AG396</f>
        <v>0.80947012401399998</v>
      </c>
      <c r="AH393">
        <f>deerfield_database!AH396</f>
        <v>0.9</v>
      </c>
      <c r="AI393">
        <f>deerfield_database!AI396</f>
        <v>0.80947012401399998</v>
      </c>
      <c r="AJ393">
        <f>deerfield_database!AJ396</f>
        <v>0.80947012401399998</v>
      </c>
      <c r="AK393">
        <f>deerfield_database!AK396</f>
        <v>0</v>
      </c>
      <c r="AL393">
        <f>deerfield_database!AL396</f>
        <v>0</v>
      </c>
      <c r="AM393">
        <f>deerfield_database!AM396</f>
        <v>0</v>
      </c>
      <c r="AN393">
        <f>deerfield_database!AN396</f>
        <v>1</v>
      </c>
      <c r="AO393">
        <f>deerfield_database!AO396</f>
        <v>1</v>
      </c>
      <c r="AP393">
        <f>deerfield_database!AP396</f>
        <v>0</v>
      </c>
    </row>
    <row r="394" spans="1:42">
      <c r="A394">
        <f>deerfield_database!A397</f>
        <v>393</v>
      </c>
      <c r="B394">
        <f>deerfield_database!B397</f>
        <v>824204</v>
      </c>
      <c r="C394">
        <f>deerfield_database!C397</f>
        <v>1</v>
      </c>
      <c r="D394">
        <f>deerfield_database!D397</f>
        <v>42.789825193392097</v>
      </c>
      <c r="E394">
        <f>deerfield_database!E397</f>
        <v>-72.9242052437951</v>
      </c>
      <c r="F394">
        <f>deerfield_database!F397</f>
        <v>0</v>
      </c>
      <c r="G394">
        <f>deerfield_database!G397</f>
        <v>0</v>
      </c>
      <c r="H394">
        <f>deerfield_database!H397</f>
        <v>0</v>
      </c>
      <c r="I394">
        <f>deerfield_database!I397</f>
        <v>0</v>
      </c>
      <c r="J394">
        <f>deerfield_database!J397</f>
        <v>0</v>
      </c>
      <c r="K394">
        <f>deerfield_database!K397</f>
        <v>0</v>
      </c>
      <c r="L394">
        <f>deerfield_database!L397</f>
        <v>0</v>
      </c>
      <c r="M394">
        <f>deerfield_database!M397</f>
        <v>0</v>
      </c>
      <c r="N394">
        <f>deerfield_database!N397</f>
        <v>0</v>
      </c>
      <c r="O394">
        <f>deerfield_database!O397</f>
        <v>0</v>
      </c>
      <c r="P394">
        <f>deerfield_database!P397</f>
        <v>0</v>
      </c>
      <c r="Q394">
        <f>deerfield_database!Q397</f>
        <v>0</v>
      </c>
      <c r="R394">
        <f>deerfield_database!R397</f>
        <v>0</v>
      </c>
      <c r="S394">
        <f>deerfield_database!S397</f>
        <v>0</v>
      </c>
      <c r="T394">
        <f>deerfield_database!T397</f>
        <v>0</v>
      </c>
      <c r="U394">
        <f>deerfield_database!U397</f>
        <v>0</v>
      </c>
      <c r="V394">
        <f>deerfield_database!V397</f>
        <v>482.45400000000001</v>
      </c>
      <c r="W394">
        <f>deerfield_database!W397</f>
        <v>0.88331343506323001</v>
      </c>
      <c r="X394">
        <f>deerfield_database!X397</f>
        <v>659.02217430309599</v>
      </c>
      <c r="Y394">
        <f>deerfield_database!Y397</f>
        <v>3.7514457336853199E-2</v>
      </c>
      <c r="Z394">
        <f>deerfield_database!Z397</f>
        <v>5.0567100697693698E-2</v>
      </c>
      <c r="AA394">
        <f>deerfield_database!AA397</f>
        <v>0.61304518150940601</v>
      </c>
      <c r="AB394">
        <f>deerfield_database!AB397</f>
        <v>3.5826213483555101E-2</v>
      </c>
      <c r="AC394">
        <f>deerfield_database!AC397</f>
        <v>0</v>
      </c>
      <c r="AD394">
        <f>deerfield_database!AD397</f>
        <v>1731.1186194100001</v>
      </c>
      <c r="AE394">
        <f>deerfield_database!AE397</f>
        <v>1.7311186194100001</v>
      </c>
      <c r="AF394">
        <f>deerfield_database!AF397</f>
        <v>0</v>
      </c>
      <c r="AG394">
        <f>deerfield_database!AG397</f>
        <v>0.88331343506323001</v>
      </c>
      <c r="AH394">
        <f>deerfield_database!AH397</f>
        <v>0.9</v>
      </c>
      <c r="AI394">
        <f>deerfield_database!AI397</f>
        <v>0.88331343506323001</v>
      </c>
      <c r="AJ394">
        <f>deerfield_database!AJ397</f>
        <v>0.88331343506323001</v>
      </c>
      <c r="AK394">
        <f>deerfield_database!AK397</f>
        <v>0</v>
      </c>
      <c r="AL394">
        <f>deerfield_database!AL397</f>
        <v>0</v>
      </c>
      <c r="AM394">
        <f>deerfield_database!AM397</f>
        <v>0</v>
      </c>
      <c r="AN394">
        <f>deerfield_database!AN397</f>
        <v>0</v>
      </c>
      <c r="AO394">
        <f>deerfield_database!AO397</f>
        <v>0</v>
      </c>
      <c r="AP394">
        <f>deerfield_database!AP397</f>
        <v>0</v>
      </c>
    </row>
    <row r="395" spans="1:42">
      <c r="A395">
        <f>deerfield_database!A398</f>
        <v>394</v>
      </c>
      <c r="B395">
        <f>deerfield_database!B398</f>
        <v>824205</v>
      </c>
      <c r="C395">
        <f>deerfield_database!C398</f>
        <v>0</v>
      </c>
      <c r="D395">
        <f>deerfield_database!D398</f>
        <v>42.762566398715599</v>
      </c>
      <c r="E395">
        <f>deerfield_database!E398</f>
        <v>-72.789743384953098</v>
      </c>
      <c r="F395">
        <f>deerfield_database!F398</f>
        <v>21.766187694968401</v>
      </c>
      <c r="G395">
        <f>deerfield_database!G398</f>
        <v>22.922895407224701</v>
      </c>
      <c r="H395">
        <f>deerfield_database!H398</f>
        <v>18.9898763248958</v>
      </c>
      <c r="I395">
        <f>deerfield_database!I398</f>
        <v>18.4058921574245</v>
      </c>
      <c r="J395">
        <f>deerfield_database!J398</f>
        <v>18.088279121709501</v>
      </c>
      <c r="K395">
        <f>deerfield_database!K398</f>
        <v>55</v>
      </c>
      <c r="L395">
        <f>deerfield_database!L398</f>
        <v>14</v>
      </c>
      <c r="M395">
        <f>deerfield_database!M398</f>
        <v>3</v>
      </c>
      <c r="N395">
        <f>deerfield_database!N398</f>
        <v>34</v>
      </c>
      <c r="O395">
        <f>deerfield_database!O398</f>
        <v>1</v>
      </c>
      <c r="P395">
        <f>deerfield_database!P398</f>
        <v>33</v>
      </c>
      <c r="Q395">
        <f>deerfield_database!Q398</f>
        <v>0</v>
      </c>
      <c r="R395">
        <f>deerfield_database!R398</f>
        <v>13</v>
      </c>
      <c r="S395">
        <f>deerfield_database!S398</f>
        <v>0</v>
      </c>
      <c r="T395">
        <f>deerfield_database!T398</f>
        <v>0</v>
      </c>
      <c r="U395">
        <f>deerfield_database!U398</f>
        <v>0</v>
      </c>
      <c r="V395">
        <f>deerfield_database!V398</f>
        <v>48.424500000000002</v>
      </c>
      <c r="W395">
        <f>deerfield_database!W398</f>
        <v>0.81914320230452597</v>
      </c>
      <c r="X395">
        <f>deerfield_database!X398</f>
        <v>515.58261680463204</v>
      </c>
      <c r="Y395">
        <f>deerfield_database!Y398</f>
        <v>9.4786729857825706E-3</v>
      </c>
      <c r="Z395">
        <f>deerfield_database!Z398</f>
        <v>3.15398197193675E-2</v>
      </c>
      <c r="AA395">
        <f>deerfield_database!AA398</f>
        <v>0.764724467986448</v>
      </c>
      <c r="AB395">
        <f>deerfield_database!AB398</f>
        <v>5.1686646222463502E-2</v>
      </c>
      <c r="AC395">
        <f>deerfield_database!AC398</f>
        <v>8</v>
      </c>
      <c r="AD395">
        <f>deerfield_database!AD398</f>
        <v>1106.3259446899999</v>
      </c>
      <c r="AE395">
        <f>deerfield_database!AE398</f>
        <v>1.10632594469</v>
      </c>
      <c r="AF395">
        <f>deerfield_database!AF398</f>
        <v>1</v>
      </c>
      <c r="AG395">
        <f>deerfield_database!AG398</f>
        <v>0.81914320230452597</v>
      </c>
      <c r="AH395">
        <f>deerfield_database!AH398</f>
        <v>0.9</v>
      </c>
      <c r="AI395">
        <f>deerfield_database!AI398</f>
        <v>0.81914320230452597</v>
      </c>
      <c r="AJ395">
        <f>deerfield_database!AJ398</f>
        <v>0.81914320230452597</v>
      </c>
      <c r="AK395">
        <f>deerfield_database!AK398</f>
        <v>8</v>
      </c>
      <c r="AL395">
        <f>deerfield_database!AL398</f>
        <v>0</v>
      </c>
      <c r="AM395">
        <f>deerfield_database!AM398</f>
        <v>8</v>
      </c>
      <c r="AN395">
        <f>deerfield_database!AN398</f>
        <v>1</v>
      </c>
      <c r="AO395">
        <f>deerfield_database!AO398</f>
        <v>0</v>
      </c>
      <c r="AP395">
        <f>deerfield_database!AP398</f>
        <v>1</v>
      </c>
    </row>
    <row r="396" spans="1:42">
      <c r="A396">
        <f>deerfield_database!A399</f>
        <v>395</v>
      </c>
      <c r="B396">
        <f>deerfield_database!B399</f>
        <v>824206</v>
      </c>
      <c r="C396">
        <f>deerfield_database!C399</f>
        <v>0</v>
      </c>
      <c r="D396">
        <f>deerfield_database!D399</f>
        <v>42.777886289144803</v>
      </c>
      <c r="E396">
        <f>deerfield_database!E399</f>
        <v>-72.786075929115697</v>
      </c>
      <c r="F396">
        <f>deerfield_database!F399</f>
        <v>21.480278552329199</v>
      </c>
      <c r="G396">
        <f>deerfield_database!G399</f>
        <v>22.852108448482699</v>
      </c>
      <c r="H396">
        <f>deerfield_database!H399</f>
        <v>18.755952336136801</v>
      </c>
      <c r="I396">
        <f>deerfield_database!I399</f>
        <v>18.154144814810099</v>
      </c>
      <c r="J396">
        <f>deerfield_database!J399</f>
        <v>17.853402104370002</v>
      </c>
      <c r="K396">
        <f>deerfield_database!K399</f>
        <v>50</v>
      </c>
      <c r="L396">
        <f>deerfield_database!L399</f>
        <v>11</v>
      </c>
      <c r="M396">
        <f>deerfield_database!M399</f>
        <v>2</v>
      </c>
      <c r="N396">
        <f>deerfield_database!N399</f>
        <v>34</v>
      </c>
      <c r="O396">
        <f>deerfield_database!O399</f>
        <v>1</v>
      </c>
      <c r="P396">
        <f>deerfield_database!P399</f>
        <v>33</v>
      </c>
      <c r="Q396">
        <f>deerfield_database!Q399</f>
        <v>0</v>
      </c>
      <c r="R396">
        <f>deerfield_database!R399</f>
        <v>9</v>
      </c>
      <c r="S396">
        <f>deerfield_database!S399</f>
        <v>0</v>
      </c>
      <c r="T396">
        <f>deerfield_database!T399</f>
        <v>0</v>
      </c>
      <c r="U396">
        <f>deerfield_database!U399</f>
        <v>0</v>
      </c>
      <c r="V396">
        <f>deerfield_database!V399</f>
        <v>3.7161</v>
      </c>
      <c r="W396">
        <f>deerfield_database!W399</f>
        <v>0.88835069024000002</v>
      </c>
      <c r="X396">
        <f>deerfield_database!X399</f>
        <v>439.19922612599999</v>
      </c>
      <c r="Y396">
        <f>deerfield_database!Y399</f>
        <v>0</v>
      </c>
      <c r="Z396">
        <f>deerfield_database!Z399</f>
        <v>2.0101719544700001E-2</v>
      </c>
      <c r="AA396">
        <f>deerfield_database!AA399</f>
        <v>0.31581496730399999</v>
      </c>
      <c r="AB396">
        <f>deerfield_database!AB399</f>
        <v>3.87503027367E-2</v>
      </c>
      <c r="AC396">
        <f>deerfield_database!AC399</f>
        <v>0</v>
      </c>
      <c r="AD396">
        <f>deerfield_database!AD399</f>
        <v>3966.29164756</v>
      </c>
      <c r="AE396">
        <f>deerfield_database!AE399</f>
        <v>3.9662916475599999</v>
      </c>
      <c r="AF396">
        <f>deerfield_database!AF399</f>
        <v>4</v>
      </c>
      <c r="AG396">
        <f>deerfield_database!AG399</f>
        <v>0.88835069024000002</v>
      </c>
      <c r="AH396">
        <f>deerfield_database!AH399</f>
        <v>0.9</v>
      </c>
      <c r="AI396">
        <f>deerfield_database!AI399</f>
        <v>0.88835069024000002</v>
      </c>
      <c r="AJ396">
        <f>deerfield_database!AJ399</f>
        <v>0.88835069024000002</v>
      </c>
      <c r="AK396">
        <f>deerfield_database!AK399</f>
        <v>0</v>
      </c>
      <c r="AL396">
        <f>deerfield_database!AL399</f>
        <v>0</v>
      </c>
      <c r="AM396">
        <f>deerfield_database!AM399</f>
        <v>0</v>
      </c>
      <c r="AN396">
        <f>deerfield_database!AN399</f>
        <v>4</v>
      </c>
      <c r="AO396">
        <f>deerfield_database!AO399</f>
        <v>4</v>
      </c>
      <c r="AP396">
        <f>deerfield_database!AP399</f>
        <v>0</v>
      </c>
    </row>
    <row r="397" spans="1:42">
      <c r="A397">
        <f>deerfield_database!A400</f>
        <v>396</v>
      </c>
      <c r="B397">
        <f>deerfield_database!B400</f>
        <v>824217</v>
      </c>
      <c r="C397">
        <f>deerfield_database!C400</f>
        <v>0</v>
      </c>
      <c r="D397">
        <f>deerfield_database!D400</f>
        <v>42.7771847281833</v>
      </c>
      <c r="E397">
        <f>deerfield_database!E400</f>
        <v>-72.880856784383496</v>
      </c>
      <c r="F397">
        <f>deerfield_database!F400</f>
        <v>20.4987201421953</v>
      </c>
      <c r="G397">
        <f>deerfield_database!G400</f>
        <v>22.504822378509999</v>
      </c>
      <c r="H397">
        <f>deerfield_database!H400</f>
        <v>17.388388047509899</v>
      </c>
      <c r="I397">
        <f>deerfield_database!I400</f>
        <v>16.786689814723101</v>
      </c>
      <c r="J397">
        <f>deerfield_database!J400</f>
        <v>16.4881594063365</v>
      </c>
      <c r="K397">
        <f>deerfield_database!K400</f>
        <v>23</v>
      </c>
      <c r="L397">
        <f>deerfield_database!L400</f>
        <v>3</v>
      </c>
      <c r="M397">
        <f>deerfield_database!M400</f>
        <v>1</v>
      </c>
      <c r="N397">
        <f>deerfield_database!N400</f>
        <v>34</v>
      </c>
      <c r="O397">
        <f>deerfield_database!O400</f>
        <v>1</v>
      </c>
      <c r="P397">
        <f>deerfield_database!P400</f>
        <v>27</v>
      </c>
      <c r="Q397">
        <f>deerfield_database!Q400</f>
        <v>0</v>
      </c>
      <c r="R397">
        <f>deerfield_database!R400</f>
        <v>1</v>
      </c>
      <c r="S397">
        <f>deerfield_database!S400</f>
        <v>0</v>
      </c>
      <c r="T397">
        <f>deerfield_database!T400</f>
        <v>0</v>
      </c>
      <c r="U397">
        <f>deerfield_database!U400</f>
        <v>0</v>
      </c>
      <c r="V397">
        <f>deerfield_database!V400</f>
        <v>3.0924</v>
      </c>
      <c r="W397">
        <f>deerfield_database!W400</f>
        <v>0.78084982537842595</v>
      </c>
      <c r="X397">
        <f>deerfield_database!X400</f>
        <v>558.50197092396002</v>
      </c>
      <c r="Y397">
        <f>deerfield_database!Y400</f>
        <v>7.7997671711382596E-2</v>
      </c>
      <c r="Z397">
        <f>deerfield_database!Z400</f>
        <v>7.4214202561147496E-2</v>
      </c>
      <c r="AA397">
        <f>deerfield_database!AA400</f>
        <v>0.76862630966149403</v>
      </c>
      <c r="AB397">
        <f>deerfield_database!AB400</f>
        <v>6.5483119906722106E-2</v>
      </c>
      <c r="AC397">
        <f>deerfield_database!AC400</f>
        <v>0</v>
      </c>
      <c r="AD397">
        <f>deerfield_database!AD400</f>
        <v>747.24374094200004</v>
      </c>
      <c r="AE397">
        <f>deerfield_database!AE400</f>
        <v>0.74724374094200008</v>
      </c>
      <c r="AF397">
        <f>deerfield_database!AF400</f>
        <v>0</v>
      </c>
      <c r="AG397">
        <f>deerfield_database!AG400</f>
        <v>0.78084982537842595</v>
      </c>
      <c r="AH397">
        <f>deerfield_database!AH400</f>
        <v>0.9</v>
      </c>
      <c r="AI397">
        <f>deerfield_database!AI400</f>
        <v>0.8</v>
      </c>
      <c r="AJ397">
        <f>deerfield_database!AJ400</f>
        <v>0.78084982537842595</v>
      </c>
      <c r="AK397">
        <f>deerfield_database!AK400</f>
        <v>0</v>
      </c>
      <c r="AL397">
        <f>deerfield_database!AL400</f>
        <v>0</v>
      </c>
      <c r="AM397">
        <f>deerfield_database!AM400</f>
        <v>0</v>
      </c>
      <c r="AN397">
        <f>deerfield_database!AN400</f>
        <v>0</v>
      </c>
      <c r="AO397">
        <f>deerfield_database!AO400</f>
        <v>0</v>
      </c>
      <c r="AP397">
        <f>deerfield_database!AP400</f>
        <v>0</v>
      </c>
    </row>
    <row r="398" spans="1:42">
      <c r="A398">
        <f>deerfield_database!A401</f>
        <v>397</v>
      </c>
      <c r="B398">
        <f>deerfield_database!B401</f>
        <v>824218</v>
      </c>
      <c r="C398">
        <f>deerfield_database!C401</f>
        <v>0</v>
      </c>
      <c r="D398">
        <f>deerfield_database!D401</f>
        <v>42.774610231584603</v>
      </c>
      <c r="E398">
        <f>deerfield_database!E401</f>
        <v>-72.867949783715602</v>
      </c>
      <c r="F398">
        <f>deerfield_database!F401</f>
        <v>20.2608357657966</v>
      </c>
      <c r="G398">
        <f>deerfield_database!G401</f>
        <v>21.717960591535501</v>
      </c>
      <c r="H398">
        <f>deerfield_database!H401</f>
        <v>17.2268447495034</v>
      </c>
      <c r="I398">
        <f>deerfield_database!I401</f>
        <v>16.601396428493</v>
      </c>
      <c r="J398">
        <f>deerfield_database!J401</f>
        <v>16.308204085497</v>
      </c>
      <c r="K398">
        <f>deerfield_database!K401</f>
        <v>20</v>
      </c>
      <c r="L398">
        <f>deerfield_database!L401</f>
        <v>2</v>
      </c>
      <c r="M398">
        <f>deerfield_database!M401</f>
        <v>0</v>
      </c>
      <c r="N398">
        <f>deerfield_database!N401</f>
        <v>33</v>
      </c>
      <c r="O398">
        <f>deerfield_database!O401</f>
        <v>0</v>
      </c>
      <c r="P398">
        <f>deerfield_database!P401</f>
        <v>23</v>
      </c>
      <c r="Q398">
        <f>deerfield_database!Q401</f>
        <v>0</v>
      </c>
      <c r="R398">
        <f>deerfield_database!R401</f>
        <v>0</v>
      </c>
      <c r="S398">
        <f>deerfield_database!S401</f>
        <v>0</v>
      </c>
      <c r="T398">
        <f>deerfield_database!T401</f>
        <v>0</v>
      </c>
      <c r="U398">
        <f>deerfield_database!U401</f>
        <v>0</v>
      </c>
      <c r="V398">
        <f>deerfield_database!V401</f>
        <v>0.88290000000000002</v>
      </c>
      <c r="W398">
        <f>deerfield_database!W401</f>
        <v>0.76860346585100003</v>
      </c>
      <c r="X398">
        <f>deerfield_database!X401</f>
        <v>571.68988677899995</v>
      </c>
      <c r="Y398">
        <f>deerfield_database!Y401</f>
        <v>3.7716615698300003E-2</v>
      </c>
      <c r="Z398">
        <f>deerfield_database!Z401</f>
        <v>8.1549439347599999E-3</v>
      </c>
      <c r="AA398">
        <f>deerfield_database!AA401</f>
        <v>1.6044852191600001</v>
      </c>
      <c r="AB398">
        <f>deerfield_database!AB401</f>
        <v>0.11518858307800001</v>
      </c>
      <c r="AC398">
        <f>deerfield_database!AC401</f>
        <v>0</v>
      </c>
      <c r="AD398">
        <f>deerfield_database!AD401</f>
        <v>1133.3925784200001</v>
      </c>
      <c r="AE398">
        <f>deerfield_database!AE401</f>
        <v>1.1333925784200001</v>
      </c>
      <c r="AF398">
        <f>deerfield_database!AF401</f>
        <v>2</v>
      </c>
      <c r="AG398">
        <f>deerfield_database!AG401</f>
        <v>0.76860346585100003</v>
      </c>
      <c r="AH398">
        <f>deerfield_database!AH401</f>
        <v>0.9</v>
      </c>
      <c r="AI398">
        <f>deerfield_database!AI401</f>
        <v>0.8</v>
      </c>
      <c r="AJ398">
        <f>deerfield_database!AJ401</f>
        <v>0.76860346585100003</v>
      </c>
      <c r="AK398">
        <f>deerfield_database!AK401</f>
        <v>0</v>
      </c>
      <c r="AL398">
        <f>deerfield_database!AL401</f>
        <v>0</v>
      </c>
      <c r="AM398">
        <f>deerfield_database!AM401</f>
        <v>0</v>
      </c>
      <c r="AN398">
        <f>deerfield_database!AN401</f>
        <v>2</v>
      </c>
      <c r="AO398">
        <f>deerfield_database!AO401</f>
        <v>2</v>
      </c>
      <c r="AP398">
        <f>deerfield_database!AP401</f>
        <v>0</v>
      </c>
    </row>
    <row r="399" spans="1:42">
      <c r="A399">
        <f>deerfield_database!A402</f>
        <v>398</v>
      </c>
      <c r="B399">
        <f>deerfield_database!B402</f>
        <v>824219</v>
      </c>
      <c r="C399">
        <f>deerfield_database!C402</f>
        <v>0</v>
      </c>
      <c r="D399">
        <f>deerfield_database!D402</f>
        <v>42.745672867366203</v>
      </c>
      <c r="E399">
        <f>deerfield_database!E402</f>
        <v>-72.679380686254405</v>
      </c>
      <c r="F399">
        <f>deerfield_database!F402</f>
        <v>21.297411100022</v>
      </c>
      <c r="G399">
        <f>deerfield_database!G402</f>
        <v>22.868671108041699</v>
      </c>
      <c r="H399">
        <f>deerfield_database!H402</f>
        <v>18.2369572850906</v>
      </c>
      <c r="I399">
        <f>deerfield_database!I402</f>
        <v>17.6516489264929</v>
      </c>
      <c r="J399">
        <f>deerfield_database!J402</f>
        <v>17.336624362122301</v>
      </c>
      <c r="K399">
        <f>deerfield_database!K402</f>
        <v>38</v>
      </c>
      <c r="L399">
        <f>deerfield_database!L402</f>
        <v>6</v>
      </c>
      <c r="M399">
        <f>deerfield_database!M402</f>
        <v>1</v>
      </c>
      <c r="N399">
        <f>deerfield_database!N402</f>
        <v>34</v>
      </c>
      <c r="O399">
        <f>deerfield_database!O402</f>
        <v>1</v>
      </c>
      <c r="P399">
        <f>deerfield_database!P402</f>
        <v>30</v>
      </c>
      <c r="Q399">
        <f>deerfield_database!Q402</f>
        <v>0</v>
      </c>
      <c r="R399">
        <f>deerfield_database!R402</f>
        <v>9</v>
      </c>
      <c r="S399">
        <f>deerfield_database!S402</f>
        <v>0</v>
      </c>
      <c r="T399">
        <f>deerfield_database!T402</f>
        <v>0</v>
      </c>
      <c r="U399">
        <f>deerfield_database!U402</f>
        <v>0</v>
      </c>
      <c r="V399">
        <f>deerfield_database!V402</f>
        <v>6.8822999999999999</v>
      </c>
      <c r="W399">
        <f>deerfield_database!W402</f>
        <v>0.97842291094549005</v>
      </c>
      <c r="X399">
        <f>deerfield_database!X402</f>
        <v>391.27133216426802</v>
      </c>
      <c r="Y399">
        <f>deerfield_database!Y402</f>
        <v>7.8462142016491804E-4</v>
      </c>
      <c r="Z399">
        <f>deerfield_database!Z402</f>
        <v>6.2769713613195404E-3</v>
      </c>
      <c r="AA399">
        <f>deerfield_database!AA402</f>
        <v>6.1854321956433103E-2</v>
      </c>
      <c r="AB399">
        <f>deerfield_database!AB402</f>
        <v>9.9385379887691905E-3</v>
      </c>
      <c r="AC399">
        <f>deerfield_database!AC402</f>
        <v>0</v>
      </c>
      <c r="AD399">
        <f>deerfield_database!AD402</f>
        <v>1213.8456604800001</v>
      </c>
      <c r="AE399">
        <f>deerfield_database!AE402</f>
        <v>1.2138456604800001</v>
      </c>
      <c r="AF399">
        <f>deerfield_database!AF402</f>
        <v>1</v>
      </c>
      <c r="AG399">
        <f>deerfield_database!AG402</f>
        <v>0.97842291094549005</v>
      </c>
      <c r="AH399">
        <f>deerfield_database!AH402</f>
        <v>0.97842291094549005</v>
      </c>
      <c r="AI399">
        <f>deerfield_database!AI402</f>
        <v>0.97842291094549005</v>
      </c>
      <c r="AJ399">
        <f>deerfield_database!AJ402</f>
        <v>0.97842291094549005</v>
      </c>
      <c r="AK399">
        <f>deerfield_database!AK402</f>
        <v>0</v>
      </c>
      <c r="AL399">
        <f>deerfield_database!AL402</f>
        <v>0</v>
      </c>
      <c r="AM399">
        <f>deerfield_database!AM402</f>
        <v>0</v>
      </c>
      <c r="AN399">
        <f>deerfield_database!AN402</f>
        <v>1</v>
      </c>
      <c r="AO399">
        <f>deerfield_database!AO402</f>
        <v>1</v>
      </c>
      <c r="AP399">
        <f>deerfield_database!AP402</f>
        <v>0</v>
      </c>
    </row>
    <row r="400" spans="1:42">
      <c r="A400">
        <f>deerfield_database!A403</f>
        <v>399</v>
      </c>
      <c r="B400">
        <f>deerfield_database!B403</f>
        <v>824220</v>
      </c>
      <c r="C400">
        <f>deerfield_database!C403</f>
        <v>0</v>
      </c>
      <c r="D400">
        <f>deerfield_database!D403</f>
        <v>42.7501620330005</v>
      </c>
      <c r="E400">
        <f>deerfield_database!E403</f>
        <v>-72.663757869225805</v>
      </c>
      <c r="F400">
        <f>deerfield_database!F403</f>
        <v>21.465133590561202</v>
      </c>
      <c r="G400">
        <f>deerfield_database!G403</f>
        <v>22.8904581340507</v>
      </c>
      <c r="H400">
        <f>deerfield_database!H403</f>
        <v>18.3853768094028</v>
      </c>
      <c r="I400">
        <f>deerfield_database!I403</f>
        <v>17.799536991618901</v>
      </c>
      <c r="J400">
        <f>deerfield_database!J403</f>
        <v>17.469104144530899</v>
      </c>
      <c r="K400">
        <f>deerfield_database!K403</f>
        <v>42</v>
      </c>
      <c r="L400">
        <f>deerfield_database!L403</f>
        <v>7</v>
      </c>
      <c r="M400">
        <f>deerfield_database!M403</f>
        <v>2</v>
      </c>
      <c r="N400">
        <f>deerfield_database!N403</f>
        <v>34</v>
      </c>
      <c r="O400">
        <f>deerfield_database!O403</f>
        <v>1</v>
      </c>
      <c r="P400">
        <f>deerfield_database!P403</f>
        <v>31</v>
      </c>
      <c r="Q400">
        <f>deerfield_database!Q403</f>
        <v>0</v>
      </c>
      <c r="R400">
        <f>deerfield_database!R403</f>
        <v>9</v>
      </c>
      <c r="S400">
        <f>deerfield_database!S403</f>
        <v>0</v>
      </c>
      <c r="T400">
        <f>deerfield_database!T403</f>
        <v>0</v>
      </c>
      <c r="U400">
        <f>deerfield_database!U403</f>
        <v>0</v>
      </c>
      <c r="V400">
        <f>deerfield_database!V403</f>
        <v>82.190700000000007</v>
      </c>
      <c r="W400">
        <f>deerfield_database!W403</f>
        <v>0.92222112720779803</v>
      </c>
      <c r="X400">
        <f>deerfield_database!X403</f>
        <v>443.494920394639</v>
      </c>
      <c r="Y400">
        <f>deerfield_database!Y403</f>
        <v>5.7816760290316802E-3</v>
      </c>
      <c r="Z400">
        <f>deerfield_database!Z403</f>
        <v>1.4552741368540701E-2</v>
      </c>
      <c r="AA400">
        <f>deerfield_database!AA403</f>
        <v>0.29839142384718398</v>
      </c>
      <c r="AB400">
        <f>deerfield_database!AB403</f>
        <v>3.17773178717271E-2</v>
      </c>
      <c r="AC400">
        <f>deerfield_database!AC403</f>
        <v>0</v>
      </c>
      <c r="AD400">
        <f>deerfield_database!AD403</f>
        <v>4150.6904634299999</v>
      </c>
      <c r="AE400">
        <f>deerfield_database!AE403</f>
        <v>4.1506904634300001</v>
      </c>
      <c r="AF400">
        <f>deerfield_database!AF403</f>
        <v>2</v>
      </c>
      <c r="AG400">
        <f>deerfield_database!AG403</f>
        <v>0.92222112720779803</v>
      </c>
      <c r="AH400">
        <f>deerfield_database!AH403</f>
        <v>0.92222112720779803</v>
      </c>
      <c r="AI400">
        <f>deerfield_database!AI403</f>
        <v>0.92222112720779803</v>
      </c>
      <c r="AJ400">
        <f>deerfield_database!AJ403</f>
        <v>0.92222112720779803</v>
      </c>
      <c r="AK400">
        <f>deerfield_database!AK403</f>
        <v>0</v>
      </c>
      <c r="AL400">
        <f>deerfield_database!AL403</f>
        <v>0</v>
      </c>
      <c r="AM400">
        <f>deerfield_database!AM403</f>
        <v>0</v>
      </c>
      <c r="AN400">
        <f>deerfield_database!AN403</f>
        <v>2</v>
      </c>
      <c r="AO400">
        <f>deerfield_database!AO403</f>
        <v>0</v>
      </c>
      <c r="AP400">
        <f>deerfield_database!AP403</f>
        <v>2</v>
      </c>
    </row>
    <row r="401" spans="1:42">
      <c r="A401">
        <f>deerfield_database!A404</f>
        <v>400</v>
      </c>
      <c r="B401">
        <f>deerfield_database!B404</f>
        <v>824225</v>
      </c>
      <c r="C401">
        <f>deerfield_database!C404</f>
        <v>0</v>
      </c>
      <c r="D401">
        <f>deerfield_database!D404</f>
        <v>42.774530424311997</v>
      </c>
      <c r="E401">
        <f>deerfield_database!E404</f>
        <v>-72.835861936151304</v>
      </c>
      <c r="F401">
        <f>deerfield_database!F404</f>
        <v>21.732321638252699</v>
      </c>
      <c r="G401">
        <f>deerfield_database!G404</f>
        <v>23.3875048670882</v>
      </c>
      <c r="H401">
        <f>deerfield_database!H404</f>
        <v>19.213431001162899</v>
      </c>
      <c r="I401">
        <f>deerfield_database!I404</f>
        <v>18.624784231863501</v>
      </c>
      <c r="J401">
        <f>deerfield_database!J404</f>
        <v>18.320468708347899</v>
      </c>
      <c r="K401">
        <f>deerfield_database!K404</f>
        <v>58</v>
      </c>
      <c r="L401">
        <f>deerfield_database!L404</f>
        <v>18</v>
      </c>
      <c r="M401">
        <f>deerfield_database!M404</f>
        <v>2</v>
      </c>
      <c r="N401">
        <f>deerfield_database!N404</f>
        <v>34</v>
      </c>
      <c r="O401">
        <f>deerfield_database!O404</f>
        <v>1</v>
      </c>
      <c r="P401">
        <f>deerfield_database!P404</f>
        <v>33</v>
      </c>
      <c r="Q401">
        <f>deerfield_database!Q404</f>
        <v>0</v>
      </c>
      <c r="R401">
        <f>deerfield_database!R404</f>
        <v>15</v>
      </c>
      <c r="S401">
        <f>deerfield_database!S404</f>
        <v>0</v>
      </c>
      <c r="T401">
        <f>deerfield_database!T404</f>
        <v>0</v>
      </c>
      <c r="U401">
        <f>deerfield_database!U404</f>
        <v>0</v>
      </c>
      <c r="V401">
        <f>deerfield_database!V404</f>
        <v>6.8381999999999996</v>
      </c>
      <c r="W401">
        <f>deerfield_database!W404</f>
        <v>0.84640694919699999</v>
      </c>
      <c r="X401">
        <f>deerfield_database!X404</f>
        <v>551.72856926199995</v>
      </c>
      <c r="Y401">
        <f>deerfield_database!Y404</f>
        <v>6.5806791260900001E-4</v>
      </c>
      <c r="Z401">
        <f>deerfield_database!Z404</f>
        <v>7.6335877862599997E-3</v>
      </c>
      <c r="AA401">
        <f>deerfield_database!AA404</f>
        <v>0.30547512503300001</v>
      </c>
      <c r="AB401">
        <f>deerfield_database!AB404</f>
        <v>2.9086601737299999E-2</v>
      </c>
      <c r="AC401">
        <f>deerfield_database!AC404</f>
        <v>0</v>
      </c>
      <c r="AD401">
        <f>deerfield_database!AD404</f>
        <v>6721.0039486699998</v>
      </c>
      <c r="AE401">
        <f>deerfield_database!AE404</f>
        <v>6.72100394867</v>
      </c>
      <c r="AF401">
        <f>deerfield_database!AF404</f>
        <v>2</v>
      </c>
      <c r="AG401">
        <f>deerfield_database!AG404</f>
        <v>0.84640694919699999</v>
      </c>
      <c r="AH401">
        <f>deerfield_database!AH404</f>
        <v>0.9</v>
      </c>
      <c r="AI401">
        <f>deerfield_database!AI404</f>
        <v>0.84640694919699999</v>
      </c>
      <c r="AJ401">
        <f>deerfield_database!AJ404</f>
        <v>0.84640694919699999</v>
      </c>
      <c r="AK401">
        <f>deerfield_database!AK404</f>
        <v>0</v>
      </c>
      <c r="AL401">
        <f>deerfield_database!AL404</f>
        <v>0</v>
      </c>
      <c r="AM401">
        <f>deerfield_database!AM404</f>
        <v>0</v>
      </c>
      <c r="AN401">
        <f>deerfield_database!AN404</f>
        <v>2</v>
      </c>
      <c r="AO401">
        <f>deerfield_database!AO404</f>
        <v>2</v>
      </c>
      <c r="AP401">
        <f>deerfield_database!AP404</f>
        <v>0</v>
      </c>
    </row>
    <row r="402" spans="1:42">
      <c r="A402">
        <f>deerfield_database!A405</f>
        <v>401</v>
      </c>
      <c r="B402">
        <f>deerfield_database!B405</f>
        <v>824258</v>
      </c>
      <c r="C402">
        <f>deerfield_database!C405</f>
        <v>0</v>
      </c>
      <c r="D402">
        <f>deerfield_database!D405</f>
        <v>42.7569355255891</v>
      </c>
      <c r="E402">
        <f>deerfield_database!E405</f>
        <v>-72.759131784887302</v>
      </c>
      <c r="F402">
        <f>deerfield_database!F405</f>
        <v>23.6884901717352</v>
      </c>
      <c r="G402">
        <f>deerfield_database!G405</f>
        <v>25.271260880297501</v>
      </c>
      <c r="H402">
        <f>deerfield_database!H405</f>
        <v>18.525472343672401</v>
      </c>
      <c r="I402">
        <f>deerfield_database!I405</f>
        <v>17.911045741426101</v>
      </c>
      <c r="J402">
        <f>deerfield_database!J405</f>
        <v>17.606179195026399</v>
      </c>
      <c r="K402">
        <f>deerfield_database!K405</f>
        <v>44</v>
      </c>
      <c r="L402">
        <f>deerfield_database!L405</f>
        <v>12</v>
      </c>
      <c r="M402">
        <f>deerfield_database!M405</f>
        <v>3</v>
      </c>
      <c r="N402">
        <f>deerfield_database!N405</f>
        <v>34</v>
      </c>
      <c r="O402">
        <f>deerfield_database!O405</f>
        <v>1</v>
      </c>
      <c r="P402">
        <f>deerfield_database!P405</f>
        <v>34</v>
      </c>
      <c r="Q402">
        <f>deerfield_database!Q405</f>
        <v>1</v>
      </c>
      <c r="R402">
        <f>deerfield_database!R405</f>
        <v>33</v>
      </c>
      <c r="S402">
        <f>deerfield_database!S405</f>
        <v>0</v>
      </c>
      <c r="T402">
        <f>deerfield_database!T405</f>
        <v>0</v>
      </c>
      <c r="U402">
        <f>deerfield_database!U405</f>
        <v>0</v>
      </c>
      <c r="V402">
        <f>deerfield_database!V405</f>
        <v>85.312799999999996</v>
      </c>
      <c r="W402">
        <f>deerfield_database!W405</f>
        <v>0.85524094860325806</v>
      </c>
      <c r="X402">
        <f>deerfield_database!X405</f>
        <v>487.83448501594103</v>
      </c>
      <c r="Y402">
        <f>deerfield_database!Y405</f>
        <v>6.3190986581133602E-3</v>
      </c>
      <c r="Z402">
        <f>deerfield_database!Z405</f>
        <v>2.8251329226099499E-2</v>
      </c>
      <c r="AA402">
        <f>deerfield_database!AA405</f>
        <v>0.62448307874093301</v>
      </c>
      <c r="AB402">
        <f>deerfield_database!AB405</f>
        <v>4.8326863026410503E-2</v>
      </c>
      <c r="AC402">
        <f>deerfield_database!AC405</f>
        <v>0</v>
      </c>
      <c r="AD402">
        <f>deerfield_database!AD405</f>
        <v>683.20719772899997</v>
      </c>
      <c r="AE402">
        <f>deerfield_database!AE405</f>
        <v>0.68320719772899996</v>
      </c>
      <c r="AF402">
        <f>deerfield_database!AF405</f>
        <v>0</v>
      </c>
      <c r="AG402">
        <f>deerfield_database!AG405</f>
        <v>0.85524094860325806</v>
      </c>
      <c r="AH402">
        <f>deerfield_database!AH405</f>
        <v>0.9</v>
      </c>
      <c r="AI402">
        <f>deerfield_database!AI405</f>
        <v>0.85524094860325806</v>
      </c>
      <c r="AJ402">
        <f>deerfield_database!AJ405</f>
        <v>0.85524094860325806</v>
      </c>
      <c r="AK402">
        <f>deerfield_database!AK405</f>
        <v>0</v>
      </c>
      <c r="AL402">
        <f>deerfield_database!AL405</f>
        <v>0</v>
      </c>
      <c r="AM402">
        <f>deerfield_database!AM405</f>
        <v>0</v>
      </c>
      <c r="AN402">
        <f>deerfield_database!AN405</f>
        <v>0</v>
      </c>
      <c r="AO402">
        <f>deerfield_database!AO405</f>
        <v>0</v>
      </c>
      <c r="AP402">
        <f>deerfield_database!AP405</f>
        <v>0</v>
      </c>
    </row>
    <row r="403" spans="1:42">
      <c r="A403">
        <f>deerfield_database!A406</f>
        <v>402</v>
      </c>
      <c r="B403">
        <f>deerfield_database!B406</f>
        <v>824276</v>
      </c>
      <c r="C403">
        <f>deerfield_database!C406</f>
        <v>0</v>
      </c>
      <c r="D403">
        <f>deerfield_database!D406</f>
        <v>42.760160205523597</v>
      </c>
      <c r="E403">
        <f>deerfield_database!E406</f>
        <v>-72.782194830572706</v>
      </c>
      <c r="F403">
        <f>deerfield_database!F406</f>
        <v>21.675934484359601</v>
      </c>
      <c r="G403">
        <f>deerfield_database!G406</f>
        <v>23.1904402875108</v>
      </c>
      <c r="H403">
        <f>deerfield_database!H406</f>
        <v>18.679471992854999</v>
      </c>
      <c r="I403">
        <f>deerfield_database!I406</f>
        <v>18.069071093424601</v>
      </c>
      <c r="J403">
        <f>deerfield_database!J406</f>
        <v>17.762955239369902</v>
      </c>
      <c r="K403">
        <f>deerfield_database!K406</f>
        <v>48</v>
      </c>
      <c r="L403">
        <f>deerfield_database!L406</f>
        <v>10</v>
      </c>
      <c r="M403">
        <f>deerfield_database!M406</f>
        <v>2</v>
      </c>
      <c r="N403">
        <f>deerfield_database!N406</f>
        <v>34</v>
      </c>
      <c r="O403">
        <f>deerfield_database!O406</f>
        <v>1</v>
      </c>
      <c r="P403">
        <f>deerfield_database!P406</f>
        <v>33</v>
      </c>
      <c r="Q403">
        <f>deerfield_database!Q406</f>
        <v>0</v>
      </c>
      <c r="R403">
        <f>deerfield_database!R406</f>
        <v>11</v>
      </c>
      <c r="S403">
        <f>deerfield_database!S406</f>
        <v>0</v>
      </c>
      <c r="T403">
        <f>deerfield_database!T406</f>
        <v>0</v>
      </c>
      <c r="U403">
        <f>deerfield_database!U406</f>
        <v>0</v>
      </c>
      <c r="V403">
        <f>deerfield_database!V406</f>
        <v>52.371899999999997</v>
      </c>
      <c r="W403">
        <f>deerfield_database!W406</f>
        <v>0.82419961849763701</v>
      </c>
      <c r="X403">
        <f>deerfield_database!X406</f>
        <v>509.44715039909801</v>
      </c>
      <c r="Y403">
        <f>deerfield_database!Y406</f>
        <v>8.7642418930767903E-3</v>
      </c>
      <c r="Z403">
        <f>deerfield_database!Z406</f>
        <v>3.0657661837751999E-2</v>
      </c>
      <c r="AA403">
        <f>deerfield_database!AA406</f>
        <v>0.73409977487943201</v>
      </c>
      <c r="AB403">
        <f>deerfield_database!AB406</f>
        <v>5.0763863827730599E-2</v>
      </c>
      <c r="AC403">
        <f>deerfield_database!AC406</f>
        <v>0</v>
      </c>
      <c r="AD403">
        <f>deerfield_database!AD406</f>
        <v>393.81941356499999</v>
      </c>
      <c r="AE403">
        <f>deerfield_database!AE406</f>
        <v>0.393819413565</v>
      </c>
      <c r="AF403">
        <f>deerfield_database!AF406</f>
        <v>0</v>
      </c>
      <c r="AG403">
        <f>deerfield_database!AG406</f>
        <v>0.82419961849763701</v>
      </c>
      <c r="AH403">
        <f>deerfield_database!AH406</f>
        <v>0.9</v>
      </c>
      <c r="AI403">
        <f>deerfield_database!AI406</f>
        <v>0.82419961849763701</v>
      </c>
      <c r="AJ403">
        <f>deerfield_database!AJ406</f>
        <v>0.82419961849763701</v>
      </c>
      <c r="AK403">
        <f>deerfield_database!AK406</f>
        <v>0</v>
      </c>
      <c r="AL403">
        <f>deerfield_database!AL406</f>
        <v>0</v>
      </c>
      <c r="AM403">
        <f>deerfield_database!AM406</f>
        <v>0</v>
      </c>
      <c r="AN403">
        <f>deerfield_database!AN406</f>
        <v>0</v>
      </c>
      <c r="AO403">
        <f>deerfield_database!AO406</f>
        <v>0</v>
      </c>
      <c r="AP403">
        <f>deerfield_database!AP406</f>
        <v>0</v>
      </c>
    </row>
    <row r="404" spans="1:42">
      <c r="A404">
        <f>deerfield_database!A407</f>
        <v>403</v>
      </c>
      <c r="B404">
        <f>deerfield_database!B407</f>
        <v>824283</v>
      </c>
      <c r="C404">
        <f>deerfield_database!C407</f>
        <v>0</v>
      </c>
      <c r="D404">
        <f>deerfield_database!D407</f>
        <v>42.755221417994598</v>
      </c>
      <c r="E404">
        <f>deerfield_database!E407</f>
        <v>-72.782026271337301</v>
      </c>
      <c r="F404">
        <f>deerfield_database!F407</f>
        <v>22.220697218517</v>
      </c>
      <c r="G404">
        <f>deerfield_database!G407</f>
        <v>23.408621402451899</v>
      </c>
      <c r="H404">
        <f>deerfield_database!H407</f>
        <v>19.7206160501777</v>
      </c>
      <c r="I404">
        <f>deerfield_database!I407</f>
        <v>19.108362439653199</v>
      </c>
      <c r="J404">
        <f>deerfield_database!J407</f>
        <v>18.8020939284891</v>
      </c>
      <c r="K404">
        <f>deerfield_database!K407</f>
        <v>70</v>
      </c>
      <c r="L404">
        <f>deerfield_database!L407</f>
        <v>25</v>
      </c>
      <c r="M404">
        <f>deerfield_database!M407</f>
        <v>4</v>
      </c>
      <c r="N404">
        <f>deerfield_database!N407</f>
        <v>34</v>
      </c>
      <c r="O404">
        <f>deerfield_database!O407</f>
        <v>1</v>
      </c>
      <c r="P404">
        <f>deerfield_database!P407</f>
        <v>34</v>
      </c>
      <c r="Q404">
        <f>deerfield_database!Q407</f>
        <v>1</v>
      </c>
      <c r="R404">
        <f>deerfield_database!R407</f>
        <v>20</v>
      </c>
      <c r="S404">
        <f>deerfield_database!S407</f>
        <v>0</v>
      </c>
      <c r="T404">
        <f>deerfield_database!T407</f>
        <v>0</v>
      </c>
      <c r="U404">
        <f>deerfield_database!U407</f>
        <v>0</v>
      </c>
      <c r="V404">
        <f>deerfield_database!V407</f>
        <v>54.808199999999999</v>
      </c>
      <c r="W404">
        <f>deerfield_database!W407</f>
        <v>0.82918979276816995</v>
      </c>
      <c r="X404">
        <f>deerfield_database!X407</f>
        <v>506.86581881278602</v>
      </c>
      <c r="Y404">
        <f>deerfield_database!Y407</f>
        <v>8.37465926631468E-3</v>
      </c>
      <c r="Z404">
        <f>deerfield_database!Z407</f>
        <v>2.94919373378539E-2</v>
      </c>
      <c r="AA404">
        <f>deerfield_database!AA407</f>
        <v>0.70852901573138405</v>
      </c>
      <c r="AB404">
        <f>deerfield_database!AB407</f>
        <v>4.9985221189520999E-2</v>
      </c>
      <c r="AC404">
        <f>deerfield_database!AC407</f>
        <v>13</v>
      </c>
      <c r="AD404">
        <f>deerfield_database!AD407</f>
        <v>114.380610851</v>
      </c>
      <c r="AE404">
        <f>deerfield_database!AE407</f>
        <v>0.114380610851</v>
      </c>
      <c r="AF404">
        <f>deerfield_database!AF407</f>
        <v>0</v>
      </c>
      <c r="AG404">
        <f>deerfield_database!AG407</f>
        <v>0.82918979276816995</v>
      </c>
      <c r="AH404">
        <f>deerfield_database!AH407</f>
        <v>0.9</v>
      </c>
      <c r="AI404">
        <f>deerfield_database!AI407</f>
        <v>0.82918979276816995</v>
      </c>
      <c r="AJ404">
        <f>deerfield_database!AJ407</f>
        <v>0.82918979276816995</v>
      </c>
      <c r="AK404">
        <f>deerfield_database!AK407</f>
        <v>13</v>
      </c>
      <c r="AL404">
        <f>deerfield_database!AL407</f>
        <v>0</v>
      </c>
      <c r="AM404">
        <f>deerfield_database!AM407</f>
        <v>13</v>
      </c>
      <c r="AN404">
        <f>deerfield_database!AN407</f>
        <v>0</v>
      </c>
      <c r="AO404">
        <f>deerfield_database!AO407</f>
        <v>0</v>
      </c>
      <c r="AP404">
        <f>deerfield_database!AP407</f>
        <v>0</v>
      </c>
    </row>
    <row r="405" spans="1:42">
      <c r="A405">
        <f>deerfield_database!A408</f>
        <v>404</v>
      </c>
      <c r="B405">
        <f>deerfield_database!B408</f>
        <v>824284</v>
      </c>
      <c r="C405">
        <f>deerfield_database!C408</f>
        <v>0</v>
      </c>
      <c r="D405">
        <f>deerfield_database!D408</f>
        <v>42.761136366843601</v>
      </c>
      <c r="E405">
        <f>deerfield_database!E408</f>
        <v>-72.771842383783095</v>
      </c>
      <c r="F405">
        <f>deerfield_database!F408</f>
        <v>22.391626613363702</v>
      </c>
      <c r="G405">
        <f>deerfield_database!G408</f>
        <v>23.604238500981602</v>
      </c>
      <c r="H405">
        <f>deerfield_database!H408</f>
        <v>19.884584335915701</v>
      </c>
      <c r="I405">
        <f>deerfield_database!I408</f>
        <v>19.2810814255363</v>
      </c>
      <c r="J405">
        <f>deerfield_database!J408</f>
        <v>18.974272113523</v>
      </c>
      <c r="K405">
        <f>deerfield_database!K408</f>
        <v>70</v>
      </c>
      <c r="L405">
        <f>deerfield_database!L408</f>
        <v>31</v>
      </c>
      <c r="M405">
        <f>deerfield_database!M408</f>
        <v>4</v>
      </c>
      <c r="N405">
        <f>deerfield_database!N408</f>
        <v>34</v>
      </c>
      <c r="O405">
        <f>deerfield_database!O408</f>
        <v>1</v>
      </c>
      <c r="P405">
        <f>deerfield_database!P408</f>
        <v>34</v>
      </c>
      <c r="Q405">
        <f>deerfield_database!Q408</f>
        <v>1</v>
      </c>
      <c r="R405">
        <f>deerfield_database!R408</f>
        <v>23</v>
      </c>
      <c r="S405">
        <f>deerfield_database!S408</f>
        <v>0</v>
      </c>
      <c r="T405">
        <f>deerfield_database!T408</f>
        <v>0</v>
      </c>
      <c r="U405">
        <f>deerfield_database!U408</f>
        <v>0</v>
      </c>
      <c r="V405">
        <f>deerfield_database!V408</f>
        <v>59.403599999999997</v>
      </c>
      <c r="W405">
        <f>deerfield_database!W408</f>
        <v>0.83447972850122898</v>
      </c>
      <c r="X405">
        <f>deerfield_database!X408</f>
        <v>501.253537899707</v>
      </c>
      <c r="Y405">
        <f>deerfield_database!Y408</f>
        <v>7.75710562996231E-3</v>
      </c>
      <c r="Z405">
        <f>deerfield_database!Z408</f>
        <v>2.78164959699508E-2</v>
      </c>
      <c r="AA405">
        <f>deerfield_database!AA408</f>
        <v>0.69851827162003599</v>
      </c>
      <c r="AB405">
        <f>deerfield_database!AB408</f>
        <v>5.00575722683365E-2</v>
      </c>
      <c r="AC405">
        <f>deerfield_database!AC408</f>
        <v>0</v>
      </c>
      <c r="AD405">
        <f>deerfield_database!AD408</f>
        <v>2490.86322707</v>
      </c>
      <c r="AE405">
        <f>deerfield_database!AE408</f>
        <v>2.4908632270700002</v>
      </c>
      <c r="AF405">
        <f>deerfield_database!AF408</f>
        <v>2</v>
      </c>
      <c r="AG405">
        <f>deerfield_database!AG408</f>
        <v>0.83447972850122898</v>
      </c>
      <c r="AH405">
        <f>deerfield_database!AH408</f>
        <v>0.9</v>
      </c>
      <c r="AI405">
        <f>deerfield_database!AI408</f>
        <v>0.83447972850122898</v>
      </c>
      <c r="AJ405">
        <f>deerfield_database!AJ408</f>
        <v>0.83447972850122898</v>
      </c>
      <c r="AK405">
        <f>deerfield_database!AK408</f>
        <v>0</v>
      </c>
      <c r="AL405">
        <f>deerfield_database!AL408</f>
        <v>0</v>
      </c>
      <c r="AM405">
        <f>deerfield_database!AM408</f>
        <v>0</v>
      </c>
      <c r="AN405">
        <f>deerfield_database!AN408</f>
        <v>2</v>
      </c>
      <c r="AO405">
        <f>deerfield_database!AO408</f>
        <v>0</v>
      </c>
      <c r="AP405">
        <f>deerfield_database!AP408</f>
        <v>2</v>
      </c>
    </row>
    <row r="406" spans="1:42">
      <c r="A406">
        <f>deerfield_database!A409</f>
        <v>405</v>
      </c>
      <c r="B406">
        <f>deerfield_database!B409</f>
        <v>824294</v>
      </c>
      <c r="C406">
        <f>deerfield_database!C409</f>
        <v>0</v>
      </c>
      <c r="D406">
        <f>deerfield_database!D409</f>
        <v>42.796550288560603</v>
      </c>
      <c r="E406">
        <f>deerfield_database!E409</f>
        <v>-72.967140482671496</v>
      </c>
      <c r="F406">
        <f>deerfield_database!F409</f>
        <v>20.3533814405505</v>
      </c>
      <c r="G406">
        <f>deerfield_database!G409</f>
        <v>21.7441198933398</v>
      </c>
      <c r="H406">
        <f>deerfield_database!H409</f>
        <v>17.374324683319401</v>
      </c>
      <c r="I406">
        <f>deerfield_database!I409</f>
        <v>16.7626682238289</v>
      </c>
      <c r="J406">
        <f>deerfield_database!J409</f>
        <v>16.477183348500301</v>
      </c>
      <c r="K406">
        <f>deerfield_database!K409</f>
        <v>20</v>
      </c>
      <c r="L406">
        <f>deerfield_database!L409</f>
        <v>2</v>
      </c>
      <c r="M406">
        <f>deerfield_database!M409</f>
        <v>0</v>
      </c>
      <c r="N406">
        <f>deerfield_database!N409</f>
        <v>34</v>
      </c>
      <c r="O406">
        <f>deerfield_database!O409</f>
        <v>1</v>
      </c>
      <c r="P406">
        <f>deerfield_database!P409</f>
        <v>23</v>
      </c>
      <c r="Q406">
        <f>deerfield_database!Q409</f>
        <v>0</v>
      </c>
      <c r="R406">
        <f>deerfield_database!R409</f>
        <v>0</v>
      </c>
      <c r="S406">
        <f>deerfield_database!S409</f>
        <v>0</v>
      </c>
      <c r="T406">
        <f>deerfield_database!T409</f>
        <v>0</v>
      </c>
      <c r="U406">
        <f>deerfield_database!U409</f>
        <v>0</v>
      </c>
      <c r="V406">
        <f>deerfield_database!V409</f>
        <v>66.6828</v>
      </c>
      <c r="W406">
        <f>deerfield_database!W409</f>
        <v>0.95232953625219896</v>
      </c>
      <c r="X406">
        <f>deerfield_database!X409</f>
        <v>689.89465150439401</v>
      </c>
      <c r="Y406">
        <f>deerfield_database!Y409</f>
        <v>1.1215785779842301E-2</v>
      </c>
      <c r="Z406">
        <f>deerfield_database!Z409</f>
        <v>6.7524159153478605E-2</v>
      </c>
      <c r="AA406">
        <f>deerfield_database!AA409</f>
        <v>0.22555741510541699</v>
      </c>
      <c r="AB406">
        <f>deerfield_database!AB409</f>
        <v>1.68574205042442E-2</v>
      </c>
      <c r="AC406">
        <f>deerfield_database!AC409</f>
        <v>0</v>
      </c>
      <c r="AD406">
        <f>deerfield_database!AD409</f>
        <v>3529.6266016300001</v>
      </c>
      <c r="AE406">
        <f>deerfield_database!AE409</f>
        <v>3.52962660163</v>
      </c>
      <c r="AF406">
        <f>deerfield_database!AF409</f>
        <v>2</v>
      </c>
      <c r="AG406">
        <f>deerfield_database!AG409</f>
        <v>0.95232953625219896</v>
      </c>
      <c r="AH406">
        <f>deerfield_database!AH409</f>
        <v>0.95232953625219896</v>
      </c>
      <c r="AI406">
        <f>deerfield_database!AI409</f>
        <v>0.95232953625219896</v>
      </c>
      <c r="AJ406">
        <f>deerfield_database!AJ409</f>
        <v>0.95232953625219896</v>
      </c>
      <c r="AK406">
        <f>deerfield_database!AK409</f>
        <v>0</v>
      </c>
      <c r="AL406">
        <f>deerfield_database!AL409</f>
        <v>0</v>
      </c>
      <c r="AM406">
        <f>deerfield_database!AM409</f>
        <v>0</v>
      </c>
      <c r="AN406">
        <f>deerfield_database!AN409</f>
        <v>2</v>
      </c>
      <c r="AO406">
        <f>deerfield_database!AO409</f>
        <v>0</v>
      </c>
      <c r="AP406">
        <f>deerfield_database!AP409</f>
        <v>2</v>
      </c>
    </row>
    <row r="407" spans="1:42">
      <c r="A407">
        <f>deerfield_database!A410</f>
        <v>406</v>
      </c>
      <c r="B407">
        <f>deerfield_database!B410</f>
        <v>824295</v>
      </c>
      <c r="C407">
        <f>deerfield_database!C410</f>
        <v>0</v>
      </c>
      <c r="D407">
        <f>deerfield_database!D410</f>
        <v>42.800289305884</v>
      </c>
      <c r="E407">
        <f>deerfield_database!E410</f>
        <v>-72.953970728219701</v>
      </c>
      <c r="F407">
        <f>deerfield_database!F410</f>
        <v>20.020761499701599</v>
      </c>
      <c r="G407">
        <f>deerfield_database!G410</f>
        <v>21.2944461986399</v>
      </c>
      <c r="H407">
        <f>deerfield_database!H410</f>
        <v>17.060937313761201</v>
      </c>
      <c r="I407">
        <f>deerfield_database!I410</f>
        <v>16.4632173674493</v>
      </c>
      <c r="J407">
        <f>deerfield_database!J410</f>
        <v>16.169024712705099</v>
      </c>
      <c r="K407">
        <f>deerfield_database!K410</f>
        <v>14</v>
      </c>
      <c r="L407">
        <f>deerfield_database!L410</f>
        <v>2</v>
      </c>
      <c r="M407">
        <f>deerfield_database!M410</f>
        <v>0</v>
      </c>
      <c r="N407">
        <f>deerfield_database!N410</f>
        <v>34</v>
      </c>
      <c r="O407">
        <f>deerfield_database!O410</f>
        <v>1</v>
      </c>
      <c r="P407">
        <f>deerfield_database!P410</f>
        <v>18</v>
      </c>
      <c r="Q407">
        <f>deerfield_database!Q410</f>
        <v>0</v>
      </c>
      <c r="R407">
        <f>deerfield_database!R410</f>
        <v>0</v>
      </c>
      <c r="S407">
        <f>deerfield_database!S410</f>
        <v>0</v>
      </c>
      <c r="T407">
        <f>deerfield_database!T410</f>
        <v>0</v>
      </c>
      <c r="U407">
        <f>deerfield_database!U410</f>
        <v>0</v>
      </c>
      <c r="V407">
        <f>deerfield_database!V410</f>
        <v>2.1509999999999998</v>
      </c>
      <c r="W407">
        <f>deerfield_database!W410</f>
        <v>0.95941422594100001</v>
      </c>
      <c r="X407">
        <f>deerfield_database!X410</f>
        <v>623.13954992599997</v>
      </c>
      <c r="Y407">
        <f>deerfield_database!Y410</f>
        <v>1.589958159E-2</v>
      </c>
      <c r="Z407">
        <f>deerfield_database!Z410</f>
        <v>5.4393305439300002E-2</v>
      </c>
      <c r="AA407">
        <f>deerfield_database!AA410</f>
        <v>0.155230125523</v>
      </c>
      <c r="AB407">
        <f>deerfield_database!AB410</f>
        <v>2.2175732217600001E-2</v>
      </c>
      <c r="AC407">
        <f>deerfield_database!AC410</f>
        <v>0</v>
      </c>
      <c r="AD407">
        <f>deerfield_database!AD410</f>
        <v>2996.6314404499999</v>
      </c>
      <c r="AE407">
        <f>deerfield_database!AE410</f>
        <v>2.9966314404499999</v>
      </c>
      <c r="AF407">
        <f>deerfield_database!AF410</f>
        <v>1</v>
      </c>
      <c r="AG407">
        <f>deerfield_database!AG410</f>
        <v>0.95941422594100001</v>
      </c>
      <c r="AH407">
        <f>deerfield_database!AH410</f>
        <v>0.95941422594100001</v>
      </c>
      <c r="AI407">
        <f>deerfield_database!AI410</f>
        <v>0.95941422594100001</v>
      </c>
      <c r="AJ407">
        <f>deerfield_database!AJ410</f>
        <v>0.95941422594100001</v>
      </c>
      <c r="AK407">
        <f>deerfield_database!AK410</f>
        <v>0</v>
      </c>
      <c r="AL407">
        <f>deerfield_database!AL410</f>
        <v>0</v>
      </c>
      <c r="AM407">
        <f>deerfield_database!AM410</f>
        <v>0</v>
      </c>
      <c r="AN407">
        <f>deerfield_database!AN410</f>
        <v>1</v>
      </c>
      <c r="AO407">
        <f>deerfield_database!AO410</f>
        <v>1</v>
      </c>
      <c r="AP407">
        <f>deerfield_database!AP410</f>
        <v>0</v>
      </c>
    </row>
    <row r="408" spans="1:42">
      <c r="A408">
        <f>deerfield_database!A411</f>
        <v>407</v>
      </c>
      <c r="B408">
        <f>deerfield_database!B411</f>
        <v>824360</v>
      </c>
      <c r="C408">
        <f>deerfield_database!C411</f>
        <v>0</v>
      </c>
      <c r="D408">
        <f>deerfield_database!D411</f>
        <v>42.7461792691292</v>
      </c>
      <c r="E408">
        <f>deerfield_database!E411</f>
        <v>-72.769202566721901</v>
      </c>
      <c r="F408">
        <f>deerfield_database!F411</f>
        <v>21.7250743089723</v>
      </c>
      <c r="G408">
        <f>deerfield_database!G411</f>
        <v>23.385751727337901</v>
      </c>
      <c r="H408">
        <f>deerfield_database!H411</f>
        <v>18.0715475447644</v>
      </c>
      <c r="I408">
        <f>deerfield_database!I411</f>
        <v>17.4176826951688</v>
      </c>
      <c r="J408">
        <f>deerfield_database!J411</f>
        <v>17.130993338973902</v>
      </c>
      <c r="K408">
        <f>deerfield_database!K411</f>
        <v>36</v>
      </c>
      <c r="L408">
        <f>deerfield_database!L411</f>
        <v>8</v>
      </c>
      <c r="M408">
        <f>deerfield_database!M411</f>
        <v>1</v>
      </c>
      <c r="N408">
        <f>deerfield_database!N411</f>
        <v>34</v>
      </c>
      <c r="O408">
        <f>deerfield_database!O411</f>
        <v>1</v>
      </c>
      <c r="P408">
        <f>deerfield_database!P411</f>
        <v>33</v>
      </c>
      <c r="Q408">
        <f>deerfield_database!Q411</f>
        <v>0</v>
      </c>
      <c r="R408">
        <f>deerfield_database!R411</f>
        <v>17</v>
      </c>
      <c r="S408">
        <f>deerfield_database!S411</f>
        <v>0</v>
      </c>
      <c r="T408">
        <f>deerfield_database!T411</f>
        <v>0</v>
      </c>
      <c r="U408">
        <f>deerfield_database!U411</f>
        <v>0</v>
      </c>
      <c r="V408">
        <f>deerfield_database!V411</f>
        <v>1.2195</v>
      </c>
      <c r="W408">
        <f>deerfield_database!W411</f>
        <v>0.89667896679000003</v>
      </c>
      <c r="X408">
        <f>deerfield_database!X411</f>
        <v>466.26184415400002</v>
      </c>
      <c r="Y408">
        <f>deerfield_database!Y411</f>
        <v>0</v>
      </c>
      <c r="Z408">
        <f>deerfield_database!Z411</f>
        <v>2.0664206642099999E-2</v>
      </c>
      <c r="AA408">
        <f>deerfield_database!AA411</f>
        <v>0.24059040590399999</v>
      </c>
      <c r="AB408">
        <f>deerfield_database!AB411</f>
        <v>5.6826568265699998E-2</v>
      </c>
      <c r="AC408">
        <f>deerfield_database!AC411</f>
        <v>2</v>
      </c>
      <c r="AD408">
        <f>deerfield_database!AD411</f>
        <v>1693.2030460599999</v>
      </c>
      <c r="AE408">
        <f>deerfield_database!AE411</f>
        <v>1.6932030460599998</v>
      </c>
      <c r="AF408">
        <f>deerfield_database!AF411</f>
        <v>1</v>
      </c>
      <c r="AG408">
        <f>deerfield_database!AG411</f>
        <v>0.89667896679000003</v>
      </c>
      <c r="AH408">
        <f>deerfield_database!AH411</f>
        <v>0.9</v>
      </c>
      <c r="AI408">
        <f>deerfield_database!AI411</f>
        <v>0.89667896679000003</v>
      </c>
      <c r="AJ408">
        <f>deerfield_database!AJ411</f>
        <v>0.89667896679000003</v>
      </c>
      <c r="AK408">
        <f>deerfield_database!AK411</f>
        <v>2</v>
      </c>
      <c r="AL408">
        <f>deerfield_database!AL411</f>
        <v>2</v>
      </c>
      <c r="AM408">
        <f>deerfield_database!AM411</f>
        <v>0</v>
      </c>
      <c r="AN408">
        <f>deerfield_database!AN411</f>
        <v>1</v>
      </c>
      <c r="AO408">
        <f>deerfield_database!AO411</f>
        <v>1</v>
      </c>
      <c r="AP408">
        <f>deerfield_database!AP411</f>
        <v>0</v>
      </c>
    </row>
    <row r="409" spans="1:42">
      <c r="A409">
        <f>deerfield_database!A412</f>
        <v>408</v>
      </c>
      <c r="B409">
        <f>deerfield_database!B412</f>
        <v>824371</v>
      </c>
      <c r="C409">
        <f>deerfield_database!C412</f>
        <v>0</v>
      </c>
      <c r="D409">
        <f>deerfield_database!D412</f>
        <v>42.7660922376187</v>
      </c>
      <c r="E409">
        <f>deerfield_database!E412</f>
        <v>-72.810719335952598</v>
      </c>
      <c r="F409">
        <f>deerfield_database!F412</f>
        <v>23.9723311743716</v>
      </c>
      <c r="G409">
        <f>deerfield_database!G412</f>
        <v>25.792652614344401</v>
      </c>
      <c r="H409">
        <f>deerfield_database!H412</f>
        <v>21.465704336087001</v>
      </c>
      <c r="I409">
        <f>deerfield_database!I412</f>
        <v>20.8601964053166</v>
      </c>
      <c r="J409">
        <f>deerfield_database!J412</f>
        <v>20.5972214622415</v>
      </c>
      <c r="K409">
        <f>deerfield_database!K412</f>
        <v>102</v>
      </c>
      <c r="L409">
        <f>deerfield_database!L412</f>
        <v>63</v>
      </c>
      <c r="M409">
        <f>deerfield_database!M412</f>
        <v>22</v>
      </c>
      <c r="N409">
        <f>deerfield_database!N412</f>
        <v>34</v>
      </c>
      <c r="O409">
        <f>deerfield_database!O412</f>
        <v>1</v>
      </c>
      <c r="P409">
        <f>deerfield_database!P412</f>
        <v>34</v>
      </c>
      <c r="Q409">
        <f>deerfield_database!Q412</f>
        <v>1</v>
      </c>
      <c r="R409">
        <f>deerfield_database!R412</f>
        <v>34</v>
      </c>
      <c r="S409">
        <f>deerfield_database!S412</f>
        <v>1</v>
      </c>
      <c r="T409">
        <f>deerfield_database!T412</f>
        <v>0</v>
      </c>
      <c r="U409">
        <f>deerfield_database!U412</f>
        <v>0</v>
      </c>
      <c r="V409">
        <f>deerfield_database!V412</f>
        <v>1.0926</v>
      </c>
      <c r="W409">
        <f>deerfield_database!W412</f>
        <v>0.81054365733099998</v>
      </c>
      <c r="X409">
        <f>deerfield_database!X412</f>
        <v>467.380583887</v>
      </c>
      <c r="Y409">
        <f>deerfield_database!Y412</f>
        <v>0</v>
      </c>
      <c r="Z409">
        <f>deerfield_database!Z412</f>
        <v>2.22405271829E-2</v>
      </c>
      <c r="AA409">
        <f>deerfield_database!AA412</f>
        <v>0.57825370675499999</v>
      </c>
      <c r="AB409">
        <f>deerfield_database!AB412</f>
        <v>3.7891268533800003E-2</v>
      </c>
      <c r="AC409">
        <f>deerfield_database!AC412</f>
        <v>0</v>
      </c>
      <c r="AD409">
        <f>deerfield_database!AD412</f>
        <v>1395.6696590900001</v>
      </c>
      <c r="AE409">
        <f>deerfield_database!AE412</f>
        <v>1.3956696590900002</v>
      </c>
      <c r="AF409">
        <f>deerfield_database!AF412</f>
        <v>0</v>
      </c>
      <c r="AG409">
        <f>deerfield_database!AG412</f>
        <v>0.81054365733099998</v>
      </c>
      <c r="AH409">
        <f>deerfield_database!AH412</f>
        <v>0.9</v>
      </c>
      <c r="AI409">
        <f>deerfield_database!AI412</f>
        <v>0.81054365733099998</v>
      </c>
      <c r="AJ409">
        <f>deerfield_database!AJ412</f>
        <v>0.81054365733099998</v>
      </c>
      <c r="AK409">
        <f>deerfield_database!AK412</f>
        <v>0</v>
      </c>
      <c r="AL409">
        <f>deerfield_database!AL412</f>
        <v>0</v>
      </c>
      <c r="AM409">
        <f>deerfield_database!AM412</f>
        <v>0</v>
      </c>
      <c r="AN409">
        <f>deerfield_database!AN412</f>
        <v>0</v>
      </c>
      <c r="AO409">
        <f>deerfield_database!AO412</f>
        <v>0</v>
      </c>
      <c r="AP409">
        <f>deerfield_database!AP412</f>
        <v>0</v>
      </c>
    </row>
    <row r="410" spans="1:42">
      <c r="A410">
        <f>deerfield_database!A413</f>
        <v>409</v>
      </c>
      <c r="B410">
        <f>deerfield_database!B413</f>
        <v>824372</v>
      </c>
      <c r="C410">
        <f>deerfield_database!C413</f>
        <v>0</v>
      </c>
      <c r="D410">
        <f>deerfield_database!D413</f>
        <v>42.7604067854056</v>
      </c>
      <c r="E410">
        <f>deerfield_database!E413</f>
        <v>-72.797408944562306</v>
      </c>
      <c r="F410">
        <f>deerfield_database!F413</f>
        <v>22.903775401387801</v>
      </c>
      <c r="G410">
        <f>deerfield_database!G413</f>
        <v>24.130408691804</v>
      </c>
      <c r="H410">
        <f>deerfield_database!H413</f>
        <v>19.280271311517701</v>
      </c>
      <c r="I410">
        <f>deerfield_database!I413</f>
        <v>18.661746185252799</v>
      </c>
      <c r="J410">
        <f>deerfield_database!J413</f>
        <v>18.357747334784701</v>
      </c>
      <c r="K410">
        <f>deerfield_database!K413</f>
        <v>59</v>
      </c>
      <c r="L410">
        <f>deerfield_database!L413</f>
        <v>24</v>
      </c>
      <c r="M410">
        <f>deerfield_database!M413</f>
        <v>5</v>
      </c>
      <c r="N410">
        <f>deerfield_database!N413</f>
        <v>34</v>
      </c>
      <c r="O410">
        <f>deerfield_database!O413</f>
        <v>1</v>
      </c>
      <c r="P410">
        <f>deerfield_database!P413</f>
        <v>34</v>
      </c>
      <c r="Q410">
        <f>deerfield_database!Q413</f>
        <v>1</v>
      </c>
      <c r="R410">
        <f>deerfield_database!R413</f>
        <v>28</v>
      </c>
      <c r="S410">
        <f>deerfield_database!S413</f>
        <v>0</v>
      </c>
      <c r="T410">
        <f>deerfield_database!T413</f>
        <v>0</v>
      </c>
      <c r="U410">
        <f>deerfield_database!U413</f>
        <v>0</v>
      </c>
      <c r="V410">
        <f>deerfield_database!V413</f>
        <v>9.3312000000000008</v>
      </c>
      <c r="W410">
        <f>deerfield_database!W413</f>
        <v>0.80931712962964997</v>
      </c>
      <c r="X410">
        <f>deerfield_database!X413</f>
        <v>500.92113795679501</v>
      </c>
      <c r="Y410">
        <f>deerfield_database!Y413</f>
        <v>1.37924382716025E-2</v>
      </c>
      <c r="Z410">
        <f>deerfield_database!Z413</f>
        <v>2.1701388888875201E-2</v>
      </c>
      <c r="AA410">
        <f>deerfield_database!AA413</f>
        <v>0.58265817901194805</v>
      </c>
      <c r="AB410">
        <f>deerfield_database!AB413</f>
        <v>5.00578703703747E-2</v>
      </c>
      <c r="AC410">
        <f>deerfield_database!AC413</f>
        <v>0</v>
      </c>
      <c r="AD410">
        <f>deerfield_database!AD413</f>
        <v>1230.46587363</v>
      </c>
      <c r="AE410">
        <f>deerfield_database!AE413</f>
        <v>1.23046587363</v>
      </c>
      <c r="AF410">
        <f>deerfield_database!AF413</f>
        <v>1</v>
      </c>
      <c r="AG410">
        <f>deerfield_database!AG413</f>
        <v>0.80931712962964997</v>
      </c>
      <c r="AH410">
        <f>deerfield_database!AH413</f>
        <v>0.9</v>
      </c>
      <c r="AI410">
        <f>deerfield_database!AI413</f>
        <v>0.80931712962964997</v>
      </c>
      <c r="AJ410">
        <f>deerfield_database!AJ413</f>
        <v>0.80931712962964997</v>
      </c>
      <c r="AK410">
        <f>deerfield_database!AK413</f>
        <v>0</v>
      </c>
      <c r="AL410">
        <f>deerfield_database!AL413</f>
        <v>0</v>
      </c>
      <c r="AM410">
        <f>deerfield_database!AM413</f>
        <v>0</v>
      </c>
      <c r="AN410">
        <f>deerfield_database!AN413</f>
        <v>1</v>
      </c>
      <c r="AO410">
        <f>deerfield_database!AO413</f>
        <v>1</v>
      </c>
      <c r="AP410">
        <f>deerfield_database!AP413</f>
        <v>0</v>
      </c>
    </row>
    <row r="411" spans="1:42">
      <c r="A411">
        <f>deerfield_database!A414</f>
        <v>410</v>
      </c>
      <c r="B411">
        <f>deerfield_database!B414</f>
        <v>824392</v>
      </c>
      <c r="C411">
        <f>deerfield_database!C414</f>
        <v>0</v>
      </c>
      <c r="D411">
        <f>deerfield_database!D414</f>
        <v>42.762533714857803</v>
      </c>
      <c r="E411">
        <f>deerfield_database!E414</f>
        <v>-72.821813570733397</v>
      </c>
      <c r="F411">
        <f>deerfield_database!F414</f>
        <v>20.593990417731</v>
      </c>
      <c r="G411">
        <f>deerfield_database!G414</f>
        <v>22.294797117343801</v>
      </c>
      <c r="H411">
        <f>deerfield_database!H414</f>
        <v>17.806228972373901</v>
      </c>
      <c r="I411">
        <f>deerfield_database!I414</f>
        <v>17.1951915984674</v>
      </c>
      <c r="J411">
        <f>deerfield_database!J414</f>
        <v>16.890571944261001</v>
      </c>
      <c r="K411">
        <f>deerfield_database!K414</f>
        <v>30</v>
      </c>
      <c r="L411">
        <f>deerfield_database!L414</f>
        <v>4</v>
      </c>
      <c r="M411">
        <f>deerfield_database!M414</f>
        <v>1</v>
      </c>
      <c r="N411">
        <f>deerfield_database!N414</f>
        <v>34</v>
      </c>
      <c r="O411">
        <f>deerfield_database!O414</f>
        <v>1</v>
      </c>
      <c r="P411">
        <f>deerfield_database!P414</f>
        <v>28</v>
      </c>
      <c r="Q411">
        <f>deerfield_database!Q414</f>
        <v>0</v>
      </c>
      <c r="R411">
        <f>deerfield_database!R414</f>
        <v>1</v>
      </c>
      <c r="S411">
        <f>deerfield_database!S414</f>
        <v>0</v>
      </c>
      <c r="T411">
        <f>deerfield_database!T414</f>
        <v>0</v>
      </c>
      <c r="U411">
        <f>deerfield_database!U414</f>
        <v>0</v>
      </c>
      <c r="V411">
        <f>deerfield_database!V414</f>
        <v>1.3130999999999999</v>
      </c>
      <c r="W411">
        <f>deerfield_database!W414</f>
        <v>0.73337902673099997</v>
      </c>
      <c r="X411">
        <f>deerfield_database!X414</f>
        <v>512.61859917300001</v>
      </c>
      <c r="Y411">
        <f>deerfield_database!Y414</f>
        <v>0</v>
      </c>
      <c r="Z411">
        <f>deerfield_database!Z414</f>
        <v>6.1686086360499999E-3</v>
      </c>
      <c r="AA411">
        <f>deerfield_database!AA414</f>
        <v>0.77381768334500001</v>
      </c>
      <c r="AB411">
        <f>deerfield_database!AB414</f>
        <v>6.1000685401000003E-2</v>
      </c>
      <c r="AC411">
        <f>deerfield_database!AC414</f>
        <v>0</v>
      </c>
      <c r="AD411">
        <f>deerfield_database!AD414</f>
        <v>1135.6880111299999</v>
      </c>
      <c r="AE411">
        <f>deerfield_database!AE414</f>
        <v>1.1356880111299998</v>
      </c>
      <c r="AF411">
        <f>deerfield_database!AF414</f>
        <v>1</v>
      </c>
      <c r="AG411">
        <f>deerfield_database!AG414</f>
        <v>0.73337902673099997</v>
      </c>
      <c r="AH411">
        <f>deerfield_database!AH414</f>
        <v>0.9</v>
      </c>
      <c r="AI411">
        <f>deerfield_database!AI414</f>
        <v>0.8</v>
      </c>
      <c r="AJ411">
        <f>deerfield_database!AJ414</f>
        <v>0.73337902673099997</v>
      </c>
      <c r="AK411">
        <f>deerfield_database!AK414</f>
        <v>0</v>
      </c>
      <c r="AL411">
        <f>deerfield_database!AL414</f>
        <v>0</v>
      </c>
      <c r="AM411">
        <f>deerfield_database!AM414</f>
        <v>0</v>
      </c>
      <c r="AN411">
        <f>deerfield_database!AN414</f>
        <v>1</v>
      </c>
      <c r="AO411">
        <f>deerfield_database!AO414</f>
        <v>1</v>
      </c>
      <c r="AP411">
        <f>deerfield_database!AP414</f>
        <v>0</v>
      </c>
    </row>
    <row r="412" spans="1:42">
      <c r="A412">
        <f>deerfield_database!A415</f>
        <v>411</v>
      </c>
      <c r="B412">
        <f>deerfield_database!B415</f>
        <v>824402</v>
      </c>
      <c r="C412">
        <f>deerfield_database!C415</f>
        <v>0</v>
      </c>
      <c r="D412">
        <f>deerfield_database!D415</f>
        <v>42.7680103547968</v>
      </c>
      <c r="E412">
        <f>deerfield_database!E415</f>
        <v>-72.874648680318501</v>
      </c>
      <c r="F412">
        <f>deerfield_database!F415</f>
        <v>20.6142998589456</v>
      </c>
      <c r="G412">
        <f>deerfield_database!G415</f>
        <v>22.2777889317797</v>
      </c>
      <c r="H412">
        <f>deerfield_database!H415</f>
        <v>17.708792230639499</v>
      </c>
      <c r="I412">
        <f>deerfield_database!I415</f>
        <v>17.104569547359901</v>
      </c>
      <c r="J412">
        <f>deerfield_database!J415</f>
        <v>16.803910601559199</v>
      </c>
      <c r="K412">
        <f>deerfield_database!K415</f>
        <v>30</v>
      </c>
      <c r="L412">
        <f>deerfield_database!L415</f>
        <v>3</v>
      </c>
      <c r="M412">
        <f>deerfield_database!M415</f>
        <v>1</v>
      </c>
      <c r="N412">
        <f>deerfield_database!N415</f>
        <v>34</v>
      </c>
      <c r="O412">
        <f>deerfield_database!O415</f>
        <v>1</v>
      </c>
      <c r="P412">
        <f>deerfield_database!P415</f>
        <v>24</v>
      </c>
      <c r="Q412">
        <f>deerfield_database!Q415</f>
        <v>0</v>
      </c>
      <c r="R412">
        <f>deerfield_database!R415</f>
        <v>1</v>
      </c>
      <c r="S412">
        <f>deerfield_database!S415</f>
        <v>0</v>
      </c>
      <c r="T412">
        <f>deerfield_database!T415</f>
        <v>0</v>
      </c>
      <c r="U412">
        <f>deerfield_database!U415</f>
        <v>0</v>
      </c>
      <c r="V412">
        <f>deerfield_database!V415</f>
        <v>1.6443000000000001</v>
      </c>
      <c r="W412">
        <f>deerfield_database!W415</f>
        <v>0.84291187739499995</v>
      </c>
      <c r="X412">
        <f>deerfield_database!X415</f>
        <v>565.50616500199999</v>
      </c>
      <c r="Y412">
        <f>deerfield_database!Y415</f>
        <v>1.6967706622900001E-2</v>
      </c>
      <c r="Z412">
        <f>deerfield_database!Z415</f>
        <v>8.10071154899E-2</v>
      </c>
      <c r="AA412">
        <f>deerfield_database!AA415</f>
        <v>0.57197591680399995</v>
      </c>
      <c r="AB412">
        <f>deerfield_database!AB415</f>
        <v>5.74712643678E-2</v>
      </c>
      <c r="AC412">
        <f>deerfield_database!AC415</f>
        <v>1</v>
      </c>
      <c r="AD412">
        <f>deerfield_database!AD415</f>
        <v>2574.0441652300001</v>
      </c>
      <c r="AE412">
        <f>deerfield_database!AE415</f>
        <v>2.5740441652300001</v>
      </c>
      <c r="AF412">
        <f>deerfield_database!AF415</f>
        <v>3</v>
      </c>
      <c r="AG412">
        <f>deerfield_database!AG415</f>
        <v>0.84291187739499995</v>
      </c>
      <c r="AH412">
        <f>deerfield_database!AH415</f>
        <v>0.9</v>
      </c>
      <c r="AI412">
        <f>deerfield_database!AI415</f>
        <v>0.84291187739499995</v>
      </c>
      <c r="AJ412">
        <f>deerfield_database!AJ415</f>
        <v>0.84291187739499995</v>
      </c>
      <c r="AK412">
        <f>deerfield_database!AK415</f>
        <v>1</v>
      </c>
      <c r="AL412">
        <f>deerfield_database!AL415</f>
        <v>1</v>
      </c>
      <c r="AM412">
        <f>deerfield_database!AM415</f>
        <v>0</v>
      </c>
      <c r="AN412">
        <f>deerfield_database!AN415</f>
        <v>3</v>
      </c>
      <c r="AO412">
        <f>deerfield_database!AO415</f>
        <v>3</v>
      </c>
      <c r="AP412">
        <f>deerfield_database!AP415</f>
        <v>0</v>
      </c>
    </row>
    <row r="413" spans="1:42">
      <c r="A413">
        <f>deerfield_database!A416</f>
        <v>412</v>
      </c>
      <c r="B413">
        <f>deerfield_database!B416</f>
        <v>824417</v>
      </c>
      <c r="C413">
        <f>deerfield_database!C416</f>
        <v>0</v>
      </c>
      <c r="D413">
        <f>deerfield_database!D416</f>
        <v>42.756185346527801</v>
      </c>
      <c r="E413">
        <f>deerfield_database!E416</f>
        <v>-72.806941646165299</v>
      </c>
      <c r="F413">
        <f>deerfield_database!F416</f>
        <v>20.499171713909899</v>
      </c>
      <c r="G413">
        <f>deerfield_database!G416</f>
        <v>22.3188773380306</v>
      </c>
      <c r="H413">
        <f>deerfield_database!H416</f>
        <v>17.505448620814899</v>
      </c>
      <c r="I413">
        <f>deerfield_database!I416</f>
        <v>16.907675804794</v>
      </c>
      <c r="J413">
        <f>deerfield_database!J416</f>
        <v>16.599506424000801</v>
      </c>
      <c r="K413">
        <f>deerfield_database!K416</f>
        <v>23</v>
      </c>
      <c r="L413">
        <f>deerfield_database!L416</f>
        <v>3</v>
      </c>
      <c r="M413">
        <f>deerfield_database!M416</f>
        <v>1</v>
      </c>
      <c r="N413">
        <f>deerfield_database!N416</f>
        <v>34</v>
      </c>
      <c r="O413">
        <f>deerfield_database!O416</f>
        <v>1</v>
      </c>
      <c r="P413">
        <f>deerfield_database!P416</f>
        <v>24</v>
      </c>
      <c r="Q413">
        <f>deerfield_database!Q416</f>
        <v>0</v>
      </c>
      <c r="R413">
        <f>deerfield_database!R416</f>
        <v>2</v>
      </c>
      <c r="S413">
        <f>deerfield_database!S416</f>
        <v>0</v>
      </c>
      <c r="T413">
        <f>deerfield_database!T416</f>
        <v>0</v>
      </c>
      <c r="U413">
        <f>deerfield_database!U416</f>
        <v>0</v>
      </c>
      <c r="V413">
        <f>deerfield_database!V416</f>
        <v>7.6868999999999996</v>
      </c>
      <c r="W413">
        <f>deerfield_database!W416</f>
        <v>0.79662802950477896</v>
      </c>
      <c r="X413">
        <f>deerfield_database!X416</f>
        <v>512.85665618062205</v>
      </c>
      <c r="Y413">
        <f>deerfield_database!Y416</f>
        <v>1.67427701674247E-2</v>
      </c>
      <c r="Z413">
        <f>deerfield_database!Z416</f>
        <v>2.3182297154878601E-2</v>
      </c>
      <c r="AA413">
        <f>deerfield_database!AA416</f>
        <v>0.62311204776903095</v>
      </c>
      <c r="AB413">
        <f>deerfield_database!AB416</f>
        <v>5.5262849783399098E-2</v>
      </c>
      <c r="AC413">
        <f>deerfield_database!AC416</f>
        <v>1</v>
      </c>
      <c r="AD413">
        <f>deerfield_database!AD416</f>
        <v>1207.6903081099999</v>
      </c>
      <c r="AE413">
        <f>deerfield_database!AE416</f>
        <v>1.2076903081099999</v>
      </c>
      <c r="AF413">
        <f>deerfield_database!AF416</f>
        <v>1</v>
      </c>
      <c r="AG413">
        <f>deerfield_database!AG416</f>
        <v>0.79662802950477896</v>
      </c>
      <c r="AH413">
        <f>deerfield_database!AH416</f>
        <v>0.9</v>
      </c>
      <c r="AI413">
        <f>deerfield_database!AI416</f>
        <v>0.8</v>
      </c>
      <c r="AJ413">
        <f>deerfield_database!AJ416</f>
        <v>0.79662802950477896</v>
      </c>
      <c r="AK413">
        <f>deerfield_database!AK416</f>
        <v>1</v>
      </c>
      <c r="AL413">
        <f>deerfield_database!AL416</f>
        <v>1</v>
      </c>
      <c r="AM413">
        <f>deerfield_database!AM416</f>
        <v>0</v>
      </c>
      <c r="AN413">
        <f>deerfield_database!AN416</f>
        <v>1</v>
      </c>
      <c r="AO413">
        <f>deerfield_database!AO416</f>
        <v>1</v>
      </c>
      <c r="AP413">
        <f>deerfield_database!AP416</f>
        <v>0</v>
      </c>
    </row>
    <row r="414" spans="1:42">
      <c r="A414">
        <f>deerfield_database!A417</f>
        <v>413</v>
      </c>
      <c r="B414">
        <f>deerfield_database!B417</f>
        <v>824428</v>
      </c>
      <c r="C414">
        <f>deerfield_database!C417</f>
        <v>0</v>
      </c>
      <c r="D414">
        <f>deerfield_database!D417</f>
        <v>42.763698009010703</v>
      </c>
      <c r="E414">
        <f>deerfield_database!E417</f>
        <v>-72.737419941772401</v>
      </c>
      <c r="F414">
        <f>deerfield_database!F417</f>
        <v>22.0707709710112</v>
      </c>
      <c r="G414">
        <f>deerfield_database!G417</f>
        <v>23.387332931025</v>
      </c>
      <c r="H414">
        <f>deerfield_database!H417</f>
        <v>18.920427213299099</v>
      </c>
      <c r="I414">
        <f>deerfield_database!I417</f>
        <v>18.2882338165916</v>
      </c>
      <c r="J414">
        <f>deerfield_database!J417</f>
        <v>17.987140982116401</v>
      </c>
      <c r="K414">
        <f>deerfield_database!K417</f>
        <v>54</v>
      </c>
      <c r="L414">
        <f>deerfield_database!L417</f>
        <v>17</v>
      </c>
      <c r="M414">
        <f>deerfield_database!M417</f>
        <v>2</v>
      </c>
      <c r="N414">
        <f>deerfield_database!N417</f>
        <v>34</v>
      </c>
      <c r="O414">
        <f>deerfield_database!O417</f>
        <v>1</v>
      </c>
      <c r="P414">
        <f>deerfield_database!P417</f>
        <v>33</v>
      </c>
      <c r="Q414">
        <f>deerfield_database!Q417</f>
        <v>0</v>
      </c>
      <c r="R414">
        <f>deerfield_database!R417</f>
        <v>20</v>
      </c>
      <c r="S414">
        <f>deerfield_database!S417</f>
        <v>0</v>
      </c>
      <c r="T414">
        <f>deerfield_database!T417</f>
        <v>0</v>
      </c>
      <c r="U414">
        <f>deerfield_database!U417</f>
        <v>0</v>
      </c>
      <c r="V414">
        <f>deerfield_database!V417</f>
        <v>3.9483000000000001</v>
      </c>
      <c r="W414">
        <f>deerfield_database!W417</f>
        <v>0.93549122407100005</v>
      </c>
      <c r="X414">
        <f>deerfield_database!X417</f>
        <v>477.46836672500001</v>
      </c>
      <c r="Y414">
        <f>deerfield_database!Y417</f>
        <v>0</v>
      </c>
      <c r="Z414">
        <f>deerfield_database!Z417</f>
        <v>5.4707089127000001E-3</v>
      </c>
      <c r="AA414">
        <f>deerfield_database!AA417</f>
        <v>0.217916571689</v>
      </c>
      <c r="AB414">
        <f>deerfield_database!AB417</f>
        <v>3.2140414862100002E-2</v>
      </c>
      <c r="AC414">
        <f>deerfield_database!AC417</f>
        <v>8</v>
      </c>
      <c r="AD414">
        <f>deerfield_database!AD417</f>
        <v>5664.8286976299996</v>
      </c>
      <c r="AE414">
        <f>deerfield_database!AE417</f>
        <v>5.66482869763</v>
      </c>
      <c r="AF414">
        <f>deerfield_database!AF417</f>
        <v>5</v>
      </c>
      <c r="AG414">
        <f>deerfield_database!AG417</f>
        <v>0.93549122407100005</v>
      </c>
      <c r="AH414">
        <f>deerfield_database!AH417</f>
        <v>0.93549122407100005</v>
      </c>
      <c r="AI414">
        <f>deerfield_database!AI417</f>
        <v>0.93549122407100005</v>
      </c>
      <c r="AJ414">
        <f>deerfield_database!AJ417</f>
        <v>0.93549122407100005</v>
      </c>
      <c r="AK414">
        <f>deerfield_database!AK417</f>
        <v>8</v>
      </c>
      <c r="AL414">
        <f>deerfield_database!AL417</f>
        <v>8</v>
      </c>
      <c r="AM414">
        <f>deerfield_database!AM417</f>
        <v>0</v>
      </c>
      <c r="AN414">
        <f>deerfield_database!AN417</f>
        <v>5</v>
      </c>
      <c r="AO414">
        <f>deerfield_database!AO417</f>
        <v>5</v>
      </c>
      <c r="AP414">
        <f>deerfield_database!AP417</f>
        <v>0</v>
      </c>
    </row>
    <row r="415" spans="1:42">
      <c r="A415">
        <f>deerfield_database!A418</f>
        <v>414</v>
      </c>
      <c r="B415">
        <f>deerfield_database!B418</f>
        <v>824437</v>
      </c>
      <c r="C415">
        <f>deerfield_database!C418</f>
        <v>0</v>
      </c>
      <c r="D415">
        <f>deerfield_database!D418</f>
        <v>42.752473755477098</v>
      </c>
      <c r="E415">
        <f>deerfield_database!E418</f>
        <v>-72.752590281977305</v>
      </c>
      <c r="F415">
        <f>deerfield_database!F418</f>
        <v>21.151010319404701</v>
      </c>
      <c r="G415">
        <f>deerfield_database!G418</f>
        <v>22.605403143026901</v>
      </c>
      <c r="H415">
        <f>deerfield_database!H418</f>
        <v>18.599636694948501</v>
      </c>
      <c r="I415">
        <f>deerfield_database!I418</f>
        <v>17.9975641719465</v>
      </c>
      <c r="J415">
        <f>deerfield_database!J418</f>
        <v>17.6870355897209</v>
      </c>
      <c r="K415">
        <f>deerfield_database!K418</f>
        <v>46</v>
      </c>
      <c r="L415">
        <f>deerfield_database!L418</f>
        <v>8</v>
      </c>
      <c r="M415">
        <f>deerfield_database!M418</f>
        <v>1</v>
      </c>
      <c r="N415">
        <f>deerfield_database!N418</f>
        <v>34</v>
      </c>
      <c r="O415">
        <f>deerfield_database!O418</f>
        <v>1</v>
      </c>
      <c r="P415">
        <f>deerfield_database!P418</f>
        <v>31</v>
      </c>
      <c r="Q415">
        <f>deerfield_database!Q418</f>
        <v>0</v>
      </c>
      <c r="R415">
        <f>deerfield_database!R418</f>
        <v>8</v>
      </c>
      <c r="S415">
        <f>deerfield_database!S418</f>
        <v>0</v>
      </c>
      <c r="T415">
        <f>deerfield_database!T418</f>
        <v>0</v>
      </c>
      <c r="U415">
        <f>deerfield_database!U418</f>
        <v>0</v>
      </c>
      <c r="V415">
        <f>deerfield_database!V418</f>
        <v>87.671700000000001</v>
      </c>
      <c r="W415">
        <f>deerfield_database!W418</f>
        <v>0.85601511091949201</v>
      </c>
      <c r="X415">
        <f>deerfield_database!X418</f>
        <v>485.95686038001298</v>
      </c>
      <c r="Y415">
        <f>deerfield_database!Y418</f>
        <v>6.1490766119499602E-3</v>
      </c>
      <c r="Z415">
        <f>deerfield_database!Z418</f>
        <v>2.7850492234100899E-2</v>
      </c>
      <c r="AA415">
        <f>deerfield_database!AA418</f>
        <v>0.62154948518175801</v>
      </c>
      <c r="AB415">
        <f>deerfield_database!AB418</f>
        <v>4.8391898411911702E-2</v>
      </c>
      <c r="AC415">
        <f>deerfield_database!AC418</f>
        <v>3</v>
      </c>
      <c r="AD415">
        <f>deerfield_database!AD418</f>
        <v>2964.6338189100002</v>
      </c>
      <c r="AE415">
        <f>deerfield_database!AE418</f>
        <v>2.9646338189100003</v>
      </c>
      <c r="AF415">
        <f>deerfield_database!AF418</f>
        <v>2</v>
      </c>
      <c r="AG415">
        <f>deerfield_database!AG418</f>
        <v>0.85601511091949201</v>
      </c>
      <c r="AH415">
        <f>deerfield_database!AH418</f>
        <v>0.9</v>
      </c>
      <c r="AI415">
        <f>deerfield_database!AI418</f>
        <v>0.85601511091949201</v>
      </c>
      <c r="AJ415">
        <f>deerfield_database!AJ418</f>
        <v>0.85601511091949201</v>
      </c>
      <c r="AK415">
        <f>deerfield_database!AK418</f>
        <v>3</v>
      </c>
      <c r="AL415">
        <f>deerfield_database!AL418</f>
        <v>0</v>
      </c>
      <c r="AM415">
        <f>deerfield_database!AM418</f>
        <v>3</v>
      </c>
      <c r="AN415">
        <f>deerfield_database!AN418</f>
        <v>2</v>
      </c>
      <c r="AO415">
        <f>deerfield_database!AO418</f>
        <v>0</v>
      </c>
      <c r="AP415">
        <f>deerfield_database!AP418</f>
        <v>2</v>
      </c>
    </row>
    <row r="416" spans="1:42">
      <c r="A416">
        <f>deerfield_database!A419</f>
        <v>415</v>
      </c>
      <c r="B416">
        <f>deerfield_database!B419</f>
        <v>824438</v>
      </c>
      <c r="C416">
        <f>deerfield_database!C419</f>
        <v>0</v>
      </c>
      <c r="D416">
        <f>deerfield_database!D419</f>
        <v>42.741574013545304</v>
      </c>
      <c r="E416">
        <f>deerfield_database!E419</f>
        <v>-72.6578046399909</v>
      </c>
      <c r="F416">
        <f>deerfield_database!F419</f>
        <v>21.4574149829112</v>
      </c>
      <c r="G416">
        <f>deerfield_database!G419</f>
        <v>22.665866370852299</v>
      </c>
      <c r="H416">
        <f>deerfield_database!H419</f>
        <v>18.889574283592399</v>
      </c>
      <c r="I416">
        <f>deerfield_database!I419</f>
        <v>18.292764739649201</v>
      </c>
      <c r="J416">
        <f>deerfield_database!J419</f>
        <v>17.972302062277802</v>
      </c>
      <c r="K416">
        <f>deerfield_database!K419</f>
        <v>52</v>
      </c>
      <c r="L416">
        <f>deerfield_database!L419</f>
        <v>12</v>
      </c>
      <c r="M416">
        <f>deerfield_database!M419</f>
        <v>2</v>
      </c>
      <c r="N416">
        <f>deerfield_database!N419</f>
        <v>34</v>
      </c>
      <c r="O416">
        <f>deerfield_database!O419</f>
        <v>1</v>
      </c>
      <c r="P416">
        <f>deerfield_database!P419</f>
        <v>33</v>
      </c>
      <c r="Q416">
        <f>deerfield_database!Q419</f>
        <v>0</v>
      </c>
      <c r="R416">
        <f>deerfield_database!R419</f>
        <v>9</v>
      </c>
      <c r="S416">
        <f>deerfield_database!S419</f>
        <v>0</v>
      </c>
      <c r="T416">
        <f>deerfield_database!T419</f>
        <v>0</v>
      </c>
      <c r="U416">
        <f>deerfield_database!U419</f>
        <v>0</v>
      </c>
      <c r="V416">
        <f>deerfield_database!V419</f>
        <v>1.4193</v>
      </c>
      <c r="W416">
        <f>deerfield_database!W419</f>
        <v>0.96195307545999997</v>
      </c>
      <c r="X416">
        <f>deerfield_database!X419</f>
        <v>304.52785910400002</v>
      </c>
      <c r="Y416">
        <f>deerfield_database!Y419</f>
        <v>6.3411540900400003E-4</v>
      </c>
      <c r="Z416">
        <f>deerfield_database!Z419</f>
        <v>1.2048192771100001E-2</v>
      </c>
      <c r="AA416">
        <f>deerfield_database!AA419</f>
        <v>0.105263157895</v>
      </c>
      <c r="AB416">
        <f>deerfield_database!AB419</f>
        <v>3.8046924540300002E-2</v>
      </c>
      <c r="AC416">
        <f>deerfield_database!AC419</f>
        <v>0</v>
      </c>
      <c r="AD416">
        <f>deerfield_database!AD419</f>
        <v>2545.7997413399999</v>
      </c>
      <c r="AE416">
        <f>deerfield_database!AE419</f>
        <v>2.5457997413399998</v>
      </c>
      <c r="AF416">
        <f>deerfield_database!AF419</f>
        <v>4</v>
      </c>
      <c r="AG416">
        <f>deerfield_database!AG419</f>
        <v>0.96195307545999997</v>
      </c>
      <c r="AH416">
        <f>deerfield_database!AH419</f>
        <v>0.96195307545999997</v>
      </c>
      <c r="AI416">
        <f>deerfield_database!AI419</f>
        <v>0.96195307545999997</v>
      </c>
      <c r="AJ416">
        <f>deerfield_database!AJ419</f>
        <v>0.96195307545999997</v>
      </c>
      <c r="AK416">
        <f>deerfield_database!AK419</f>
        <v>0</v>
      </c>
      <c r="AL416">
        <f>deerfield_database!AL419</f>
        <v>0</v>
      </c>
      <c r="AM416">
        <f>deerfield_database!AM419</f>
        <v>0</v>
      </c>
      <c r="AN416">
        <f>deerfield_database!AN419</f>
        <v>4</v>
      </c>
      <c r="AO416">
        <f>deerfield_database!AO419</f>
        <v>4</v>
      </c>
      <c r="AP416">
        <f>deerfield_database!AP419</f>
        <v>0</v>
      </c>
    </row>
    <row r="417" spans="1:42">
      <c r="A417">
        <f>deerfield_database!A420</f>
        <v>416</v>
      </c>
      <c r="B417">
        <f>deerfield_database!B420</f>
        <v>824439</v>
      </c>
      <c r="C417">
        <f>deerfield_database!C420</f>
        <v>0</v>
      </c>
      <c r="D417">
        <f>deerfield_database!D420</f>
        <v>42.736952071151599</v>
      </c>
      <c r="E417">
        <f>deerfield_database!E420</f>
        <v>-72.650455531210994</v>
      </c>
      <c r="F417">
        <f>deerfield_database!F420</f>
        <v>21.3146346498818</v>
      </c>
      <c r="G417">
        <f>deerfield_database!G420</f>
        <v>22.589538463439201</v>
      </c>
      <c r="H417">
        <f>deerfield_database!H420</f>
        <v>18.754469037326501</v>
      </c>
      <c r="I417">
        <f>deerfield_database!I420</f>
        <v>18.1574237637025</v>
      </c>
      <c r="J417">
        <f>deerfield_database!J420</f>
        <v>17.841700548944701</v>
      </c>
      <c r="K417">
        <f>deerfield_database!K420</f>
        <v>51</v>
      </c>
      <c r="L417">
        <f>deerfield_database!L420</f>
        <v>10</v>
      </c>
      <c r="M417">
        <f>deerfield_database!M420</f>
        <v>1</v>
      </c>
      <c r="N417">
        <f>deerfield_database!N420</f>
        <v>34</v>
      </c>
      <c r="O417">
        <f>deerfield_database!O420</f>
        <v>1</v>
      </c>
      <c r="P417">
        <f>deerfield_database!P420</f>
        <v>32</v>
      </c>
      <c r="Q417">
        <f>deerfield_database!Q420</f>
        <v>0</v>
      </c>
      <c r="R417">
        <f>deerfield_database!R420</f>
        <v>9</v>
      </c>
      <c r="S417">
        <f>deerfield_database!S420</f>
        <v>0</v>
      </c>
      <c r="T417">
        <f>deerfield_database!T420</f>
        <v>0</v>
      </c>
      <c r="U417">
        <f>deerfield_database!U420</f>
        <v>0</v>
      </c>
      <c r="V417">
        <f>deerfield_database!V420</f>
        <v>1.9395</v>
      </c>
      <c r="W417">
        <f>deerfield_database!W420</f>
        <v>0.92436194895599999</v>
      </c>
      <c r="X417">
        <f>deerfield_database!X420</f>
        <v>317.70016985799998</v>
      </c>
      <c r="Y417">
        <f>deerfield_database!Y420</f>
        <v>5.5684454756399996E-3</v>
      </c>
      <c r="Z417">
        <f>deerfield_database!Z420</f>
        <v>5.5684454756399996E-3</v>
      </c>
      <c r="AA417">
        <f>deerfield_database!AA420</f>
        <v>0.11786542923399999</v>
      </c>
      <c r="AB417">
        <f>deerfield_database!AB420</f>
        <v>3.4802784222700001E-2</v>
      </c>
      <c r="AC417">
        <f>deerfield_database!AC420</f>
        <v>0</v>
      </c>
      <c r="AD417">
        <f>deerfield_database!AD420</f>
        <v>3108.5322773900002</v>
      </c>
      <c r="AE417">
        <f>deerfield_database!AE420</f>
        <v>3.1085322773900002</v>
      </c>
      <c r="AF417">
        <f>deerfield_database!AF420</f>
        <v>1</v>
      </c>
      <c r="AG417">
        <f>deerfield_database!AG420</f>
        <v>0.92436194895599999</v>
      </c>
      <c r="AH417">
        <f>deerfield_database!AH420</f>
        <v>0.92436194895599999</v>
      </c>
      <c r="AI417">
        <f>deerfield_database!AI420</f>
        <v>0.92436194895599999</v>
      </c>
      <c r="AJ417">
        <f>deerfield_database!AJ420</f>
        <v>0.92436194895599999</v>
      </c>
      <c r="AK417">
        <f>deerfield_database!AK420</f>
        <v>0</v>
      </c>
      <c r="AL417">
        <f>deerfield_database!AL420</f>
        <v>0</v>
      </c>
      <c r="AM417">
        <f>deerfield_database!AM420</f>
        <v>0</v>
      </c>
      <c r="AN417">
        <f>deerfield_database!AN420</f>
        <v>1</v>
      </c>
      <c r="AO417">
        <f>deerfield_database!AO420</f>
        <v>1</v>
      </c>
      <c r="AP417">
        <f>deerfield_database!AP420</f>
        <v>0</v>
      </c>
    </row>
    <row r="418" spans="1:42">
      <c r="A418">
        <f>deerfield_database!A421</f>
        <v>417</v>
      </c>
      <c r="B418">
        <f>deerfield_database!B421</f>
        <v>824446</v>
      </c>
      <c r="C418">
        <f>deerfield_database!C421</f>
        <v>0</v>
      </c>
      <c r="D418">
        <f>deerfield_database!D421</f>
        <v>42.744133466426398</v>
      </c>
      <c r="E418">
        <f>deerfield_database!E421</f>
        <v>-72.747785020466395</v>
      </c>
      <c r="F418">
        <f>deerfield_database!F421</f>
        <v>20.874437814841801</v>
      </c>
      <c r="G418">
        <f>deerfield_database!G421</f>
        <v>22.185003708288701</v>
      </c>
      <c r="H418">
        <f>deerfield_database!H421</f>
        <v>18.3942566113436</v>
      </c>
      <c r="I418">
        <f>deerfield_database!I421</f>
        <v>17.787597034008101</v>
      </c>
      <c r="J418">
        <f>deerfield_database!J421</f>
        <v>17.4827534579765</v>
      </c>
      <c r="K418">
        <f>deerfield_database!K421</f>
        <v>42</v>
      </c>
      <c r="L418">
        <f>deerfield_database!L421</f>
        <v>6</v>
      </c>
      <c r="M418">
        <f>deerfield_database!M421</f>
        <v>1</v>
      </c>
      <c r="N418">
        <f>deerfield_database!N421</f>
        <v>34</v>
      </c>
      <c r="O418">
        <f>deerfield_database!O421</f>
        <v>1</v>
      </c>
      <c r="P418">
        <f>deerfield_database!P421</f>
        <v>29</v>
      </c>
      <c r="Q418">
        <f>deerfield_database!Q421</f>
        <v>0</v>
      </c>
      <c r="R418">
        <f>deerfield_database!R421</f>
        <v>3</v>
      </c>
      <c r="S418">
        <f>deerfield_database!S421</f>
        <v>0</v>
      </c>
      <c r="T418">
        <f>deerfield_database!T421</f>
        <v>0</v>
      </c>
      <c r="U418">
        <f>deerfield_database!U421</f>
        <v>0</v>
      </c>
      <c r="V418">
        <f>deerfield_database!V421</f>
        <v>92.025899999999993</v>
      </c>
      <c r="W418">
        <f>deerfield_database!W421</f>
        <v>0.86093045544787095</v>
      </c>
      <c r="X418">
        <f>deerfield_database!X421</f>
        <v>483.45397408874999</v>
      </c>
      <c r="Y418">
        <f>deerfield_database!Y421</f>
        <v>5.8679132722406699E-3</v>
      </c>
      <c r="Z418">
        <f>deerfield_database!Z421</f>
        <v>2.6699005388705101E-2</v>
      </c>
      <c r="AA418">
        <f>deerfield_database!AA421</f>
        <v>0.60202834202121502</v>
      </c>
      <c r="AB418">
        <f>deerfield_database!AB421</f>
        <v>4.7530097505154301E-2</v>
      </c>
      <c r="AC418">
        <f>deerfield_database!AC421</f>
        <v>0</v>
      </c>
      <c r="AD418">
        <f>deerfield_database!AD421</f>
        <v>1243.2076516699999</v>
      </c>
      <c r="AE418">
        <f>deerfield_database!AE421</f>
        <v>1.2432076516699999</v>
      </c>
      <c r="AF418">
        <f>deerfield_database!AF421</f>
        <v>0</v>
      </c>
      <c r="AG418">
        <f>deerfield_database!AG421</f>
        <v>0.86093045544787095</v>
      </c>
      <c r="AH418">
        <f>deerfield_database!AH421</f>
        <v>0.9</v>
      </c>
      <c r="AI418">
        <f>deerfield_database!AI421</f>
        <v>0.86093045544787095</v>
      </c>
      <c r="AJ418">
        <f>deerfield_database!AJ421</f>
        <v>0.86093045544787095</v>
      </c>
      <c r="AK418">
        <f>deerfield_database!AK421</f>
        <v>0</v>
      </c>
      <c r="AL418">
        <f>deerfield_database!AL421</f>
        <v>0</v>
      </c>
      <c r="AM418">
        <f>deerfield_database!AM421</f>
        <v>0</v>
      </c>
      <c r="AN418">
        <f>deerfield_database!AN421</f>
        <v>0</v>
      </c>
      <c r="AO418">
        <f>deerfield_database!AO421</f>
        <v>0</v>
      </c>
      <c r="AP418">
        <f>deerfield_database!AP421</f>
        <v>0</v>
      </c>
    </row>
    <row r="419" spans="1:42">
      <c r="A419">
        <f>deerfield_database!A422</f>
        <v>418</v>
      </c>
      <c r="B419">
        <f>deerfield_database!B422</f>
        <v>824495</v>
      </c>
      <c r="C419">
        <f>deerfield_database!C422</f>
        <v>0</v>
      </c>
      <c r="D419">
        <f>deerfield_database!D422</f>
        <v>42.740640499611402</v>
      </c>
      <c r="E419">
        <f>deerfield_database!E422</f>
        <v>-72.737102301583207</v>
      </c>
      <c r="F419">
        <f>deerfield_database!F422</f>
        <v>21.580891981463299</v>
      </c>
      <c r="G419">
        <f>deerfield_database!G422</f>
        <v>22.9448685259005</v>
      </c>
      <c r="H419">
        <f>deerfield_database!H422</f>
        <v>18.8458709822091</v>
      </c>
      <c r="I419">
        <f>deerfield_database!I422</f>
        <v>18.238593733856</v>
      </c>
      <c r="J419">
        <f>deerfield_database!J422</f>
        <v>17.9490223173188</v>
      </c>
      <c r="K419">
        <f>deerfield_database!K422</f>
        <v>52</v>
      </c>
      <c r="L419">
        <f>deerfield_database!L422</f>
        <v>13</v>
      </c>
      <c r="M419">
        <f>deerfield_database!M422</f>
        <v>2</v>
      </c>
      <c r="N419">
        <f>deerfield_database!N422</f>
        <v>34</v>
      </c>
      <c r="O419">
        <f>deerfield_database!O422</f>
        <v>1</v>
      </c>
      <c r="P419">
        <f>deerfield_database!P422</f>
        <v>33</v>
      </c>
      <c r="Q419">
        <f>deerfield_database!Q422</f>
        <v>0</v>
      </c>
      <c r="R419">
        <f>deerfield_database!R422</f>
        <v>11</v>
      </c>
      <c r="S419">
        <f>deerfield_database!S422</f>
        <v>0</v>
      </c>
      <c r="T419">
        <f>deerfield_database!T422</f>
        <v>0</v>
      </c>
      <c r="U419">
        <f>deerfield_database!U422</f>
        <v>0</v>
      </c>
      <c r="V419">
        <f>deerfield_database!V422</f>
        <v>97.458299999999994</v>
      </c>
      <c r="W419">
        <f>deerfield_database!W422</f>
        <v>0.86504381874094305</v>
      </c>
      <c r="X419">
        <f>deerfield_database!X422</f>
        <v>481.41854556946299</v>
      </c>
      <c r="Y419">
        <f>deerfield_database!Y422</f>
        <v>5.5408313093896896E-3</v>
      </c>
      <c r="Z419">
        <f>deerfield_database!Z422</f>
        <v>2.5432415710108298E-2</v>
      </c>
      <c r="AA419">
        <f>deerfield_database!AA422</f>
        <v>0.58994154422979195</v>
      </c>
      <c r="AB419">
        <f>deerfield_database!AB422</f>
        <v>4.7004718941327198E-2</v>
      </c>
      <c r="AC419">
        <f>deerfield_database!AC422</f>
        <v>0</v>
      </c>
      <c r="AD419">
        <f>deerfield_database!AD422</f>
        <v>2458.9298001299999</v>
      </c>
      <c r="AE419">
        <f>deerfield_database!AE422</f>
        <v>2.45892980013</v>
      </c>
      <c r="AF419">
        <f>deerfield_database!AF422</f>
        <v>0</v>
      </c>
      <c r="AG419">
        <f>deerfield_database!AG422</f>
        <v>0.86504381874094305</v>
      </c>
      <c r="AH419">
        <f>deerfield_database!AH422</f>
        <v>0.9</v>
      </c>
      <c r="AI419">
        <f>deerfield_database!AI422</f>
        <v>0.86504381874094305</v>
      </c>
      <c r="AJ419">
        <f>deerfield_database!AJ422</f>
        <v>0.86504381874094305</v>
      </c>
      <c r="AK419">
        <f>deerfield_database!AK422</f>
        <v>0</v>
      </c>
      <c r="AL419">
        <f>deerfield_database!AL422</f>
        <v>0</v>
      </c>
      <c r="AM419">
        <f>deerfield_database!AM422</f>
        <v>0</v>
      </c>
      <c r="AN419">
        <f>deerfield_database!AN422</f>
        <v>0</v>
      </c>
      <c r="AO419">
        <f>deerfield_database!AO422</f>
        <v>0</v>
      </c>
      <c r="AP419">
        <f>deerfield_database!AP422</f>
        <v>0</v>
      </c>
    </row>
    <row r="420" spans="1:42">
      <c r="A420">
        <f>deerfield_database!A423</f>
        <v>419</v>
      </c>
      <c r="B420">
        <f>deerfield_database!B423</f>
        <v>824496</v>
      </c>
      <c r="C420">
        <f>deerfield_database!C423</f>
        <v>0</v>
      </c>
      <c r="D420">
        <f>deerfield_database!D423</f>
        <v>42.7527343681082</v>
      </c>
      <c r="E420">
        <f>deerfield_database!E423</f>
        <v>-72.724873973708</v>
      </c>
      <c r="F420">
        <f>deerfield_database!F423</f>
        <v>21.378904687700501</v>
      </c>
      <c r="G420">
        <f>deerfield_database!G423</f>
        <v>22.9578503938145</v>
      </c>
      <c r="H420">
        <f>deerfield_database!H423</f>
        <v>18.583136396061899</v>
      </c>
      <c r="I420">
        <f>deerfield_database!I423</f>
        <v>17.9723725004364</v>
      </c>
      <c r="J420">
        <f>deerfield_database!J423</f>
        <v>17.6634401968129</v>
      </c>
      <c r="K420">
        <f>deerfield_database!K423</f>
        <v>47</v>
      </c>
      <c r="L420">
        <f>deerfield_database!L423</f>
        <v>10</v>
      </c>
      <c r="M420">
        <f>deerfield_database!M423</f>
        <v>2</v>
      </c>
      <c r="N420">
        <f>deerfield_database!N423</f>
        <v>34</v>
      </c>
      <c r="O420">
        <f>deerfield_database!O423</f>
        <v>1</v>
      </c>
      <c r="P420">
        <f>deerfield_database!P423</f>
        <v>32</v>
      </c>
      <c r="Q420">
        <f>deerfield_database!Q423</f>
        <v>0</v>
      </c>
      <c r="R420">
        <f>deerfield_database!R423</f>
        <v>11</v>
      </c>
      <c r="S420">
        <f>deerfield_database!S423</f>
        <v>0</v>
      </c>
      <c r="T420">
        <f>deerfield_database!T423</f>
        <v>0</v>
      </c>
      <c r="U420">
        <f>deerfield_database!U423</f>
        <v>0</v>
      </c>
      <c r="V420">
        <f>deerfield_database!V423</f>
        <v>3.7961999999999998</v>
      </c>
      <c r="W420">
        <f>deerfield_database!W423</f>
        <v>0.95566619250832696</v>
      </c>
      <c r="X420">
        <f>deerfield_database!X423</f>
        <v>474.46946583927502</v>
      </c>
      <c r="Y420">
        <f>deerfield_database!Y423</f>
        <v>0</v>
      </c>
      <c r="Z420">
        <f>deerfield_database!Z423</f>
        <v>1.2328117591278401E-2</v>
      </c>
      <c r="AA420">
        <f>deerfield_database!AA423</f>
        <v>0.17638691322900801</v>
      </c>
      <c r="AB420">
        <f>deerfield_database!AB423</f>
        <v>2.8449502133713899E-2</v>
      </c>
      <c r="AC420">
        <f>deerfield_database!AC423</f>
        <v>0</v>
      </c>
      <c r="AD420">
        <f>deerfield_database!AD423</f>
        <v>4202.6600995199997</v>
      </c>
      <c r="AE420">
        <f>deerfield_database!AE423</f>
        <v>4.2026600995200001</v>
      </c>
      <c r="AF420">
        <f>deerfield_database!AF423</f>
        <v>3</v>
      </c>
      <c r="AG420">
        <f>deerfield_database!AG423</f>
        <v>0.95566619250832696</v>
      </c>
      <c r="AH420">
        <f>deerfield_database!AH423</f>
        <v>0.95566619250832696</v>
      </c>
      <c r="AI420">
        <f>deerfield_database!AI423</f>
        <v>0.95566619250832696</v>
      </c>
      <c r="AJ420">
        <f>deerfield_database!AJ423</f>
        <v>0.95566619250832696</v>
      </c>
      <c r="AK420">
        <f>deerfield_database!AK423</f>
        <v>0</v>
      </c>
      <c r="AL420">
        <f>deerfield_database!AL423</f>
        <v>0</v>
      </c>
      <c r="AM420">
        <f>deerfield_database!AM423</f>
        <v>0</v>
      </c>
      <c r="AN420">
        <f>deerfield_database!AN423</f>
        <v>3</v>
      </c>
      <c r="AO420">
        <f>deerfield_database!AO423</f>
        <v>3</v>
      </c>
      <c r="AP420">
        <f>deerfield_database!AP423</f>
        <v>0</v>
      </c>
    </row>
    <row r="421" spans="1:42">
      <c r="A421">
        <f>deerfield_database!A424</f>
        <v>420</v>
      </c>
      <c r="B421">
        <f>deerfield_database!B424</f>
        <v>824501</v>
      </c>
      <c r="C421">
        <f>deerfield_database!C424</f>
        <v>0</v>
      </c>
      <c r="D421">
        <f>deerfield_database!D424</f>
        <v>42.786887417854999</v>
      </c>
      <c r="E421">
        <f>deerfield_database!E424</f>
        <v>-72.958181433136104</v>
      </c>
      <c r="F421">
        <f>deerfield_database!F424</f>
        <v>21.0416341783131</v>
      </c>
      <c r="G421">
        <f>deerfield_database!G424</f>
        <v>22.6246933043018</v>
      </c>
      <c r="H421">
        <f>deerfield_database!H424</f>
        <v>18.189962992964901</v>
      </c>
      <c r="I421">
        <f>deerfield_database!I424</f>
        <v>17.5919907660201</v>
      </c>
      <c r="J421">
        <f>deerfield_database!J424</f>
        <v>17.293695777756799</v>
      </c>
      <c r="K421">
        <f>deerfield_database!K424</f>
        <v>38</v>
      </c>
      <c r="L421">
        <f>deerfield_database!L424</f>
        <v>5</v>
      </c>
      <c r="M421">
        <f>deerfield_database!M424</f>
        <v>2</v>
      </c>
      <c r="N421">
        <f>deerfield_database!N424</f>
        <v>34</v>
      </c>
      <c r="O421">
        <f>deerfield_database!O424</f>
        <v>1</v>
      </c>
      <c r="P421">
        <f>deerfield_database!P424</f>
        <v>31</v>
      </c>
      <c r="Q421">
        <f>deerfield_database!Q424</f>
        <v>0</v>
      </c>
      <c r="R421">
        <f>deerfield_database!R424</f>
        <v>4</v>
      </c>
      <c r="S421">
        <f>deerfield_database!S424</f>
        <v>0</v>
      </c>
      <c r="T421">
        <f>deerfield_database!T424</f>
        <v>0</v>
      </c>
      <c r="U421">
        <f>deerfield_database!U424</f>
        <v>0</v>
      </c>
      <c r="V421">
        <f>deerfield_database!V424</f>
        <v>70.103700000000003</v>
      </c>
      <c r="W421">
        <f>deerfield_database!W424</f>
        <v>0.95221650212467102</v>
      </c>
      <c r="X421">
        <f>deerfield_database!X424</f>
        <v>685.01589315774299</v>
      </c>
      <c r="Y421">
        <f>deerfield_database!Y424</f>
        <v>1.11563298370865E-2</v>
      </c>
      <c r="Z421">
        <f>deerfield_database!Z424</f>
        <v>6.5898090970940501E-2</v>
      </c>
      <c r="AA421">
        <f>deerfield_database!AA424</f>
        <v>0.237916115697062</v>
      </c>
      <c r="AB421">
        <f>deerfield_database!AB424</f>
        <v>1.7536877511464301E-2</v>
      </c>
      <c r="AC421">
        <f>deerfield_database!AC424</f>
        <v>0</v>
      </c>
      <c r="AD421">
        <f>deerfield_database!AD424</f>
        <v>921.108164612</v>
      </c>
      <c r="AE421">
        <f>deerfield_database!AE424</f>
        <v>0.92110816461199996</v>
      </c>
      <c r="AF421">
        <f>deerfield_database!AF424</f>
        <v>1</v>
      </c>
      <c r="AG421">
        <f>deerfield_database!AG424</f>
        <v>0.95221650212467102</v>
      </c>
      <c r="AH421">
        <f>deerfield_database!AH424</f>
        <v>0.95221650212467102</v>
      </c>
      <c r="AI421">
        <f>deerfield_database!AI424</f>
        <v>0.95221650212467102</v>
      </c>
      <c r="AJ421">
        <f>deerfield_database!AJ424</f>
        <v>0.95221650212467102</v>
      </c>
      <c r="AK421">
        <f>deerfield_database!AK424</f>
        <v>0</v>
      </c>
      <c r="AL421">
        <f>deerfield_database!AL424</f>
        <v>0</v>
      </c>
      <c r="AM421">
        <f>deerfield_database!AM424</f>
        <v>0</v>
      </c>
      <c r="AN421">
        <f>deerfield_database!AN424</f>
        <v>1</v>
      </c>
      <c r="AO421">
        <f>deerfield_database!AO424</f>
        <v>0</v>
      </c>
      <c r="AP421">
        <f>deerfield_database!AP424</f>
        <v>1</v>
      </c>
    </row>
    <row r="422" spans="1:42">
      <c r="A422">
        <f>deerfield_database!A425</f>
        <v>421</v>
      </c>
      <c r="B422">
        <f>deerfield_database!B425</f>
        <v>824528</v>
      </c>
      <c r="C422">
        <f>deerfield_database!C425</f>
        <v>0</v>
      </c>
      <c r="D422">
        <f>deerfield_database!D425</f>
        <v>42.729707755118802</v>
      </c>
      <c r="E422">
        <f>deerfield_database!E425</f>
        <v>-72.662106564845303</v>
      </c>
      <c r="F422">
        <f>deerfield_database!F425</f>
        <v>21.9233275401557</v>
      </c>
      <c r="G422">
        <f>deerfield_database!G425</f>
        <v>23.0075958068355</v>
      </c>
      <c r="H422">
        <f>deerfield_database!H425</f>
        <v>19.453472017102101</v>
      </c>
      <c r="I422">
        <f>deerfield_database!I425</f>
        <v>18.852660830842002</v>
      </c>
      <c r="J422">
        <f>deerfield_database!J425</f>
        <v>18.5385868871474</v>
      </c>
      <c r="K422">
        <f>deerfield_database!K425</f>
        <v>63</v>
      </c>
      <c r="L422">
        <f>deerfield_database!L425</f>
        <v>22</v>
      </c>
      <c r="M422">
        <f>deerfield_database!M425</f>
        <v>3</v>
      </c>
      <c r="N422">
        <f>deerfield_database!N425</f>
        <v>34</v>
      </c>
      <c r="O422">
        <f>deerfield_database!O425</f>
        <v>1</v>
      </c>
      <c r="P422">
        <f>deerfield_database!P425</f>
        <v>33</v>
      </c>
      <c r="Q422">
        <f>deerfield_database!Q425</f>
        <v>0</v>
      </c>
      <c r="R422">
        <f>deerfield_database!R425</f>
        <v>19</v>
      </c>
      <c r="S422">
        <f>deerfield_database!S425</f>
        <v>0</v>
      </c>
      <c r="T422">
        <f>deerfield_database!T425</f>
        <v>0</v>
      </c>
      <c r="U422">
        <f>deerfield_database!U425</f>
        <v>0</v>
      </c>
      <c r="V422">
        <f>deerfield_database!V425</f>
        <v>3.5297999999999998</v>
      </c>
      <c r="W422">
        <f>deerfield_database!W425</f>
        <v>0.93982661907203502</v>
      </c>
      <c r="X422">
        <f>deerfield_database!X425</f>
        <v>308.27662340455799</v>
      </c>
      <c r="Y422">
        <f>deerfield_database!Y425</f>
        <v>3.31463539010798E-3</v>
      </c>
      <c r="Z422">
        <f>deerfield_database!Z425</f>
        <v>1.0453850076500499E-2</v>
      </c>
      <c r="AA422">
        <f>deerfield_database!AA425</f>
        <v>0.11499235084133499</v>
      </c>
      <c r="AB422">
        <f>deerfield_database!AB425</f>
        <v>3.7735849056597603E-2</v>
      </c>
      <c r="AC422">
        <f>deerfield_database!AC425</f>
        <v>0</v>
      </c>
      <c r="AD422">
        <f>deerfield_database!AD425</f>
        <v>431.362881749</v>
      </c>
      <c r="AE422">
        <f>deerfield_database!AE425</f>
        <v>0.431362881749</v>
      </c>
      <c r="AF422">
        <f>deerfield_database!AF425</f>
        <v>0</v>
      </c>
      <c r="AG422">
        <f>deerfield_database!AG425</f>
        <v>0.93982661907203502</v>
      </c>
      <c r="AH422">
        <f>deerfield_database!AH425</f>
        <v>0.93982661907203502</v>
      </c>
      <c r="AI422">
        <f>deerfield_database!AI425</f>
        <v>0.93982661907203502</v>
      </c>
      <c r="AJ422">
        <f>deerfield_database!AJ425</f>
        <v>0.93982661907203502</v>
      </c>
      <c r="AK422">
        <f>deerfield_database!AK425</f>
        <v>0</v>
      </c>
      <c r="AL422">
        <f>deerfield_database!AL425</f>
        <v>0</v>
      </c>
      <c r="AM422">
        <f>deerfield_database!AM425</f>
        <v>0</v>
      </c>
      <c r="AN422">
        <f>deerfield_database!AN425</f>
        <v>0</v>
      </c>
      <c r="AO422">
        <f>deerfield_database!AO425</f>
        <v>0</v>
      </c>
      <c r="AP422">
        <f>deerfield_database!AP425</f>
        <v>0</v>
      </c>
    </row>
    <row r="423" spans="1:42">
      <c r="A423">
        <f>deerfield_database!A426</f>
        <v>422</v>
      </c>
      <c r="B423">
        <f>deerfield_database!B426</f>
        <v>824529</v>
      </c>
      <c r="C423">
        <f>deerfield_database!C426</f>
        <v>0</v>
      </c>
      <c r="D423">
        <f>deerfield_database!D426</f>
        <v>42.725751275585601</v>
      </c>
      <c r="E423">
        <f>deerfield_database!E426</f>
        <v>-72.652085396344901</v>
      </c>
      <c r="F423">
        <f>deerfield_database!F426</f>
        <v>21.8917239679717</v>
      </c>
      <c r="G423">
        <f>deerfield_database!G426</f>
        <v>23.017806057396001</v>
      </c>
      <c r="H423">
        <f>deerfield_database!H426</f>
        <v>19.3680080230661</v>
      </c>
      <c r="I423">
        <f>deerfield_database!I426</f>
        <v>18.7695499741729</v>
      </c>
      <c r="J423">
        <f>deerfield_database!J426</f>
        <v>18.452541089003599</v>
      </c>
      <c r="K423">
        <f>deerfield_database!K426</f>
        <v>62</v>
      </c>
      <c r="L423">
        <f>deerfield_database!L426</f>
        <v>18</v>
      </c>
      <c r="M423">
        <f>deerfield_database!M426</f>
        <v>3</v>
      </c>
      <c r="N423">
        <f>deerfield_database!N426</f>
        <v>34</v>
      </c>
      <c r="O423">
        <f>deerfield_database!O426</f>
        <v>1</v>
      </c>
      <c r="P423">
        <f>deerfield_database!P426</f>
        <v>34</v>
      </c>
      <c r="Q423">
        <f>deerfield_database!Q426</f>
        <v>1</v>
      </c>
      <c r="R423">
        <f>deerfield_database!R426</f>
        <v>16</v>
      </c>
      <c r="S423">
        <f>deerfield_database!S426</f>
        <v>0</v>
      </c>
      <c r="T423">
        <f>deerfield_database!T426</f>
        <v>0</v>
      </c>
      <c r="U423">
        <f>deerfield_database!U426</f>
        <v>0</v>
      </c>
      <c r="V423">
        <f>deerfield_database!V426</f>
        <v>1.0790999999999999</v>
      </c>
      <c r="W423">
        <f>deerfield_database!W426</f>
        <v>1</v>
      </c>
      <c r="X423">
        <f>deerfield_database!X426</f>
        <v>306.69071833200002</v>
      </c>
      <c r="Y423">
        <f>deerfield_database!Y426</f>
        <v>0</v>
      </c>
      <c r="Z423">
        <f>deerfield_database!Z426</f>
        <v>3.33611342786E-3</v>
      </c>
      <c r="AA423">
        <f>deerfield_database!AA426</f>
        <v>0</v>
      </c>
      <c r="AB423">
        <f>deerfield_database!AB426</f>
        <v>0</v>
      </c>
      <c r="AC423">
        <f>deerfield_database!AC426</f>
        <v>0</v>
      </c>
      <c r="AD423">
        <f>deerfield_database!AD426</f>
        <v>1822.0804068699999</v>
      </c>
      <c r="AE423">
        <f>deerfield_database!AE426</f>
        <v>1.8220804068699998</v>
      </c>
      <c r="AF423">
        <f>deerfield_database!AF426</f>
        <v>0</v>
      </c>
      <c r="AG423">
        <f>deerfield_database!AG426</f>
        <v>1</v>
      </c>
      <c r="AH423">
        <f>deerfield_database!AH426</f>
        <v>1</v>
      </c>
      <c r="AI423">
        <f>deerfield_database!AI426</f>
        <v>1</v>
      </c>
      <c r="AJ423">
        <f>deerfield_database!AJ426</f>
        <v>1</v>
      </c>
      <c r="AK423">
        <f>deerfield_database!AK426</f>
        <v>0</v>
      </c>
      <c r="AL423">
        <f>deerfield_database!AL426</f>
        <v>0</v>
      </c>
      <c r="AM423">
        <f>deerfield_database!AM426</f>
        <v>0</v>
      </c>
      <c r="AN423">
        <f>deerfield_database!AN426</f>
        <v>0</v>
      </c>
      <c r="AO423">
        <f>deerfield_database!AO426</f>
        <v>0</v>
      </c>
      <c r="AP423">
        <f>deerfield_database!AP426</f>
        <v>0</v>
      </c>
    </row>
    <row r="424" spans="1:42">
      <c r="A424">
        <f>deerfield_database!A427</f>
        <v>423</v>
      </c>
      <c r="B424">
        <f>deerfield_database!B427</f>
        <v>824534</v>
      </c>
      <c r="C424">
        <f>deerfield_database!C427</f>
        <v>0</v>
      </c>
      <c r="D424">
        <f>deerfield_database!D427</f>
        <v>42.7779631573584</v>
      </c>
      <c r="E424">
        <f>deerfield_database!E427</f>
        <v>-72.893066986087206</v>
      </c>
      <c r="F424">
        <f>deerfield_database!F427</f>
        <v>21.7479749502312</v>
      </c>
      <c r="G424">
        <f>deerfield_database!G427</f>
        <v>23.395834225837</v>
      </c>
      <c r="H424">
        <f>deerfield_database!H427</f>
        <v>19.2376150321289</v>
      </c>
      <c r="I424">
        <f>deerfield_database!I427</f>
        <v>18.662977212839699</v>
      </c>
      <c r="J424">
        <f>deerfield_database!J427</f>
        <v>18.352761917191302</v>
      </c>
      <c r="K424">
        <f>deerfield_database!K427</f>
        <v>59</v>
      </c>
      <c r="L424">
        <f>deerfield_database!L427</f>
        <v>17</v>
      </c>
      <c r="M424">
        <f>deerfield_database!M427</f>
        <v>2</v>
      </c>
      <c r="N424">
        <f>deerfield_database!N427</f>
        <v>34</v>
      </c>
      <c r="O424">
        <f>deerfield_database!O427</f>
        <v>1</v>
      </c>
      <c r="P424">
        <f>deerfield_database!P427</f>
        <v>33</v>
      </c>
      <c r="Q424">
        <f>deerfield_database!Q427</f>
        <v>0</v>
      </c>
      <c r="R424">
        <f>deerfield_database!R427</f>
        <v>14</v>
      </c>
      <c r="S424">
        <f>deerfield_database!S427</f>
        <v>0</v>
      </c>
      <c r="T424">
        <f>deerfield_database!T427</f>
        <v>0</v>
      </c>
      <c r="U424">
        <f>deerfield_database!U427</f>
        <v>0</v>
      </c>
      <c r="V424">
        <f>deerfield_database!V427</f>
        <v>7.5186000000000002</v>
      </c>
      <c r="W424">
        <f>deerfield_database!W427</f>
        <v>0.84318889154884802</v>
      </c>
      <c r="X424">
        <f>deerfield_database!X427</f>
        <v>546.26695249299405</v>
      </c>
      <c r="Y424">
        <f>deerfield_database!Y427</f>
        <v>2.90878621019767E-2</v>
      </c>
      <c r="Z424">
        <f>deerfield_database!Z427</f>
        <v>3.86641129997655E-2</v>
      </c>
      <c r="AA424">
        <f>deerfield_database!AA427</f>
        <v>0.62461096480582201</v>
      </c>
      <c r="AB424">
        <f>deerfield_database!AB427</f>
        <v>5.2908786210174599E-2</v>
      </c>
      <c r="AC424">
        <f>deerfield_database!AC427</f>
        <v>0</v>
      </c>
      <c r="AD424">
        <f>deerfield_database!AD427</f>
        <v>2833.17252194</v>
      </c>
      <c r="AE424">
        <f>deerfield_database!AE427</f>
        <v>2.8331725219399999</v>
      </c>
      <c r="AF424">
        <f>deerfield_database!AF427</f>
        <v>1</v>
      </c>
      <c r="AG424">
        <f>deerfield_database!AG427</f>
        <v>0.84318889154884802</v>
      </c>
      <c r="AH424">
        <f>deerfield_database!AH427</f>
        <v>0.9</v>
      </c>
      <c r="AI424">
        <f>deerfield_database!AI427</f>
        <v>0.84318889154884802</v>
      </c>
      <c r="AJ424">
        <f>deerfield_database!AJ427</f>
        <v>0.84318889154884802</v>
      </c>
      <c r="AK424">
        <f>deerfield_database!AK427</f>
        <v>0</v>
      </c>
      <c r="AL424">
        <f>deerfield_database!AL427</f>
        <v>0</v>
      </c>
      <c r="AM424">
        <f>deerfield_database!AM427</f>
        <v>0</v>
      </c>
      <c r="AN424">
        <f>deerfield_database!AN427</f>
        <v>1</v>
      </c>
      <c r="AO424">
        <f>deerfield_database!AO427</f>
        <v>1</v>
      </c>
      <c r="AP424">
        <f>deerfield_database!AP427</f>
        <v>0</v>
      </c>
    </row>
    <row r="425" spans="1:42">
      <c r="A425">
        <f>deerfield_database!A428</f>
        <v>424</v>
      </c>
      <c r="B425">
        <f>deerfield_database!B428</f>
        <v>824555</v>
      </c>
      <c r="C425">
        <f>deerfield_database!C428</f>
        <v>0</v>
      </c>
      <c r="D425">
        <f>deerfield_database!D428</f>
        <v>42.749981317742098</v>
      </c>
      <c r="E425">
        <f>deerfield_database!E428</f>
        <v>-72.7971754595562</v>
      </c>
      <c r="F425">
        <f>deerfield_database!F428</f>
        <v>21.2411020189944</v>
      </c>
      <c r="G425">
        <f>deerfield_database!G428</f>
        <v>22.8759885812897</v>
      </c>
      <c r="H425">
        <f>deerfield_database!H428</f>
        <v>18.214180901799899</v>
      </c>
      <c r="I425">
        <f>deerfield_database!I428</f>
        <v>17.612121440128401</v>
      </c>
      <c r="J425">
        <f>deerfield_database!J428</f>
        <v>17.306161774823</v>
      </c>
      <c r="K425">
        <f>deerfield_database!K428</f>
        <v>38</v>
      </c>
      <c r="L425">
        <f>deerfield_database!L428</f>
        <v>5</v>
      </c>
      <c r="M425">
        <f>deerfield_database!M428</f>
        <v>1</v>
      </c>
      <c r="N425">
        <f>deerfield_database!N428</f>
        <v>34</v>
      </c>
      <c r="O425">
        <f>deerfield_database!O428</f>
        <v>1</v>
      </c>
      <c r="P425">
        <f>deerfield_database!P428</f>
        <v>31</v>
      </c>
      <c r="Q425">
        <f>deerfield_database!Q428</f>
        <v>0</v>
      </c>
      <c r="R425">
        <f>deerfield_database!R428</f>
        <v>7</v>
      </c>
      <c r="S425">
        <f>deerfield_database!S428</f>
        <v>0</v>
      </c>
      <c r="T425">
        <f>deerfield_database!T428</f>
        <v>0</v>
      </c>
      <c r="U425">
        <f>deerfield_database!U428</f>
        <v>0</v>
      </c>
      <c r="V425">
        <f>deerfield_database!V428</f>
        <v>2.3508</v>
      </c>
      <c r="W425">
        <f>deerfield_database!W428</f>
        <v>0.93721286370599999</v>
      </c>
      <c r="X425">
        <f>deerfield_database!X428</f>
        <v>453.57234700100003</v>
      </c>
      <c r="Y425">
        <f>deerfield_database!Y428</f>
        <v>0</v>
      </c>
      <c r="Z425">
        <f>deerfield_database!Z428</f>
        <v>4.59418070444E-3</v>
      </c>
      <c r="AA425">
        <f>deerfield_database!AA428</f>
        <v>0.16347626339999999</v>
      </c>
      <c r="AB425">
        <f>deerfield_database!AB428</f>
        <v>3.4456355283300003E-2</v>
      </c>
      <c r="AC425">
        <f>deerfield_database!AC428</f>
        <v>0</v>
      </c>
      <c r="AD425">
        <f>deerfield_database!AD428</f>
        <v>2451.06681776</v>
      </c>
      <c r="AE425">
        <f>deerfield_database!AE428</f>
        <v>2.4510668177600001</v>
      </c>
      <c r="AF425">
        <f>deerfield_database!AF428</f>
        <v>2</v>
      </c>
      <c r="AG425">
        <f>deerfield_database!AG428</f>
        <v>0.93721286370599999</v>
      </c>
      <c r="AH425">
        <f>deerfield_database!AH428</f>
        <v>0.93721286370599999</v>
      </c>
      <c r="AI425">
        <f>deerfield_database!AI428</f>
        <v>0.93721286370599999</v>
      </c>
      <c r="AJ425">
        <f>deerfield_database!AJ428</f>
        <v>0.93721286370599999</v>
      </c>
      <c r="AK425">
        <f>deerfield_database!AK428</f>
        <v>0</v>
      </c>
      <c r="AL425">
        <f>deerfield_database!AL428</f>
        <v>0</v>
      </c>
      <c r="AM425">
        <f>deerfield_database!AM428</f>
        <v>0</v>
      </c>
      <c r="AN425">
        <f>deerfield_database!AN428</f>
        <v>2</v>
      </c>
      <c r="AO425">
        <f>deerfield_database!AO428</f>
        <v>2</v>
      </c>
      <c r="AP425">
        <f>deerfield_database!AP428</f>
        <v>0</v>
      </c>
    </row>
    <row r="426" spans="1:42">
      <c r="A426">
        <f>deerfield_database!A429</f>
        <v>425</v>
      </c>
      <c r="B426">
        <f>deerfield_database!B429</f>
        <v>824556</v>
      </c>
      <c r="C426">
        <f>deerfield_database!C429</f>
        <v>0</v>
      </c>
      <c r="D426">
        <f>deerfield_database!D429</f>
        <v>42.742732417268002</v>
      </c>
      <c r="E426">
        <f>deerfield_database!E429</f>
        <v>-72.694736142165894</v>
      </c>
      <c r="F426">
        <f>deerfield_database!F429</f>
        <v>21.4825198888296</v>
      </c>
      <c r="G426">
        <f>deerfield_database!G429</f>
        <v>22.917650306319501</v>
      </c>
      <c r="H426">
        <f>deerfield_database!H429</f>
        <v>18.4377806792487</v>
      </c>
      <c r="I426">
        <f>deerfield_database!I429</f>
        <v>17.8314167955992</v>
      </c>
      <c r="J426">
        <f>deerfield_database!J429</f>
        <v>17.5211690897527</v>
      </c>
      <c r="K426">
        <f>deerfield_database!K429</f>
        <v>44</v>
      </c>
      <c r="L426">
        <f>deerfield_database!L429</f>
        <v>7</v>
      </c>
      <c r="M426">
        <f>deerfield_database!M429</f>
        <v>1</v>
      </c>
      <c r="N426">
        <f>deerfield_database!N429</f>
        <v>34</v>
      </c>
      <c r="O426">
        <f>deerfield_database!O429</f>
        <v>1</v>
      </c>
      <c r="P426">
        <f>deerfield_database!P429</f>
        <v>31</v>
      </c>
      <c r="Q426">
        <f>deerfield_database!Q429</f>
        <v>0</v>
      </c>
      <c r="R426">
        <f>deerfield_database!R429</f>
        <v>11</v>
      </c>
      <c r="S426">
        <f>deerfield_database!S429</f>
        <v>0</v>
      </c>
      <c r="T426">
        <f>deerfield_database!T429</f>
        <v>0</v>
      </c>
      <c r="U426">
        <f>deerfield_database!U429</f>
        <v>0</v>
      </c>
      <c r="V426">
        <f>deerfield_database!V429</f>
        <v>3.9239999999999999</v>
      </c>
      <c r="W426">
        <f>deerfield_database!W429</f>
        <v>0.83279816513799998</v>
      </c>
      <c r="X426">
        <f>deerfield_database!X429</f>
        <v>342.86694520700001</v>
      </c>
      <c r="Y426">
        <f>deerfield_database!Y429</f>
        <v>4.5871559632999998E-4</v>
      </c>
      <c r="Z426">
        <f>deerfield_database!Z429</f>
        <v>2.40825688073E-2</v>
      </c>
      <c r="AA426">
        <f>deerfield_database!AA429</f>
        <v>0.20665137614699999</v>
      </c>
      <c r="AB426">
        <f>deerfield_database!AB429</f>
        <v>3.1651376146799998E-2</v>
      </c>
      <c r="AC426">
        <f>deerfield_database!AC429</f>
        <v>0</v>
      </c>
      <c r="AD426">
        <f>deerfield_database!AD429</f>
        <v>6865.5012737200004</v>
      </c>
      <c r="AE426">
        <f>deerfield_database!AE429</f>
        <v>6.8655012737200005</v>
      </c>
      <c r="AF426">
        <f>deerfield_database!AF429</f>
        <v>3</v>
      </c>
      <c r="AG426">
        <f>deerfield_database!AG429</f>
        <v>0.83279816513799998</v>
      </c>
      <c r="AH426">
        <f>deerfield_database!AH429</f>
        <v>0.9</v>
      </c>
      <c r="AI426">
        <f>deerfield_database!AI429</f>
        <v>0.83279816513799998</v>
      </c>
      <c r="AJ426">
        <f>deerfield_database!AJ429</f>
        <v>0.83279816513799998</v>
      </c>
      <c r="AK426">
        <f>deerfield_database!AK429</f>
        <v>0</v>
      </c>
      <c r="AL426">
        <f>deerfield_database!AL429</f>
        <v>0</v>
      </c>
      <c r="AM426">
        <f>deerfield_database!AM429</f>
        <v>0</v>
      </c>
      <c r="AN426">
        <f>deerfield_database!AN429</f>
        <v>3</v>
      </c>
      <c r="AO426">
        <f>deerfield_database!AO429</f>
        <v>3</v>
      </c>
      <c r="AP426">
        <f>deerfield_database!AP429</f>
        <v>0</v>
      </c>
    </row>
    <row r="427" spans="1:42">
      <c r="A427">
        <f>deerfield_database!A430</f>
        <v>426</v>
      </c>
      <c r="B427">
        <f>deerfield_database!B430</f>
        <v>824606</v>
      </c>
      <c r="C427">
        <f>deerfield_database!C430</f>
        <v>0</v>
      </c>
      <c r="D427">
        <f>deerfield_database!D430</f>
        <v>42.727603689307003</v>
      </c>
      <c r="E427">
        <f>deerfield_database!E430</f>
        <v>-72.679326095783694</v>
      </c>
      <c r="F427">
        <f>deerfield_database!F430</f>
        <v>22.6494422933979</v>
      </c>
      <c r="G427">
        <f>deerfield_database!G430</f>
        <v>24.312372524415402</v>
      </c>
      <c r="H427">
        <f>deerfield_database!H430</f>
        <v>19.051317712196301</v>
      </c>
      <c r="I427">
        <f>deerfield_database!I430</f>
        <v>18.4723703850593</v>
      </c>
      <c r="J427">
        <f>deerfield_database!J430</f>
        <v>18.146216508892302</v>
      </c>
      <c r="K427">
        <f>deerfield_database!K430</f>
        <v>56</v>
      </c>
      <c r="L427">
        <f>deerfield_database!L430</f>
        <v>17</v>
      </c>
      <c r="M427">
        <f>deerfield_database!M430</f>
        <v>3</v>
      </c>
      <c r="N427">
        <f>deerfield_database!N430</f>
        <v>34</v>
      </c>
      <c r="O427">
        <f>deerfield_database!O430</f>
        <v>1</v>
      </c>
      <c r="P427">
        <f>deerfield_database!P430</f>
        <v>34</v>
      </c>
      <c r="Q427">
        <f>deerfield_database!Q430</f>
        <v>1</v>
      </c>
      <c r="R427">
        <f>deerfield_database!R430</f>
        <v>25</v>
      </c>
      <c r="S427">
        <f>deerfield_database!S430</f>
        <v>0</v>
      </c>
      <c r="T427">
        <f>deerfield_database!T430</f>
        <v>0</v>
      </c>
      <c r="U427">
        <f>deerfield_database!U430</f>
        <v>0</v>
      </c>
      <c r="V427">
        <f>deerfield_database!V430</f>
        <v>4.8825000000000003</v>
      </c>
      <c r="W427">
        <f>deerfield_database!W430</f>
        <v>0.84331797235052497</v>
      </c>
      <c r="X427">
        <f>deerfield_database!X430</f>
        <v>333.00288172261497</v>
      </c>
      <c r="Y427">
        <f>deerfield_database!Y430</f>
        <v>3.6866359446982501E-4</v>
      </c>
      <c r="Z427">
        <f>deerfield_database!Z430</f>
        <v>1.9539170506881001E-2</v>
      </c>
      <c r="AA427">
        <f>deerfield_database!AA430</f>
        <v>0.25566820276506302</v>
      </c>
      <c r="AB427">
        <f>deerfield_database!AB430</f>
        <v>3.9447004608309001E-2</v>
      </c>
      <c r="AC427">
        <f>deerfield_database!AC430</f>
        <v>0</v>
      </c>
      <c r="AD427">
        <f>deerfield_database!AD430</f>
        <v>372.08390643400003</v>
      </c>
      <c r="AE427">
        <f>deerfield_database!AE430</f>
        <v>0.37208390643400002</v>
      </c>
      <c r="AF427">
        <f>deerfield_database!AF430</f>
        <v>1</v>
      </c>
      <c r="AG427">
        <f>deerfield_database!AG430</f>
        <v>0.84331797235052497</v>
      </c>
      <c r="AH427">
        <f>deerfield_database!AH430</f>
        <v>0.9</v>
      </c>
      <c r="AI427">
        <f>deerfield_database!AI430</f>
        <v>0.84331797235052497</v>
      </c>
      <c r="AJ427">
        <f>deerfield_database!AJ430</f>
        <v>0.84331797235052497</v>
      </c>
      <c r="AK427">
        <f>deerfield_database!AK430</f>
        <v>0</v>
      </c>
      <c r="AL427">
        <f>deerfield_database!AL430</f>
        <v>0</v>
      </c>
      <c r="AM427">
        <f>deerfield_database!AM430</f>
        <v>0</v>
      </c>
      <c r="AN427">
        <f>deerfield_database!AN430</f>
        <v>1</v>
      </c>
      <c r="AO427">
        <f>deerfield_database!AO430</f>
        <v>1</v>
      </c>
      <c r="AP427">
        <f>deerfield_database!AP430</f>
        <v>0</v>
      </c>
    </row>
    <row r="428" spans="1:42">
      <c r="A428">
        <f>deerfield_database!A431</f>
        <v>427</v>
      </c>
      <c r="B428">
        <f>deerfield_database!B431</f>
        <v>824607</v>
      </c>
      <c r="C428">
        <f>deerfield_database!C431</f>
        <v>0</v>
      </c>
      <c r="D428">
        <f>deerfield_database!D431</f>
        <v>42.734402759049203</v>
      </c>
      <c r="E428">
        <f>deerfield_database!E431</f>
        <v>-72.673628098684205</v>
      </c>
      <c r="F428">
        <f>deerfield_database!F431</f>
        <v>22.6268882197644</v>
      </c>
      <c r="G428">
        <f>deerfield_database!G431</f>
        <v>24.7369979738911</v>
      </c>
      <c r="H428">
        <f>deerfield_database!H431</f>
        <v>18.976648226340401</v>
      </c>
      <c r="I428">
        <f>deerfield_database!I431</f>
        <v>18.3660874100256</v>
      </c>
      <c r="J428">
        <f>deerfield_database!J431</f>
        <v>18.059277718645099</v>
      </c>
      <c r="K428">
        <f>deerfield_database!K431</f>
        <v>54</v>
      </c>
      <c r="L428">
        <f>deerfield_database!L431</f>
        <v>16</v>
      </c>
      <c r="M428">
        <f>deerfield_database!M431</f>
        <v>3</v>
      </c>
      <c r="N428">
        <f>deerfield_database!N431</f>
        <v>34</v>
      </c>
      <c r="O428">
        <f>deerfield_database!O431</f>
        <v>1</v>
      </c>
      <c r="P428">
        <f>deerfield_database!P431</f>
        <v>34</v>
      </c>
      <c r="Q428">
        <f>deerfield_database!Q431</f>
        <v>1</v>
      </c>
      <c r="R428">
        <f>deerfield_database!R431</f>
        <v>26</v>
      </c>
      <c r="S428">
        <f>deerfield_database!S431</f>
        <v>0</v>
      </c>
      <c r="T428">
        <f>deerfield_database!T431</f>
        <v>0</v>
      </c>
      <c r="U428">
        <f>deerfield_database!U431</f>
        <v>0</v>
      </c>
      <c r="V428">
        <f>deerfield_database!V431</f>
        <v>90.599400000000003</v>
      </c>
      <c r="W428">
        <f>deerfield_database!W431</f>
        <v>0.92715514672280697</v>
      </c>
      <c r="X428">
        <f>deerfield_database!X431</f>
        <v>435.77816836605399</v>
      </c>
      <c r="Y428">
        <f>deerfield_database!Y431</f>
        <v>5.3642739355816999E-3</v>
      </c>
      <c r="Z428">
        <f>deerfield_database!Z431</f>
        <v>1.3778236941959E-2</v>
      </c>
      <c r="AA428">
        <f>deerfield_database!AA431</f>
        <v>0.27807800051654002</v>
      </c>
      <c r="AB428">
        <f>deerfield_database!AB431</f>
        <v>3.00796694017831E-2</v>
      </c>
      <c r="AC428">
        <f>deerfield_database!AC431</f>
        <v>0</v>
      </c>
      <c r="AD428">
        <f>deerfield_database!AD431</f>
        <v>1682.2244315099999</v>
      </c>
      <c r="AE428">
        <f>deerfield_database!AE431</f>
        <v>1.6822244315099999</v>
      </c>
      <c r="AF428">
        <f>deerfield_database!AF431</f>
        <v>0</v>
      </c>
      <c r="AG428">
        <f>deerfield_database!AG431</f>
        <v>0.92715514672280697</v>
      </c>
      <c r="AH428">
        <f>deerfield_database!AH431</f>
        <v>0.92715514672280697</v>
      </c>
      <c r="AI428">
        <f>deerfield_database!AI431</f>
        <v>0.92715514672280697</v>
      </c>
      <c r="AJ428">
        <f>deerfield_database!AJ431</f>
        <v>0.92715514672280697</v>
      </c>
      <c r="AK428">
        <f>deerfield_database!AK431</f>
        <v>0</v>
      </c>
      <c r="AL428">
        <f>deerfield_database!AL431</f>
        <v>0</v>
      </c>
      <c r="AM428">
        <f>deerfield_database!AM431</f>
        <v>0</v>
      </c>
      <c r="AN428">
        <f>deerfield_database!AN431</f>
        <v>0</v>
      </c>
      <c r="AO428">
        <f>deerfield_database!AO431</f>
        <v>0</v>
      </c>
      <c r="AP428">
        <f>deerfield_database!AP431</f>
        <v>0</v>
      </c>
    </row>
    <row r="429" spans="1:42">
      <c r="A429">
        <f>deerfield_database!A432</f>
        <v>428</v>
      </c>
      <c r="B429">
        <f>deerfield_database!B432</f>
        <v>824629</v>
      </c>
      <c r="C429">
        <f>deerfield_database!C432</f>
        <v>0</v>
      </c>
      <c r="D429">
        <f>deerfield_database!D432</f>
        <v>42.728312701057</v>
      </c>
      <c r="E429">
        <f>deerfield_database!E432</f>
        <v>-72.689901771429604</v>
      </c>
      <c r="F429">
        <f>deerfield_database!F432</f>
        <v>22.1504416292976</v>
      </c>
      <c r="G429">
        <f>deerfield_database!G432</f>
        <v>23.3546937465082</v>
      </c>
      <c r="H429">
        <f>deerfield_database!H432</f>
        <v>19.532441017702599</v>
      </c>
      <c r="I429">
        <f>deerfield_database!I432</f>
        <v>18.948354783235299</v>
      </c>
      <c r="J429">
        <f>deerfield_database!J432</f>
        <v>18.631398271605502</v>
      </c>
      <c r="K429">
        <f>deerfield_database!K432</f>
        <v>65</v>
      </c>
      <c r="L429">
        <f>deerfield_database!L432</f>
        <v>24</v>
      </c>
      <c r="M429">
        <f>deerfield_database!M432</f>
        <v>3</v>
      </c>
      <c r="N429">
        <f>deerfield_database!N432</f>
        <v>34</v>
      </c>
      <c r="O429">
        <f>deerfield_database!O432</f>
        <v>1</v>
      </c>
      <c r="P429">
        <f>deerfield_database!P432</f>
        <v>34</v>
      </c>
      <c r="Q429">
        <f>deerfield_database!Q432</f>
        <v>1</v>
      </c>
      <c r="R429">
        <f>deerfield_database!R432</f>
        <v>20</v>
      </c>
      <c r="S429">
        <f>deerfield_database!S432</f>
        <v>0</v>
      </c>
      <c r="T429">
        <f>deerfield_database!T432</f>
        <v>0</v>
      </c>
      <c r="U429">
        <f>deerfield_database!U432</f>
        <v>0</v>
      </c>
      <c r="V429">
        <f>deerfield_database!V432</f>
        <v>0.84960000000000002</v>
      </c>
      <c r="W429">
        <f>deerfield_database!W432</f>
        <v>0.88453389830499995</v>
      </c>
      <c r="X429">
        <f>deerfield_database!X432</f>
        <v>304.39420805100002</v>
      </c>
      <c r="Y429">
        <f>deerfield_database!Y432</f>
        <v>0</v>
      </c>
      <c r="Z429">
        <f>deerfield_database!Z432</f>
        <v>1.0593220338999999E-3</v>
      </c>
      <c r="AA429">
        <f>deerfield_database!AA432</f>
        <v>0.40148305084699998</v>
      </c>
      <c r="AB429">
        <f>deerfield_database!AB432</f>
        <v>7.7330508474600004E-2</v>
      </c>
      <c r="AC429">
        <f>deerfield_database!AC432</f>
        <v>0</v>
      </c>
      <c r="AD429">
        <f>deerfield_database!AD432</f>
        <v>1388.1221160600001</v>
      </c>
      <c r="AE429">
        <f>deerfield_database!AE432</f>
        <v>1.3881221160600001</v>
      </c>
      <c r="AF429">
        <f>deerfield_database!AF432</f>
        <v>4</v>
      </c>
      <c r="AG429">
        <f>deerfield_database!AG432</f>
        <v>0.88453389830499995</v>
      </c>
      <c r="AH429">
        <f>deerfield_database!AH432</f>
        <v>0.9</v>
      </c>
      <c r="AI429">
        <f>deerfield_database!AI432</f>
        <v>0.88453389830499995</v>
      </c>
      <c r="AJ429">
        <f>deerfield_database!AJ432</f>
        <v>0.88453389830499995</v>
      </c>
      <c r="AK429">
        <f>deerfield_database!AK432</f>
        <v>0</v>
      </c>
      <c r="AL429">
        <f>deerfield_database!AL432</f>
        <v>0</v>
      </c>
      <c r="AM429">
        <f>deerfield_database!AM432</f>
        <v>0</v>
      </c>
      <c r="AN429">
        <f>deerfield_database!AN432</f>
        <v>4</v>
      </c>
      <c r="AO429">
        <f>deerfield_database!AO432</f>
        <v>4</v>
      </c>
      <c r="AP429">
        <f>deerfield_database!AP432</f>
        <v>0</v>
      </c>
    </row>
    <row r="430" spans="1:42">
      <c r="A430">
        <f>deerfield_database!A433</f>
        <v>429</v>
      </c>
      <c r="B430">
        <f>deerfield_database!B433</f>
        <v>824646</v>
      </c>
      <c r="C430">
        <f>deerfield_database!C433</f>
        <v>0</v>
      </c>
      <c r="D430">
        <f>deerfield_database!D433</f>
        <v>42.745754102670197</v>
      </c>
      <c r="E430">
        <f>deerfield_database!E433</f>
        <v>-72.783091981752406</v>
      </c>
      <c r="F430">
        <f>deerfield_database!F433</f>
        <v>20.896924872909299</v>
      </c>
      <c r="G430">
        <f>deerfield_database!G433</f>
        <v>22.4569111004581</v>
      </c>
      <c r="H430">
        <f>deerfield_database!H433</f>
        <v>17.9266776547334</v>
      </c>
      <c r="I430">
        <f>deerfield_database!I433</f>
        <v>17.285473820960199</v>
      </c>
      <c r="J430">
        <f>deerfield_database!J433</f>
        <v>16.9917432256014</v>
      </c>
      <c r="K430">
        <f>deerfield_database!K433</f>
        <v>30</v>
      </c>
      <c r="L430">
        <f>deerfield_database!L433</f>
        <v>4</v>
      </c>
      <c r="M430">
        <f>deerfield_database!M433</f>
        <v>1</v>
      </c>
      <c r="N430">
        <f>deerfield_database!N433</f>
        <v>34</v>
      </c>
      <c r="O430">
        <f>deerfield_database!O433</f>
        <v>1</v>
      </c>
      <c r="P430">
        <f>deerfield_database!P433</f>
        <v>28</v>
      </c>
      <c r="Q430">
        <f>deerfield_database!Q433</f>
        <v>0</v>
      </c>
      <c r="R430">
        <f>deerfield_database!R433</f>
        <v>5</v>
      </c>
      <c r="S430">
        <f>deerfield_database!S433</f>
        <v>0</v>
      </c>
      <c r="T430">
        <f>deerfield_database!T433</f>
        <v>0</v>
      </c>
      <c r="U430">
        <f>deerfield_database!U433</f>
        <v>0</v>
      </c>
      <c r="V430">
        <f>deerfield_database!V433</f>
        <v>2.9358</v>
      </c>
      <c r="W430">
        <f>deerfield_database!W433</f>
        <v>0.93163703249499996</v>
      </c>
      <c r="X430">
        <f>deerfield_database!X433</f>
        <v>471.33277479600002</v>
      </c>
      <c r="Y430">
        <f>deerfield_database!Y433</f>
        <v>6.1312078479500002E-4</v>
      </c>
      <c r="Z430">
        <f>deerfield_database!Z433</f>
        <v>8.2771305947300002E-3</v>
      </c>
      <c r="AA430">
        <f>deerfield_database!AA433</f>
        <v>0.15144083384400001</v>
      </c>
      <c r="AB430">
        <f>deerfield_database!AB433</f>
        <v>3.98528510116E-2</v>
      </c>
      <c r="AC430">
        <f>deerfield_database!AC433</f>
        <v>90</v>
      </c>
      <c r="AD430">
        <f>deerfield_database!AD433</f>
        <v>1768.83720591</v>
      </c>
      <c r="AE430">
        <f>deerfield_database!AE433</f>
        <v>1.7688372059099999</v>
      </c>
      <c r="AF430">
        <f>deerfield_database!AF433</f>
        <v>0</v>
      </c>
      <c r="AG430">
        <f>deerfield_database!AG433</f>
        <v>0.93163703249499996</v>
      </c>
      <c r="AH430">
        <f>deerfield_database!AH433</f>
        <v>0.93163703249499996</v>
      </c>
      <c r="AI430">
        <f>deerfield_database!AI433</f>
        <v>0.93163703249499996</v>
      </c>
      <c r="AJ430">
        <f>deerfield_database!AJ433</f>
        <v>0.93163703249499996</v>
      </c>
      <c r="AK430">
        <f>deerfield_database!AK433</f>
        <v>90</v>
      </c>
      <c r="AL430">
        <f>deerfield_database!AL433</f>
        <v>90</v>
      </c>
      <c r="AM430">
        <f>deerfield_database!AM433</f>
        <v>0</v>
      </c>
      <c r="AN430">
        <f>deerfield_database!AN433</f>
        <v>0</v>
      </c>
      <c r="AO430">
        <f>deerfield_database!AO433</f>
        <v>0</v>
      </c>
      <c r="AP430">
        <f>deerfield_database!AP433</f>
        <v>0</v>
      </c>
    </row>
    <row r="431" spans="1:42">
      <c r="A431">
        <f>deerfield_database!A434</f>
        <v>430</v>
      </c>
      <c r="B431">
        <f>deerfield_database!B434</f>
        <v>824650</v>
      </c>
      <c r="C431">
        <f>deerfield_database!C434</f>
        <v>0</v>
      </c>
      <c r="D431">
        <f>deerfield_database!D434</f>
        <v>42.735649729287999</v>
      </c>
      <c r="E431">
        <f>deerfield_database!E434</f>
        <v>-72.727896077134204</v>
      </c>
      <c r="F431">
        <f>deerfield_database!F434</f>
        <v>21.3000218313123</v>
      </c>
      <c r="G431">
        <f>deerfield_database!G434</f>
        <v>22.5658476243194</v>
      </c>
      <c r="H431">
        <f>deerfield_database!H434</f>
        <v>18.272997394013899</v>
      </c>
      <c r="I431">
        <f>deerfield_database!I434</f>
        <v>17.630844827839599</v>
      </c>
      <c r="J431">
        <f>deerfield_database!J434</f>
        <v>17.3390911007657</v>
      </c>
      <c r="K431">
        <f>deerfield_database!K434</f>
        <v>40</v>
      </c>
      <c r="L431">
        <f>deerfield_database!L434</f>
        <v>6</v>
      </c>
      <c r="M431">
        <f>deerfield_database!M434</f>
        <v>1</v>
      </c>
      <c r="N431">
        <f>deerfield_database!N434</f>
        <v>34</v>
      </c>
      <c r="O431">
        <f>deerfield_database!O434</f>
        <v>1</v>
      </c>
      <c r="P431">
        <f>deerfield_database!P434</f>
        <v>31</v>
      </c>
      <c r="Q431">
        <f>deerfield_database!Q434</f>
        <v>0</v>
      </c>
      <c r="R431">
        <f>deerfield_database!R434</f>
        <v>9</v>
      </c>
      <c r="S431">
        <f>deerfield_database!S434</f>
        <v>0</v>
      </c>
      <c r="T431">
        <f>deerfield_database!T434</f>
        <v>0</v>
      </c>
      <c r="U431">
        <f>deerfield_database!U434</f>
        <v>0</v>
      </c>
      <c r="V431">
        <f>deerfield_database!V434</f>
        <v>102.6036</v>
      </c>
      <c r="W431">
        <f>deerfield_database!W434</f>
        <v>0.86919757201502501</v>
      </c>
      <c r="X431">
        <f>deerfield_database!X434</f>
        <v>479.01759899694099</v>
      </c>
      <c r="Y431">
        <f>deerfield_database!Y434</f>
        <v>5.2629732290084604E-3</v>
      </c>
      <c r="Z431">
        <f>deerfield_database!Z434</f>
        <v>2.46131714676723E-2</v>
      </c>
      <c r="AA431">
        <f>deerfield_database!AA434</f>
        <v>0.57767271323823</v>
      </c>
      <c r="AB431">
        <f>deerfield_database!AB434</f>
        <v>4.6279077927085403E-2</v>
      </c>
      <c r="AC431">
        <f>deerfield_database!AC434</f>
        <v>0</v>
      </c>
      <c r="AD431">
        <f>deerfield_database!AD434</f>
        <v>1038.82613973</v>
      </c>
      <c r="AE431">
        <f>deerfield_database!AE434</f>
        <v>1.03882613973</v>
      </c>
      <c r="AF431">
        <f>deerfield_database!AF434</f>
        <v>0</v>
      </c>
      <c r="AG431">
        <f>deerfield_database!AG434</f>
        <v>0.86919757201502501</v>
      </c>
      <c r="AH431">
        <f>deerfield_database!AH434</f>
        <v>0.9</v>
      </c>
      <c r="AI431">
        <f>deerfield_database!AI434</f>
        <v>0.86919757201502501</v>
      </c>
      <c r="AJ431">
        <f>deerfield_database!AJ434</f>
        <v>0.86919757201502501</v>
      </c>
      <c r="AK431">
        <f>deerfield_database!AK434</f>
        <v>0</v>
      </c>
      <c r="AL431">
        <f>deerfield_database!AL434</f>
        <v>0</v>
      </c>
      <c r="AM431">
        <f>deerfield_database!AM434</f>
        <v>0</v>
      </c>
      <c r="AN431">
        <f>deerfield_database!AN434</f>
        <v>0</v>
      </c>
      <c r="AO431">
        <f>deerfield_database!AO434</f>
        <v>0</v>
      </c>
      <c r="AP431">
        <f>deerfield_database!AP434</f>
        <v>0</v>
      </c>
    </row>
    <row r="432" spans="1:42">
      <c r="A432">
        <f>deerfield_database!A435</f>
        <v>431</v>
      </c>
      <c r="B432">
        <f>deerfield_database!B435</f>
        <v>824651</v>
      </c>
      <c r="C432">
        <f>deerfield_database!C435</f>
        <v>0</v>
      </c>
      <c r="D432">
        <f>deerfield_database!D435</f>
        <v>42.747492051440403</v>
      </c>
      <c r="E432">
        <f>deerfield_database!E435</f>
        <v>-72.714778528107502</v>
      </c>
      <c r="F432">
        <f>deerfield_database!F435</f>
        <v>25.0169833265942</v>
      </c>
      <c r="G432">
        <f>deerfield_database!G435</f>
        <v>27.110392968562699</v>
      </c>
      <c r="H432">
        <f>deerfield_database!H435</f>
        <v>18.6155903237633</v>
      </c>
      <c r="I432">
        <f>deerfield_database!I435</f>
        <v>18.0779060617615</v>
      </c>
      <c r="J432">
        <f>deerfield_database!J435</f>
        <v>17.7280012887298</v>
      </c>
      <c r="K432">
        <f>deerfield_database!K435</f>
        <v>46</v>
      </c>
      <c r="L432">
        <f>deerfield_database!L435</f>
        <v>15</v>
      </c>
      <c r="M432">
        <f>deerfield_database!M435</f>
        <v>7</v>
      </c>
      <c r="N432">
        <f>deerfield_database!N435</f>
        <v>34</v>
      </c>
      <c r="O432">
        <f>deerfield_database!O435</f>
        <v>1</v>
      </c>
      <c r="P432">
        <f>deerfield_database!P435</f>
        <v>34</v>
      </c>
      <c r="Q432">
        <f>deerfield_database!Q435</f>
        <v>1</v>
      </c>
      <c r="R432">
        <f>deerfield_database!R435</f>
        <v>34</v>
      </c>
      <c r="S432">
        <f>deerfield_database!S435</f>
        <v>1</v>
      </c>
      <c r="T432">
        <f>deerfield_database!T435</f>
        <v>0</v>
      </c>
      <c r="U432">
        <f>deerfield_database!U435</f>
        <v>0</v>
      </c>
      <c r="V432">
        <f>deerfield_database!V435</f>
        <v>2.3841000000000001</v>
      </c>
      <c r="W432">
        <f>deerfield_database!W435</f>
        <v>0.84371460928700004</v>
      </c>
      <c r="X432">
        <f>deerfield_database!X435</f>
        <v>389.099299626</v>
      </c>
      <c r="Y432">
        <f>deerfield_database!Y435</f>
        <v>0</v>
      </c>
      <c r="Z432">
        <f>deerfield_database!Z435</f>
        <v>3.7750094375200001E-4</v>
      </c>
      <c r="AA432">
        <f>deerfield_database!AA435</f>
        <v>0.21555303888300001</v>
      </c>
      <c r="AB432">
        <f>deerfield_database!AB435</f>
        <v>5.4360135900299998E-2</v>
      </c>
      <c r="AC432">
        <f>deerfield_database!AC435</f>
        <v>0</v>
      </c>
      <c r="AD432">
        <f>deerfield_database!AD435</f>
        <v>5269.8199968899999</v>
      </c>
      <c r="AE432">
        <f>deerfield_database!AE435</f>
        <v>5.2698199968899999</v>
      </c>
      <c r="AF432">
        <f>deerfield_database!AF435</f>
        <v>4</v>
      </c>
      <c r="AG432">
        <f>deerfield_database!AG435</f>
        <v>0.84371460928700004</v>
      </c>
      <c r="AH432">
        <f>deerfield_database!AH435</f>
        <v>0.9</v>
      </c>
      <c r="AI432">
        <f>deerfield_database!AI435</f>
        <v>0.84371460928700004</v>
      </c>
      <c r="AJ432">
        <f>deerfield_database!AJ435</f>
        <v>0.84371460928700004</v>
      </c>
      <c r="AK432">
        <f>deerfield_database!AK435</f>
        <v>0</v>
      </c>
      <c r="AL432">
        <f>deerfield_database!AL435</f>
        <v>0</v>
      </c>
      <c r="AM432">
        <f>deerfield_database!AM435</f>
        <v>0</v>
      </c>
      <c r="AN432">
        <f>deerfield_database!AN435</f>
        <v>4</v>
      </c>
      <c r="AO432">
        <f>deerfield_database!AO435</f>
        <v>4</v>
      </c>
      <c r="AP432">
        <f>deerfield_database!AP435</f>
        <v>0</v>
      </c>
    </row>
    <row r="433" spans="1:42">
      <c r="A433">
        <f>deerfield_database!A436</f>
        <v>432</v>
      </c>
      <c r="B433">
        <f>deerfield_database!B436</f>
        <v>824672</v>
      </c>
      <c r="C433">
        <f>deerfield_database!C436</f>
        <v>0</v>
      </c>
      <c r="D433">
        <f>deerfield_database!D436</f>
        <v>42.775402132814101</v>
      </c>
      <c r="E433">
        <f>deerfield_database!E436</f>
        <v>-72.907760196748299</v>
      </c>
      <c r="F433">
        <f>deerfield_database!F436</f>
        <v>21.8276365506552</v>
      </c>
      <c r="G433">
        <f>deerfield_database!G436</f>
        <v>23.521668710055799</v>
      </c>
      <c r="H433">
        <f>deerfield_database!H436</f>
        <v>18.5647233874476</v>
      </c>
      <c r="I433">
        <f>deerfield_database!I436</f>
        <v>17.9242058560876</v>
      </c>
      <c r="J433">
        <f>deerfield_database!J436</f>
        <v>17.6410146804329</v>
      </c>
      <c r="K433">
        <f>deerfield_database!K436</f>
        <v>46</v>
      </c>
      <c r="L433">
        <f>deerfield_database!L436</f>
        <v>14</v>
      </c>
      <c r="M433">
        <f>deerfield_database!M436</f>
        <v>2</v>
      </c>
      <c r="N433">
        <f>deerfield_database!N436</f>
        <v>34</v>
      </c>
      <c r="O433">
        <f>deerfield_database!O436</f>
        <v>1</v>
      </c>
      <c r="P433">
        <f>deerfield_database!P436</f>
        <v>32</v>
      </c>
      <c r="Q433">
        <f>deerfield_database!Q436</f>
        <v>0</v>
      </c>
      <c r="R433">
        <f>deerfield_database!R436</f>
        <v>16</v>
      </c>
      <c r="S433">
        <f>deerfield_database!S436</f>
        <v>0</v>
      </c>
      <c r="T433">
        <f>deerfield_database!T436</f>
        <v>0</v>
      </c>
      <c r="U433">
        <f>deerfield_database!U436</f>
        <v>0</v>
      </c>
      <c r="V433">
        <f>deerfield_database!V436</f>
        <v>0.93240000000000001</v>
      </c>
      <c r="W433">
        <f>deerfield_database!W436</f>
        <v>0.92471042470999998</v>
      </c>
      <c r="X433">
        <f>deerfield_database!X436</f>
        <v>570.82887813000002</v>
      </c>
      <c r="Y433">
        <f>deerfield_database!Y436</f>
        <v>0</v>
      </c>
      <c r="Z433">
        <f>deerfield_database!Z436</f>
        <v>9.1698841698799993E-2</v>
      </c>
      <c r="AA433">
        <f>deerfield_database!AA436</f>
        <v>4.6332046331999999E-2</v>
      </c>
      <c r="AB433">
        <f>deerfield_database!AB436</f>
        <v>2.8957528957499999E-3</v>
      </c>
      <c r="AC433">
        <f>deerfield_database!AC436</f>
        <v>0</v>
      </c>
      <c r="AD433">
        <f>deerfield_database!AD436</f>
        <v>1477.47858658</v>
      </c>
      <c r="AE433">
        <f>deerfield_database!AE436</f>
        <v>1.47747858658</v>
      </c>
      <c r="AF433">
        <f>deerfield_database!AF436</f>
        <v>1</v>
      </c>
      <c r="AG433">
        <f>deerfield_database!AG436</f>
        <v>0.92471042470999998</v>
      </c>
      <c r="AH433">
        <f>deerfield_database!AH436</f>
        <v>0.92471042470999998</v>
      </c>
      <c r="AI433">
        <f>deerfield_database!AI436</f>
        <v>0.92471042470999998</v>
      </c>
      <c r="AJ433">
        <f>deerfield_database!AJ436</f>
        <v>0.92471042470999998</v>
      </c>
      <c r="AK433">
        <f>deerfield_database!AK436</f>
        <v>0</v>
      </c>
      <c r="AL433">
        <f>deerfield_database!AL436</f>
        <v>0</v>
      </c>
      <c r="AM433">
        <f>deerfield_database!AM436</f>
        <v>0</v>
      </c>
      <c r="AN433">
        <f>deerfield_database!AN436</f>
        <v>1</v>
      </c>
      <c r="AO433">
        <f>deerfield_database!AO436</f>
        <v>1</v>
      </c>
      <c r="AP433">
        <f>deerfield_database!AP436</f>
        <v>0</v>
      </c>
    </row>
    <row r="434" spans="1:42">
      <c r="A434">
        <f>deerfield_database!A437</f>
        <v>433</v>
      </c>
      <c r="B434">
        <f>deerfield_database!B437</f>
        <v>824679</v>
      </c>
      <c r="C434">
        <f>deerfield_database!C437</f>
        <v>0</v>
      </c>
      <c r="D434">
        <f>deerfield_database!D437</f>
        <v>42.7367296036741</v>
      </c>
      <c r="E434">
        <f>deerfield_database!E437</f>
        <v>-72.762086176527106</v>
      </c>
      <c r="F434">
        <f>deerfield_database!F437</f>
        <v>21.8994089676379</v>
      </c>
      <c r="G434">
        <f>deerfield_database!G437</f>
        <v>23.579109674489199</v>
      </c>
      <c r="H434">
        <f>deerfield_database!H437</f>
        <v>19.2581801574274</v>
      </c>
      <c r="I434">
        <f>deerfield_database!I437</f>
        <v>18.6490507110456</v>
      </c>
      <c r="J434">
        <f>deerfield_database!J437</f>
        <v>18.3440308005334</v>
      </c>
      <c r="K434">
        <f>deerfield_database!K437</f>
        <v>60</v>
      </c>
      <c r="L434">
        <f>deerfield_database!L437</f>
        <v>18</v>
      </c>
      <c r="M434">
        <f>deerfield_database!M437</f>
        <v>4</v>
      </c>
      <c r="N434">
        <f>deerfield_database!N437</f>
        <v>34</v>
      </c>
      <c r="O434">
        <f>deerfield_database!O437</f>
        <v>1</v>
      </c>
      <c r="P434">
        <f>deerfield_database!P437</f>
        <v>33</v>
      </c>
      <c r="Q434">
        <f>deerfield_database!Q437</f>
        <v>0</v>
      </c>
      <c r="R434">
        <f>deerfield_database!R437</f>
        <v>15</v>
      </c>
      <c r="S434">
        <f>deerfield_database!S437</f>
        <v>0</v>
      </c>
      <c r="T434">
        <f>deerfield_database!T437</f>
        <v>0</v>
      </c>
      <c r="U434">
        <f>deerfield_database!U437</f>
        <v>0</v>
      </c>
      <c r="V434">
        <f>deerfield_database!V437</f>
        <v>2.7549000000000001</v>
      </c>
      <c r="W434">
        <f>deerfield_database!W437</f>
        <v>0.96961777196999999</v>
      </c>
      <c r="X434">
        <f>deerfield_database!X437</f>
        <v>473.03026029699998</v>
      </c>
      <c r="Y434">
        <f>deerfield_database!Y437</f>
        <v>3.2669062397900001E-4</v>
      </c>
      <c r="Z434">
        <f>deerfield_database!Z437</f>
        <v>4.90035935969E-3</v>
      </c>
      <c r="AA434">
        <f>deerfield_database!AA437</f>
        <v>0.14145704018300001</v>
      </c>
      <c r="AB434">
        <f>deerfield_database!AB437</f>
        <v>2.6135249918300001E-2</v>
      </c>
      <c r="AC434">
        <f>deerfield_database!AC437</f>
        <v>0</v>
      </c>
      <c r="AD434">
        <f>deerfield_database!AD437</f>
        <v>2275.6151744399999</v>
      </c>
      <c r="AE434">
        <f>deerfield_database!AE437</f>
        <v>2.2756151744399999</v>
      </c>
      <c r="AF434">
        <f>deerfield_database!AF437</f>
        <v>0</v>
      </c>
      <c r="AG434">
        <f>deerfield_database!AG437</f>
        <v>0.96961777196999999</v>
      </c>
      <c r="AH434">
        <f>deerfield_database!AH437</f>
        <v>0.96961777196999999</v>
      </c>
      <c r="AI434">
        <f>deerfield_database!AI437</f>
        <v>0.96961777196999999</v>
      </c>
      <c r="AJ434">
        <f>deerfield_database!AJ437</f>
        <v>0.96961777196999999</v>
      </c>
      <c r="AK434">
        <f>deerfield_database!AK437</f>
        <v>0</v>
      </c>
      <c r="AL434">
        <f>deerfield_database!AL437</f>
        <v>0</v>
      </c>
      <c r="AM434">
        <f>deerfield_database!AM437</f>
        <v>0</v>
      </c>
      <c r="AN434">
        <f>deerfield_database!AN437</f>
        <v>0</v>
      </c>
      <c r="AO434">
        <f>deerfield_database!AO437</f>
        <v>0</v>
      </c>
      <c r="AP434">
        <f>deerfield_database!AP437</f>
        <v>0</v>
      </c>
    </row>
    <row r="435" spans="1:42">
      <c r="A435">
        <f>deerfield_database!A438</f>
        <v>434</v>
      </c>
      <c r="B435">
        <f>deerfield_database!B438</f>
        <v>824690</v>
      </c>
      <c r="C435">
        <f>deerfield_database!C438</f>
        <v>0</v>
      </c>
      <c r="D435">
        <f>deerfield_database!D438</f>
        <v>42.7836190961916</v>
      </c>
      <c r="E435">
        <f>deerfield_database!E438</f>
        <v>-72.981978630225598</v>
      </c>
      <c r="F435">
        <f>deerfield_database!F438</f>
        <v>20.1401984277841</v>
      </c>
      <c r="G435">
        <f>deerfield_database!G438</f>
        <v>21.465620267295801</v>
      </c>
      <c r="H435">
        <f>deerfield_database!H438</f>
        <v>17.285386925402001</v>
      </c>
      <c r="I435">
        <f>deerfield_database!I438</f>
        <v>16.669458511610401</v>
      </c>
      <c r="J435">
        <f>deerfield_database!J438</f>
        <v>16.3836074571919</v>
      </c>
      <c r="K435">
        <f>deerfield_database!K438</f>
        <v>19</v>
      </c>
      <c r="L435">
        <f>deerfield_database!L438</f>
        <v>2</v>
      </c>
      <c r="M435">
        <f>deerfield_database!M438</f>
        <v>0</v>
      </c>
      <c r="N435">
        <f>deerfield_database!N438</f>
        <v>33</v>
      </c>
      <c r="O435">
        <f>deerfield_database!O438</f>
        <v>0</v>
      </c>
      <c r="P435">
        <f>deerfield_database!P438</f>
        <v>22</v>
      </c>
      <c r="Q435">
        <f>deerfield_database!Q438</f>
        <v>0</v>
      </c>
      <c r="R435">
        <f>deerfield_database!R438</f>
        <v>0</v>
      </c>
      <c r="S435">
        <f>deerfield_database!S438</f>
        <v>0</v>
      </c>
      <c r="T435">
        <f>deerfield_database!T438</f>
        <v>0</v>
      </c>
      <c r="U435">
        <f>deerfield_database!U438</f>
        <v>0</v>
      </c>
      <c r="V435">
        <f>deerfield_database!V438</f>
        <v>9.4337999999999997</v>
      </c>
      <c r="W435">
        <f>deerfield_database!W438</f>
        <v>0.94314062201840698</v>
      </c>
      <c r="X435">
        <f>deerfield_database!X438</f>
        <v>667.16815043753502</v>
      </c>
      <c r="Y435">
        <f>deerfield_database!Y438</f>
        <v>2.5853844686119801E-2</v>
      </c>
      <c r="Z435">
        <f>deerfield_database!Z438</f>
        <v>7.1265025758454503E-2</v>
      </c>
      <c r="AA435">
        <f>deerfield_database!AA438</f>
        <v>0.10656363289432499</v>
      </c>
      <c r="AB435">
        <f>deerfield_database!AB438</f>
        <v>2.12745659225121E-2</v>
      </c>
      <c r="AC435">
        <f>deerfield_database!AC438</f>
        <v>0</v>
      </c>
      <c r="AD435">
        <f>deerfield_database!AD438</f>
        <v>4542.5643466000001</v>
      </c>
      <c r="AE435">
        <f>deerfield_database!AE438</f>
        <v>4.5425643465999999</v>
      </c>
      <c r="AF435">
        <f>deerfield_database!AF438</f>
        <v>2</v>
      </c>
      <c r="AG435">
        <f>deerfield_database!AG438</f>
        <v>0.94314062201840698</v>
      </c>
      <c r="AH435">
        <f>deerfield_database!AH438</f>
        <v>0.94314062201840698</v>
      </c>
      <c r="AI435">
        <f>deerfield_database!AI438</f>
        <v>0.94314062201840698</v>
      </c>
      <c r="AJ435">
        <f>deerfield_database!AJ438</f>
        <v>0.94314062201840698</v>
      </c>
      <c r="AK435">
        <f>deerfield_database!AK438</f>
        <v>0</v>
      </c>
      <c r="AL435">
        <f>deerfield_database!AL438</f>
        <v>0</v>
      </c>
      <c r="AM435">
        <f>deerfield_database!AM438</f>
        <v>0</v>
      </c>
      <c r="AN435">
        <f>deerfield_database!AN438</f>
        <v>2</v>
      </c>
      <c r="AO435">
        <f>deerfield_database!AO438</f>
        <v>2</v>
      </c>
      <c r="AP435">
        <f>deerfield_database!AP438</f>
        <v>0</v>
      </c>
    </row>
    <row r="436" spans="1:42">
      <c r="A436">
        <f>deerfield_database!A439</f>
        <v>435</v>
      </c>
      <c r="B436">
        <f>deerfield_database!B439</f>
        <v>824695</v>
      </c>
      <c r="C436">
        <f>deerfield_database!C439</f>
        <v>0</v>
      </c>
      <c r="D436">
        <f>deerfield_database!D439</f>
        <v>42.780602839766701</v>
      </c>
      <c r="E436">
        <f>deerfield_database!E439</f>
        <v>-72.941678265290903</v>
      </c>
      <c r="F436">
        <f>deerfield_database!F439</f>
        <v>21.824887780967501</v>
      </c>
      <c r="G436">
        <f>deerfield_database!G439</f>
        <v>23.4883889957778</v>
      </c>
      <c r="H436">
        <f>deerfield_database!H439</f>
        <v>18.777292797156701</v>
      </c>
      <c r="I436">
        <f>deerfield_database!I439</f>
        <v>18.189031462639001</v>
      </c>
      <c r="J436">
        <f>deerfield_database!J439</f>
        <v>17.884289005992301</v>
      </c>
      <c r="K436">
        <f>deerfield_database!K439</f>
        <v>50</v>
      </c>
      <c r="L436">
        <f>deerfield_database!L439</f>
        <v>12</v>
      </c>
      <c r="M436">
        <f>deerfield_database!M439</f>
        <v>2</v>
      </c>
      <c r="N436">
        <f>deerfield_database!N439</f>
        <v>34</v>
      </c>
      <c r="O436">
        <f>deerfield_database!O439</f>
        <v>1</v>
      </c>
      <c r="P436">
        <f>deerfield_database!P439</f>
        <v>33</v>
      </c>
      <c r="Q436">
        <f>deerfield_database!Q439</f>
        <v>0</v>
      </c>
      <c r="R436">
        <f>deerfield_database!R439</f>
        <v>16</v>
      </c>
      <c r="S436">
        <f>deerfield_database!S439</f>
        <v>0</v>
      </c>
      <c r="T436">
        <f>deerfield_database!T439</f>
        <v>0</v>
      </c>
      <c r="U436">
        <f>deerfield_database!U439</f>
        <v>0</v>
      </c>
      <c r="V436">
        <f>deerfield_database!V439</f>
        <v>0.98370000000000002</v>
      </c>
      <c r="W436">
        <f>deerfield_database!W439</f>
        <v>0.84263494967999997</v>
      </c>
      <c r="X436">
        <f>deerfield_database!X439</f>
        <v>522.73632608699995</v>
      </c>
      <c r="Y436">
        <f>deerfield_database!Y439</f>
        <v>0</v>
      </c>
      <c r="Z436">
        <f>deerfield_database!Z439</f>
        <v>0</v>
      </c>
      <c r="AA436">
        <f>deerfield_database!AA439</f>
        <v>1.07502287283</v>
      </c>
      <c r="AB436">
        <f>deerfield_database!AB439</f>
        <v>6.1299176578199999E-2</v>
      </c>
      <c r="AC436">
        <f>deerfield_database!AC439</f>
        <v>0</v>
      </c>
      <c r="AD436">
        <f>deerfield_database!AD439</f>
        <v>1208.65018422</v>
      </c>
      <c r="AE436">
        <f>deerfield_database!AE439</f>
        <v>1.2086501842199999</v>
      </c>
      <c r="AF436">
        <f>deerfield_database!AF439</f>
        <v>3</v>
      </c>
      <c r="AG436">
        <f>deerfield_database!AG439</f>
        <v>0.84263494967999997</v>
      </c>
      <c r="AH436">
        <f>deerfield_database!AH439</f>
        <v>0.9</v>
      </c>
      <c r="AI436">
        <f>deerfield_database!AI439</f>
        <v>0.84263494967999997</v>
      </c>
      <c r="AJ436">
        <f>deerfield_database!AJ439</f>
        <v>0.84263494967999997</v>
      </c>
      <c r="AK436">
        <f>deerfield_database!AK439</f>
        <v>0</v>
      </c>
      <c r="AL436">
        <f>deerfield_database!AL439</f>
        <v>0</v>
      </c>
      <c r="AM436">
        <f>deerfield_database!AM439</f>
        <v>0</v>
      </c>
      <c r="AN436">
        <f>deerfield_database!AN439</f>
        <v>3</v>
      </c>
      <c r="AO436">
        <f>deerfield_database!AO439</f>
        <v>3</v>
      </c>
      <c r="AP436">
        <f>deerfield_database!AP439</f>
        <v>0</v>
      </c>
    </row>
    <row r="437" spans="1:42">
      <c r="A437">
        <f>deerfield_database!A440</f>
        <v>436</v>
      </c>
      <c r="B437">
        <f>deerfield_database!B440</f>
        <v>824704</v>
      </c>
      <c r="C437">
        <f>deerfield_database!C440</f>
        <v>0</v>
      </c>
      <c r="D437">
        <f>deerfield_database!D440</f>
        <v>42.786067955315303</v>
      </c>
      <c r="E437">
        <f>deerfield_database!E440</f>
        <v>-73.005710838700296</v>
      </c>
      <c r="F437">
        <f>deerfield_database!F440</f>
        <v>20.640101235522</v>
      </c>
      <c r="G437">
        <f>deerfield_database!G440</f>
        <v>22.533105524532299</v>
      </c>
      <c r="H437">
        <f>deerfield_database!H440</f>
        <v>16.8941552282987</v>
      </c>
      <c r="I437">
        <f>deerfield_database!I440</f>
        <v>16.3117335399895</v>
      </c>
      <c r="J437">
        <f>deerfield_database!J440</f>
        <v>16.0071680155344</v>
      </c>
      <c r="K437">
        <f>deerfield_database!K440</f>
        <v>16</v>
      </c>
      <c r="L437">
        <f>deerfield_database!L440</f>
        <v>2</v>
      </c>
      <c r="M437">
        <f>deerfield_database!M440</f>
        <v>1</v>
      </c>
      <c r="N437">
        <f>deerfield_database!N440</f>
        <v>34</v>
      </c>
      <c r="O437">
        <f>deerfield_database!O440</f>
        <v>1</v>
      </c>
      <c r="P437">
        <f>deerfield_database!P440</f>
        <v>26</v>
      </c>
      <c r="Q437">
        <f>deerfield_database!Q440</f>
        <v>0</v>
      </c>
      <c r="R437">
        <f>deerfield_database!R440</f>
        <v>2</v>
      </c>
      <c r="S437">
        <f>deerfield_database!S440</f>
        <v>0</v>
      </c>
      <c r="T437">
        <f>deerfield_database!T440</f>
        <v>0</v>
      </c>
      <c r="U437">
        <f>deerfield_database!U440</f>
        <v>0</v>
      </c>
      <c r="V437">
        <f>deerfield_database!V440</f>
        <v>2.2662</v>
      </c>
      <c r="W437">
        <f>deerfield_database!W440</f>
        <v>0.98729150119099995</v>
      </c>
      <c r="X437">
        <f>deerfield_database!X440</f>
        <v>726.63459071199998</v>
      </c>
      <c r="Y437">
        <f>deerfield_database!Y440</f>
        <v>1.42970611597E-2</v>
      </c>
      <c r="Z437">
        <f>deerfield_database!Z440</f>
        <v>6.1953931691800003E-2</v>
      </c>
      <c r="AA437">
        <f>deerfield_database!AA440</f>
        <v>1.9857029388399999E-3</v>
      </c>
      <c r="AB437">
        <f>deerfield_database!AB440</f>
        <v>7.94281175536E-4</v>
      </c>
      <c r="AC437">
        <f>deerfield_database!AC440</f>
        <v>0</v>
      </c>
      <c r="AD437">
        <f>deerfield_database!AD440</f>
        <v>1101.11559981</v>
      </c>
      <c r="AE437">
        <f>deerfield_database!AE440</f>
        <v>1.10111559981</v>
      </c>
      <c r="AF437">
        <f>deerfield_database!AF440</f>
        <v>0</v>
      </c>
      <c r="AG437">
        <f>deerfield_database!AG440</f>
        <v>0.98729150119099995</v>
      </c>
      <c r="AH437">
        <f>deerfield_database!AH440</f>
        <v>0.98729150119099995</v>
      </c>
      <c r="AI437">
        <f>deerfield_database!AI440</f>
        <v>0.98729150119099995</v>
      </c>
      <c r="AJ437">
        <f>deerfield_database!AJ440</f>
        <v>0.98729150119099995</v>
      </c>
      <c r="AK437">
        <f>deerfield_database!AK440</f>
        <v>0</v>
      </c>
      <c r="AL437">
        <f>deerfield_database!AL440</f>
        <v>0</v>
      </c>
      <c r="AM437">
        <f>deerfield_database!AM440</f>
        <v>0</v>
      </c>
      <c r="AN437">
        <f>deerfield_database!AN440</f>
        <v>0</v>
      </c>
      <c r="AO437">
        <f>deerfield_database!AO440</f>
        <v>0</v>
      </c>
      <c r="AP437">
        <f>deerfield_database!AP440</f>
        <v>0</v>
      </c>
    </row>
    <row r="438" spans="1:42">
      <c r="A438">
        <f>deerfield_database!A441</f>
        <v>437</v>
      </c>
      <c r="B438">
        <f>deerfield_database!B441</f>
        <v>824705</v>
      </c>
      <c r="C438">
        <f>deerfield_database!C441</f>
        <v>1</v>
      </c>
      <c r="D438">
        <f>deerfield_database!D441</f>
        <v>42.779794643758599</v>
      </c>
      <c r="E438">
        <f>deerfield_database!E441</f>
        <v>-72.926035483732804</v>
      </c>
      <c r="F438">
        <f>deerfield_database!F441</f>
        <v>0</v>
      </c>
      <c r="G438">
        <f>deerfield_database!G441</f>
        <v>0</v>
      </c>
      <c r="H438">
        <f>deerfield_database!H441</f>
        <v>0</v>
      </c>
      <c r="I438">
        <f>deerfield_database!I441</f>
        <v>0</v>
      </c>
      <c r="J438">
        <f>deerfield_database!J441</f>
        <v>0</v>
      </c>
      <c r="K438">
        <f>deerfield_database!K441</f>
        <v>0</v>
      </c>
      <c r="L438">
        <f>deerfield_database!L441</f>
        <v>0</v>
      </c>
      <c r="M438">
        <f>deerfield_database!M441</f>
        <v>0</v>
      </c>
      <c r="N438">
        <f>deerfield_database!N441</f>
        <v>0</v>
      </c>
      <c r="O438">
        <f>deerfield_database!O441</f>
        <v>0</v>
      </c>
      <c r="P438">
        <f>deerfield_database!P441</f>
        <v>0</v>
      </c>
      <c r="Q438">
        <f>deerfield_database!Q441</f>
        <v>0</v>
      </c>
      <c r="R438">
        <f>deerfield_database!R441</f>
        <v>0</v>
      </c>
      <c r="S438">
        <f>deerfield_database!S441</f>
        <v>0</v>
      </c>
      <c r="T438">
        <f>deerfield_database!T441</f>
        <v>0</v>
      </c>
      <c r="U438">
        <f>deerfield_database!U441</f>
        <v>0</v>
      </c>
      <c r="V438">
        <f>deerfield_database!V441</f>
        <v>486.99</v>
      </c>
      <c r="W438">
        <f>deerfield_database!W441</f>
        <v>0.88331916466456595</v>
      </c>
      <c r="X438">
        <f>deerfield_database!X441</f>
        <v>657.64026138819895</v>
      </c>
      <c r="Y438">
        <f>deerfield_database!Y441</f>
        <v>3.7165034189601799E-2</v>
      </c>
      <c r="Z438">
        <f>deerfield_database!Z441</f>
        <v>5.0253187950481802E-2</v>
      </c>
      <c r="AA438">
        <f>deerfield_database!AA441</f>
        <v>0.60969876178142801</v>
      </c>
      <c r="AB438">
        <f>deerfield_database!AB441</f>
        <v>3.57530955460999E-2</v>
      </c>
      <c r="AC438">
        <f>deerfield_database!AC441</f>
        <v>0</v>
      </c>
      <c r="AD438">
        <f>deerfield_database!AD441</f>
        <v>3081.0536027500002</v>
      </c>
      <c r="AE438">
        <f>deerfield_database!AE441</f>
        <v>3.0810536027500004</v>
      </c>
      <c r="AF438">
        <f>deerfield_database!AF441</f>
        <v>0</v>
      </c>
      <c r="AG438">
        <f>deerfield_database!AG441</f>
        <v>0.88331916466456595</v>
      </c>
      <c r="AH438">
        <f>deerfield_database!AH441</f>
        <v>0.9</v>
      </c>
      <c r="AI438">
        <f>deerfield_database!AI441</f>
        <v>0.88331916466456595</v>
      </c>
      <c r="AJ438">
        <f>deerfield_database!AJ441</f>
        <v>0.88331916466456595</v>
      </c>
      <c r="AK438">
        <f>deerfield_database!AK441</f>
        <v>0</v>
      </c>
      <c r="AL438">
        <f>deerfield_database!AL441</f>
        <v>0</v>
      </c>
      <c r="AM438">
        <f>deerfield_database!AM441</f>
        <v>0</v>
      </c>
      <c r="AN438">
        <f>deerfield_database!AN441</f>
        <v>0</v>
      </c>
      <c r="AO438">
        <f>deerfield_database!AO441</f>
        <v>0</v>
      </c>
      <c r="AP438">
        <f>deerfield_database!AP441</f>
        <v>0</v>
      </c>
    </row>
    <row r="439" spans="1:42">
      <c r="A439">
        <f>deerfield_database!A442</f>
        <v>438</v>
      </c>
      <c r="B439">
        <f>deerfield_database!B442</f>
        <v>824711</v>
      </c>
      <c r="C439">
        <f>deerfield_database!C442</f>
        <v>1</v>
      </c>
      <c r="D439">
        <f>deerfield_database!D442</f>
        <v>42.771040697846701</v>
      </c>
      <c r="E439">
        <f>deerfield_database!E442</f>
        <v>-72.9350546030755</v>
      </c>
      <c r="F439">
        <f>deerfield_database!F442</f>
        <v>0</v>
      </c>
      <c r="G439">
        <f>deerfield_database!G442</f>
        <v>0</v>
      </c>
      <c r="H439">
        <f>deerfield_database!H442</f>
        <v>0</v>
      </c>
      <c r="I439">
        <f>deerfield_database!I442</f>
        <v>0</v>
      </c>
      <c r="J439">
        <f>deerfield_database!J442</f>
        <v>0</v>
      </c>
      <c r="K439">
        <f>deerfield_database!K442</f>
        <v>0</v>
      </c>
      <c r="L439">
        <f>deerfield_database!L442</f>
        <v>0</v>
      </c>
      <c r="M439">
        <f>deerfield_database!M442</f>
        <v>0</v>
      </c>
      <c r="N439">
        <f>deerfield_database!N442</f>
        <v>0</v>
      </c>
      <c r="O439">
        <f>deerfield_database!O442</f>
        <v>0</v>
      </c>
      <c r="P439">
        <f>deerfield_database!P442</f>
        <v>0</v>
      </c>
      <c r="Q439">
        <f>deerfield_database!Q442</f>
        <v>0</v>
      </c>
      <c r="R439">
        <f>deerfield_database!R442</f>
        <v>0</v>
      </c>
      <c r="S439">
        <f>deerfield_database!S442</f>
        <v>0</v>
      </c>
      <c r="T439">
        <f>deerfield_database!T442</f>
        <v>0</v>
      </c>
      <c r="U439">
        <f>deerfield_database!U442</f>
        <v>0</v>
      </c>
      <c r="V439">
        <f>deerfield_database!V442</f>
        <v>491.98860000000002</v>
      </c>
      <c r="W439">
        <f>deerfield_database!W442</f>
        <v>0.88346010456339297</v>
      </c>
      <c r="X439">
        <f>deerfield_database!X442</f>
        <v>656.15478631998405</v>
      </c>
      <c r="Y439">
        <f>deerfield_database!Y442</f>
        <v>3.6791096379050599E-2</v>
      </c>
      <c r="Z439">
        <f>deerfield_database!Z442</f>
        <v>5.0196285035882998E-2</v>
      </c>
      <c r="AA439">
        <f>deerfield_database!AA442</f>
        <v>0.61070622368066496</v>
      </c>
      <c r="AB439">
        <f>deerfield_database!AB442</f>
        <v>3.6048396243318598E-2</v>
      </c>
      <c r="AC439">
        <f>deerfield_database!AC442</f>
        <v>0</v>
      </c>
      <c r="AD439">
        <f>deerfield_database!AD442</f>
        <v>1355.2545152099999</v>
      </c>
      <c r="AE439">
        <f>deerfield_database!AE442</f>
        <v>1.35525451521</v>
      </c>
      <c r="AF439">
        <f>deerfield_database!AF442</f>
        <v>1</v>
      </c>
      <c r="AG439">
        <f>deerfield_database!AG442</f>
        <v>0.88346010456339297</v>
      </c>
      <c r="AH439">
        <f>deerfield_database!AH442</f>
        <v>0.9</v>
      </c>
      <c r="AI439">
        <f>deerfield_database!AI442</f>
        <v>0.88346010456339297</v>
      </c>
      <c r="AJ439">
        <f>deerfield_database!AJ442</f>
        <v>0.88346010456339297</v>
      </c>
      <c r="AK439">
        <f>deerfield_database!AK442</f>
        <v>0</v>
      </c>
      <c r="AL439">
        <f>deerfield_database!AL442</f>
        <v>0</v>
      </c>
      <c r="AM439">
        <f>deerfield_database!AM442</f>
        <v>0</v>
      </c>
      <c r="AN439">
        <f>deerfield_database!AN442</f>
        <v>1</v>
      </c>
      <c r="AO439">
        <f>deerfield_database!AO442</f>
        <v>0</v>
      </c>
      <c r="AP439">
        <f>deerfield_database!AP442</f>
        <v>1</v>
      </c>
    </row>
    <row r="440" spans="1:42">
      <c r="A440">
        <f>deerfield_database!A443</f>
        <v>439</v>
      </c>
      <c r="B440">
        <f>deerfield_database!B443</f>
        <v>824717</v>
      </c>
      <c r="C440">
        <f>deerfield_database!C443</f>
        <v>0</v>
      </c>
      <c r="D440">
        <f>deerfield_database!D443</f>
        <v>42.768554998468801</v>
      </c>
      <c r="E440">
        <f>deerfield_database!E443</f>
        <v>-72.918423580220406</v>
      </c>
      <c r="F440">
        <f>deerfield_database!F443</f>
        <v>21.4514829356295</v>
      </c>
      <c r="G440">
        <f>deerfield_database!G443</f>
        <v>23.095792223033801</v>
      </c>
      <c r="H440">
        <f>deerfield_database!H443</f>
        <v>17.739096884091001</v>
      </c>
      <c r="I440">
        <f>deerfield_database!I443</f>
        <v>17.130024896893801</v>
      </c>
      <c r="J440">
        <f>deerfield_database!J443</f>
        <v>16.8432344915777</v>
      </c>
      <c r="K440">
        <f>deerfield_database!K443</f>
        <v>28</v>
      </c>
      <c r="L440">
        <f>deerfield_database!L443</f>
        <v>5</v>
      </c>
      <c r="M440">
        <f>deerfield_database!M443</f>
        <v>2</v>
      </c>
      <c r="N440">
        <f>deerfield_database!N443</f>
        <v>34</v>
      </c>
      <c r="O440">
        <f>deerfield_database!O443</f>
        <v>1</v>
      </c>
      <c r="P440">
        <f>deerfield_database!P443</f>
        <v>31</v>
      </c>
      <c r="Q440">
        <f>deerfield_database!Q443</f>
        <v>0</v>
      </c>
      <c r="R440">
        <f>deerfield_database!R443</f>
        <v>7</v>
      </c>
      <c r="S440">
        <f>deerfield_database!S443</f>
        <v>0</v>
      </c>
      <c r="T440">
        <f>deerfield_database!T443</f>
        <v>0</v>
      </c>
      <c r="U440">
        <f>deerfield_database!U443</f>
        <v>0</v>
      </c>
      <c r="V440">
        <f>deerfield_database!V443</f>
        <v>3.9186000000000001</v>
      </c>
      <c r="W440">
        <f>deerfield_database!W443</f>
        <v>0.89917317409278896</v>
      </c>
      <c r="X440">
        <f>deerfield_database!X443</f>
        <v>532.15179214859495</v>
      </c>
      <c r="Y440">
        <f>deerfield_database!Y443</f>
        <v>4.5934772622881301E-4</v>
      </c>
      <c r="Z440">
        <f>deerfield_database!Z443</f>
        <v>5.1906293063825798E-2</v>
      </c>
      <c r="AA440">
        <f>deerfield_database!AA443</f>
        <v>0.58934313275136196</v>
      </c>
      <c r="AB440">
        <f>deerfield_database!AB443</f>
        <v>5.4662379421234399E-2</v>
      </c>
      <c r="AC440">
        <f>deerfield_database!AC443</f>
        <v>0</v>
      </c>
      <c r="AD440">
        <f>deerfield_database!AD443</f>
        <v>1682.56647049</v>
      </c>
      <c r="AE440">
        <f>deerfield_database!AE443</f>
        <v>1.6825664704900001</v>
      </c>
      <c r="AF440">
        <f>deerfield_database!AF443</f>
        <v>2</v>
      </c>
      <c r="AG440">
        <f>deerfield_database!AG443</f>
        <v>0.89917317409278896</v>
      </c>
      <c r="AH440">
        <f>deerfield_database!AH443</f>
        <v>0.9</v>
      </c>
      <c r="AI440">
        <f>deerfield_database!AI443</f>
        <v>0.89917317409278896</v>
      </c>
      <c r="AJ440">
        <f>deerfield_database!AJ443</f>
        <v>0.89917317409278896</v>
      </c>
      <c r="AK440">
        <f>deerfield_database!AK443</f>
        <v>0</v>
      </c>
      <c r="AL440">
        <f>deerfield_database!AL443</f>
        <v>0</v>
      </c>
      <c r="AM440">
        <f>deerfield_database!AM443</f>
        <v>0</v>
      </c>
      <c r="AN440">
        <f>deerfield_database!AN443</f>
        <v>2</v>
      </c>
      <c r="AO440">
        <f>deerfield_database!AO443</f>
        <v>2</v>
      </c>
      <c r="AP440">
        <f>deerfield_database!AP443</f>
        <v>0</v>
      </c>
    </row>
    <row r="441" spans="1:42">
      <c r="A441">
        <f>deerfield_database!A444</f>
        <v>440</v>
      </c>
      <c r="B441">
        <f>deerfield_database!B444</f>
        <v>824718</v>
      </c>
      <c r="C441">
        <f>deerfield_database!C444</f>
        <v>0</v>
      </c>
      <c r="D441">
        <f>deerfield_database!D444</f>
        <v>42.730545342503703</v>
      </c>
      <c r="E441">
        <f>deerfield_database!E444</f>
        <v>-72.721688060745706</v>
      </c>
      <c r="F441">
        <f>deerfield_database!F444</f>
        <v>22.3393433243101</v>
      </c>
      <c r="G441">
        <f>deerfield_database!G444</f>
        <v>23.8448090533984</v>
      </c>
      <c r="H441">
        <f>deerfield_database!H444</f>
        <v>18.7679968414567</v>
      </c>
      <c r="I441">
        <f>deerfield_database!I444</f>
        <v>18.180509298222599</v>
      </c>
      <c r="J441">
        <f>deerfield_database!J444</f>
        <v>17.8630521642867</v>
      </c>
      <c r="K441">
        <f>deerfield_database!K444</f>
        <v>48</v>
      </c>
      <c r="L441">
        <f>deerfield_database!L444</f>
        <v>14</v>
      </c>
      <c r="M441">
        <f>deerfield_database!M444</f>
        <v>2</v>
      </c>
      <c r="N441">
        <f>deerfield_database!N444</f>
        <v>34</v>
      </c>
      <c r="O441">
        <f>deerfield_database!O444</f>
        <v>1</v>
      </c>
      <c r="P441">
        <f>deerfield_database!P444</f>
        <v>34</v>
      </c>
      <c r="Q441">
        <f>deerfield_database!Q444</f>
        <v>1</v>
      </c>
      <c r="R441">
        <f>deerfield_database!R444</f>
        <v>21</v>
      </c>
      <c r="S441">
        <f>deerfield_database!S444</f>
        <v>0</v>
      </c>
      <c r="T441">
        <f>deerfield_database!T444</f>
        <v>0</v>
      </c>
      <c r="U441">
        <f>deerfield_database!U444</f>
        <v>0</v>
      </c>
      <c r="V441">
        <f>deerfield_database!V444</f>
        <v>105.5232</v>
      </c>
      <c r="W441">
        <f>deerfield_database!W444</f>
        <v>0.86858624454150501</v>
      </c>
      <c r="X441">
        <f>deerfield_database!X444</f>
        <v>475.98615015906302</v>
      </c>
      <c r="Y441">
        <f>deerfield_database!Y444</f>
        <v>5.1173580786016103E-3</v>
      </c>
      <c r="Z441">
        <f>deerfield_database!Z444</f>
        <v>2.39407068777336E-2</v>
      </c>
      <c r="AA441">
        <f>deerfield_database!AA444</f>
        <v>0.57467078329704202</v>
      </c>
      <c r="AB441">
        <f>deerfield_database!AB444</f>
        <v>4.65338427947544E-2</v>
      </c>
      <c r="AC441">
        <f>deerfield_database!AC444</f>
        <v>0</v>
      </c>
      <c r="AD441">
        <f>deerfield_database!AD444</f>
        <v>627.45310078099999</v>
      </c>
      <c r="AE441">
        <f>deerfield_database!AE444</f>
        <v>0.62745310078100003</v>
      </c>
      <c r="AF441">
        <f>deerfield_database!AF444</f>
        <v>0</v>
      </c>
      <c r="AG441">
        <f>deerfield_database!AG444</f>
        <v>0.86858624454150501</v>
      </c>
      <c r="AH441">
        <f>deerfield_database!AH444</f>
        <v>0.9</v>
      </c>
      <c r="AI441">
        <f>deerfield_database!AI444</f>
        <v>0.86858624454150501</v>
      </c>
      <c r="AJ441">
        <f>deerfield_database!AJ444</f>
        <v>0.86858624454150501</v>
      </c>
      <c r="AK441">
        <f>deerfield_database!AK444</f>
        <v>0</v>
      </c>
      <c r="AL441">
        <f>deerfield_database!AL444</f>
        <v>0</v>
      </c>
      <c r="AM441">
        <f>deerfield_database!AM444</f>
        <v>0</v>
      </c>
      <c r="AN441">
        <f>deerfield_database!AN444</f>
        <v>0</v>
      </c>
      <c r="AO441">
        <f>deerfield_database!AO444</f>
        <v>0</v>
      </c>
      <c r="AP441">
        <f>deerfield_database!AP444</f>
        <v>0</v>
      </c>
    </row>
    <row r="442" spans="1:42">
      <c r="A442">
        <f>deerfield_database!A445</f>
        <v>441</v>
      </c>
      <c r="B442">
        <f>deerfield_database!B445</f>
        <v>824719</v>
      </c>
      <c r="C442">
        <f>deerfield_database!C445</f>
        <v>0</v>
      </c>
      <c r="D442">
        <f>deerfield_database!D445</f>
        <v>42.737256301208603</v>
      </c>
      <c r="E442">
        <f>deerfield_database!E445</f>
        <v>-72.7092353517573</v>
      </c>
      <c r="F442">
        <f>deerfield_database!F445</f>
        <v>22.004876619577701</v>
      </c>
      <c r="G442">
        <f>deerfield_database!G445</f>
        <v>23.923231187409701</v>
      </c>
      <c r="H442">
        <f>deerfield_database!H445</f>
        <v>18.494728467223801</v>
      </c>
      <c r="I442">
        <f>deerfield_database!I445</f>
        <v>17.897790660221101</v>
      </c>
      <c r="J442">
        <f>deerfield_database!J445</f>
        <v>17.589525932904099</v>
      </c>
      <c r="K442">
        <f>deerfield_database!K445</f>
        <v>44</v>
      </c>
      <c r="L442">
        <f>deerfield_database!L445</f>
        <v>10</v>
      </c>
      <c r="M442">
        <f>deerfield_database!M445</f>
        <v>2</v>
      </c>
      <c r="N442">
        <f>deerfield_database!N445</f>
        <v>34</v>
      </c>
      <c r="O442">
        <f>deerfield_database!O445</f>
        <v>1</v>
      </c>
      <c r="P442">
        <f>deerfield_database!P445</f>
        <v>34</v>
      </c>
      <c r="Q442">
        <f>deerfield_database!Q445</f>
        <v>1</v>
      </c>
      <c r="R442">
        <f>deerfield_database!R445</f>
        <v>15</v>
      </c>
      <c r="S442">
        <f>deerfield_database!S445</f>
        <v>0</v>
      </c>
      <c r="T442">
        <f>deerfield_database!T445</f>
        <v>0</v>
      </c>
      <c r="U442">
        <f>deerfield_database!U445</f>
        <v>0</v>
      </c>
      <c r="V442">
        <f>deerfield_database!V445</f>
        <v>0.98460000000000003</v>
      </c>
      <c r="W442">
        <f>deerfield_database!W445</f>
        <v>0.91499085923199996</v>
      </c>
      <c r="X442">
        <f>deerfield_database!X445</f>
        <v>335.02885877799997</v>
      </c>
      <c r="Y442">
        <f>deerfield_database!Y445</f>
        <v>0</v>
      </c>
      <c r="Z442">
        <f>deerfield_database!Z445</f>
        <v>0</v>
      </c>
      <c r="AA442">
        <f>deerfield_database!AA445</f>
        <v>9.3235831809899999E-2</v>
      </c>
      <c r="AB442">
        <f>deerfield_database!AB445</f>
        <v>1.8281535649000001E-2</v>
      </c>
      <c r="AC442">
        <f>deerfield_database!AC445</f>
        <v>0</v>
      </c>
      <c r="AD442">
        <f>deerfield_database!AD445</f>
        <v>1620.56015121</v>
      </c>
      <c r="AE442">
        <f>deerfield_database!AE445</f>
        <v>1.6205601512099999</v>
      </c>
      <c r="AF442">
        <f>deerfield_database!AF445</f>
        <v>1</v>
      </c>
      <c r="AG442">
        <f>deerfield_database!AG445</f>
        <v>0.91499085923199996</v>
      </c>
      <c r="AH442">
        <f>deerfield_database!AH445</f>
        <v>0.91499085923199996</v>
      </c>
      <c r="AI442">
        <f>deerfield_database!AI445</f>
        <v>0.91499085923199996</v>
      </c>
      <c r="AJ442">
        <f>deerfield_database!AJ445</f>
        <v>0.91499085923199996</v>
      </c>
      <c r="AK442">
        <f>deerfield_database!AK445</f>
        <v>0</v>
      </c>
      <c r="AL442">
        <f>deerfield_database!AL445</f>
        <v>0</v>
      </c>
      <c r="AM442">
        <f>deerfield_database!AM445</f>
        <v>0</v>
      </c>
      <c r="AN442">
        <f>deerfield_database!AN445</f>
        <v>1</v>
      </c>
      <c r="AO442">
        <f>deerfield_database!AO445</f>
        <v>1</v>
      </c>
      <c r="AP442">
        <f>deerfield_database!AP445</f>
        <v>0</v>
      </c>
    </row>
    <row r="443" spans="1:42">
      <c r="A443">
        <f>deerfield_database!A446</f>
        <v>442</v>
      </c>
      <c r="B443">
        <f>deerfield_database!B446</f>
        <v>824741</v>
      </c>
      <c r="C443">
        <f>deerfield_database!C446</f>
        <v>0</v>
      </c>
      <c r="D443">
        <f>deerfield_database!D446</f>
        <v>42.778944196610801</v>
      </c>
      <c r="E443">
        <f>deerfield_database!E446</f>
        <v>-72.953859482469895</v>
      </c>
      <c r="F443">
        <f>deerfield_database!F446</f>
        <v>20.7840534709763</v>
      </c>
      <c r="G443">
        <f>deerfield_database!G446</f>
        <v>22.225048675031701</v>
      </c>
      <c r="H443">
        <f>deerfield_database!H446</f>
        <v>18.1539334286905</v>
      </c>
      <c r="I443">
        <f>deerfield_database!I446</f>
        <v>17.5441469880437</v>
      </c>
      <c r="J443">
        <f>deerfield_database!J446</f>
        <v>17.251011838852101</v>
      </c>
      <c r="K443">
        <f>deerfield_database!K446</f>
        <v>36</v>
      </c>
      <c r="L443">
        <f>deerfield_database!L446</f>
        <v>5</v>
      </c>
      <c r="M443">
        <f>deerfield_database!M446</f>
        <v>1</v>
      </c>
      <c r="N443">
        <f>deerfield_database!N446</f>
        <v>34</v>
      </c>
      <c r="O443">
        <f>deerfield_database!O446</f>
        <v>1</v>
      </c>
      <c r="P443">
        <f>deerfield_database!P446</f>
        <v>29</v>
      </c>
      <c r="Q443">
        <f>deerfield_database!Q446</f>
        <v>0</v>
      </c>
      <c r="R443">
        <f>deerfield_database!R446</f>
        <v>2</v>
      </c>
      <c r="S443">
        <f>deerfield_database!S446</f>
        <v>0</v>
      </c>
      <c r="T443">
        <f>deerfield_database!T446</f>
        <v>0</v>
      </c>
      <c r="U443">
        <f>deerfield_database!U446</f>
        <v>0</v>
      </c>
      <c r="V443">
        <f>deerfield_database!V446</f>
        <v>81.0351</v>
      </c>
      <c r="W443">
        <f>deerfield_database!W446</f>
        <v>0.94935527937886299</v>
      </c>
      <c r="X443">
        <f>deerfield_database!X446</f>
        <v>679.17956134149495</v>
      </c>
      <c r="Y443">
        <f>deerfield_database!Y446</f>
        <v>1.26833927520305E-2</v>
      </c>
      <c r="Z443">
        <f>deerfield_database!Z446</f>
        <v>6.5305034485051899E-2</v>
      </c>
      <c r="AA443">
        <f>deerfield_database!AA446</f>
        <v>0.272248692233307</v>
      </c>
      <c r="AB443">
        <f>deerfield_database!AB446</f>
        <v>1.9524872555229E-2</v>
      </c>
      <c r="AC443">
        <f>deerfield_database!AC446</f>
        <v>1</v>
      </c>
      <c r="AD443">
        <f>deerfield_database!AD446</f>
        <v>2190.9353224199999</v>
      </c>
      <c r="AE443">
        <f>deerfield_database!AE446</f>
        <v>2.1909353224200001</v>
      </c>
      <c r="AF443">
        <f>deerfield_database!AF446</f>
        <v>1</v>
      </c>
      <c r="AG443">
        <f>deerfield_database!AG446</f>
        <v>0.94935527937886299</v>
      </c>
      <c r="AH443">
        <f>deerfield_database!AH446</f>
        <v>0.94935527937886299</v>
      </c>
      <c r="AI443">
        <f>deerfield_database!AI446</f>
        <v>0.94935527937886299</v>
      </c>
      <c r="AJ443">
        <f>deerfield_database!AJ446</f>
        <v>0.94935527937886299</v>
      </c>
      <c r="AK443">
        <f>deerfield_database!AK446</f>
        <v>1</v>
      </c>
      <c r="AL443">
        <f>deerfield_database!AL446</f>
        <v>0</v>
      </c>
      <c r="AM443">
        <f>deerfield_database!AM446</f>
        <v>1</v>
      </c>
      <c r="AN443">
        <f>deerfield_database!AN446</f>
        <v>1</v>
      </c>
      <c r="AO443">
        <f>deerfield_database!AO446</f>
        <v>0</v>
      </c>
      <c r="AP443">
        <f>deerfield_database!AP446</f>
        <v>1</v>
      </c>
    </row>
    <row r="444" spans="1:42">
      <c r="A444">
        <f>deerfield_database!A447</f>
        <v>443</v>
      </c>
      <c r="B444">
        <f>deerfield_database!B447</f>
        <v>824742</v>
      </c>
      <c r="C444">
        <f>deerfield_database!C447</f>
        <v>0</v>
      </c>
      <c r="D444">
        <f>deerfield_database!D447</f>
        <v>42.764490267726103</v>
      </c>
      <c r="E444">
        <f>deerfield_database!E447</f>
        <v>-72.904627766407501</v>
      </c>
      <c r="F444">
        <f>deerfield_database!F447</f>
        <v>20.509645417932202</v>
      </c>
      <c r="G444">
        <f>deerfield_database!G447</f>
        <v>21.958173895193301</v>
      </c>
      <c r="H444">
        <f>deerfield_database!H447</f>
        <v>17.894559889695699</v>
      </c>
      <c r="I444">
        <f>deerfield_database!I447</f>
        <v>17.281632702501</v>
      </c>
      <c r="J444">
        <f>deerfield_database!J447</f>
        <v>16.982016070902201</v>
      </c>
      <c r="K444">
        <f>deerfield_database!K447</f>
        <v>32</v>
      </c>
      <c r="L444">
        <f>deerfield_database!L447</f>
        <v>3</v>
      </c>
      <c r="M444">
        <f>deerfield_database!M447</f>
        <v>0</v>
      </c>
      <c r="N444">
        <f>deerfield_database!N447</f>
        <v>34</v>
      </c>
      <c r="O444">
        <f>deerfield_database!O447</f>
        <v>1</v>
      </c>
      <c r="P444">
        <f>deerfield_database!P447</f>
        <v>27</v>
      </c>
      <c r="Q444">
        <f>deerfield_database!Q447</f>
        <v>0</v>
      </c>
      <c r="R444">
        <f>deerfield_database!R447</f>
        <v>0</v>
      </c>
      <c r="S444">
        <f>deerfield_database!S447</f>
        <v>0</v>
      </c>
      <c r="T444">
        <f>deerfield_database!T447</f>
        <v>0</v>
      </c>
      <c r="U444">
        <f>deerfield_database!U447</f>
        <v>0</v>
      </c>
      <c r="V444">
        <f>deerfield_database!V447</f>
        <v>1.5255000000000001</v>
      </c>
      <c r="W444">
        <f>deerfield_database!W447</f>
        <v>0.88200589970499998</v>
      </c>
      <c r="X444">
        <f>deerfield_database!X447</f>
        <v>522.52571908100003</v>
      </c>
      <c r="Y444">
        <f>deerfield_database!Y447</f>
        <v>1.1799410029499999E-3</v>
      </c>
      <c r="Z444">
        <f>deerfield_database!Z447</f>
        <v>6.3126843657799997E-2</v>
      </c>
      <c r="AA444">
        <f>deerfield_database!AA447</f>
        <v>0.965781710914</v>
      </c>
      <c r="AB444">
        <f>deerfield_database!AB447</f>
        <v>8.0825958702100006E-2</v>
      </c>
      <c r="AC444">
        <f>deerfield_database!AC447</f>
        <v>0</v>
      </c>
      <c r="AD444">
        <f>deerfield_database!AD447</f>
        <v>1441.1092053100001</v>
      </c>
      <c r="AE444">
        <f>deerfield_database!AE447</f>
        <v>1.4411092053100001</v>
      </c>
      <c r="AF444">
        <f>deerfield_database!AF447</f>
        <v>1</v>
      </c>
      <c r="AG444">
        <f>deerfield_database!AG447</f>
        <v>0.88200589970499998</v>
      </c>
      <c r="AH444">
        <f>deerfield_database!AH447</f>
        <v>0.9</v>
      </c>
      <c r="AI444">
        <f>deerfield_database!AI447</f>
        <v>0.88200589970499998</v>
      </c>
      <c r="AJ444">
        <f>deerfield_database!AJ447</f>
        <v>0.88200589970499998</v>
      </c>
      <c r="AK444">
        <f>deerfield_database!AK447</f>
        <v>0</v>
      </c>
      <c r="AL444">
        <f>deerfield_database!AL447</f>
        <v>0</v>
      </c>
      <c r="AM444">
        <f>deerfield_database!AM447</f>
        <v>0</v>
      </c>
      <c r="AN444">
        <f>deerfield_database!AN447</f>
        <v>1</v>
      </c>
      <c r="AO444">
        <f>deerfield_database!AO447</f>
        <v>1</v>
      </c>
      <c r="AP444">
        <f>deerfield_database!AP447</f>
        <v>0</v>
      </c>
    </row>
    <row r="445" spans="1:42">
      <c r="A445">
        <f>deerfield_database!A448</f>
        <v>444</v>
      </c>
      <c r="B445">
        <f>deerfield_database!B448</f>
        <v>824752</v>
      </c>
      <c r="C445">
        <f>deerfield_database!C448</f>
        <v>0</v>
      </c>
      <c r="D445">
        <f>deerfield_database!D448</f>
        <v>42.770908207588199</v>
      </c>
      <c r="E445">
        <f>deerfield_database!E448</f>
        <v>-72.963498164449305</v>
      </c>
      <c r="F445">
        <f>deerfield_database!F448</f>
        <v>21.172547834236401</v>
      </c>
      <c r="G445">
        <f>deerfield_database!G448</f>
        <v>22.734804198510801</v>
      </c>
      <c r="H445">
        <f>deerfield_database!H448</f>
        <v>17.7165405554838</v>
      </c>
      <c r="I445">
        <f>deerfield_database!I448</f>
        <v>17.1045712654841</v>
      </c>
      <c r="J445">
        <f>deerfield_database!J448</f>
        <v>16.812196026806401</v>
      </c>
      <c r="K445">
        <f>deerfield_database!K448</f>
        <v>28</v>
      </c>
      <c r="L445">
        <f>deerfield_database!L448</f>
        <v>4</v>
      </c>
      <c r="M445">
        <f>deerfield_database!M448</f>
        <v>1</v>
      </c>
      <c r="N445">
        <f>deerfield_database!N448</f>
        <v>34</v>
      </c>
      <c r="O445">
        <f>deerfield_database!O448</f>
        <v>1</v>
      </c>
      <c r="P445">
        <f>deerfield_database!P448</f>
        <v>29</v>
      </c>
      <c r="Q445">
        <f>deerfield_database!Q448</f>
        <v>0</v>
      </c>
      <c r="R445">
        <f>deerfield_database!R448</f>
        <v>5</v>
      </c>
      <c r="S445">
        <f>deerfield_database!S448</f>
        <v>0</v>
      </c>
      <c r="T445">
        <f>deerfield_database!T448</f>
        <v>0</v>
      </c>
      <c r="U445">
        <f>deerfield_database!U448</f>
        <v>0</v>
      </c>
      <c r="V445">
        <f>deerfield_database!V448</f>
        <v>1.7729999999999999</v>
      </c>
      <c r="W445">
        <f>deerfield_database!W448</f>
        <v>0.92131979695400001</v>
      </c>
      <c r="X445">
        <f>deerfield_database!X448</f>
        <v>566.28930207099995</v>
      </c>
      <c r="Y445">
        <f>deerfield_database!Y448</f>
        <v>0</v>
      </c>
      <c r="Z445">
        <f>deerfield_database!Z448</f>
        <v>7.6142131979699997E-3</v>
      </c>
      <c r="AA445">
        <f>deerfield_database!AA448</f>
        <v>0.30710659898499998</v>
      </c>
      <c r="AB445">
        <f>deerfield_database!AB448</f>
        <v>4.4670050761400001E-2</v>
      </c>
      <c r="AC445">
        <f>deerfield_database!AC448</f>
        <v>0</v>
      </c>
      <c r="AD445">
        <f>deerfield_database!AD448</f>
        <v>1609.4824161700001</v>
      </c>
      <c r="AE445">
        <f>deerfield_database!AE448</f>
        <v>1.6094824161700001</v>
      </c>
      <c r="AF445">
        <f>deerfield_database!AF448</f>
        <v>2</v>
      </c>
      <c r="AG445">
        <f>deerfield_database!AG448</f>
        <v>0.92131979695400001</v>
      </c>
      <c r="AH445">
        <f>deerfield_database!AH448</f>
        <v>0.92131979695400001</v>
      </c>
      <c r="AI445">
        <f>deerfield_database!AI448</f>
        <v>0.92131979695400001</v>
      </c>
      <c r="AJ445">
        <f>deerfield_database!AJ448</f>
        <v>0.92131979695400001</v>
      </c>
      <c r="AK445">
        <f>deerfield_database!AK448</f>
        <v>0</v>
      </c>
      <c r="AL445">
        <f>deerfield_database!AL448</f>
        <v>0</v>
      </c>
      <c r="AM445">
        <f>deerfield_database!AM448</f>
        <v>0</v>
      </c>
      <c r="AN445">
        <f>deerfield_database!AN448</f>
        <v>2</v>
      </c>
      <c r="AO445">
        <f>deerfield_database!AO448</f>
        <v>2</v>
      </c>
      <c r="AP445">
        <f>deerfield_database!AP448</f>
        <v>0</v>
      </c>
    </row>
    <row r="446" spans="1:42">
      <c r="A446">
        <f>deerfield_database!A449</f>
        <v>445</v>
      </c>
      <c r="B446">
        <f>deerfield_database!B449</f>
        <v>824753</v>
      </c>
      <c r="C446">
        <f>deerfield_database!C449</f>
        <v>0</v>
      </c>
      <c r="D446">
        <f>deerfield_database!D449</f>
        <v>42.759544621174399</v>
      </c>
      <c r="E446">
        <f>deerfield_database!E449</f>
        <v>-72.894685142093707</v>
      </c>
      <c r="F446">
        <f>deerfield_database!F449</f>
        <v>21.1451529161953</v>
      </c>
      <c r="G446">
        <f>deerfield_database!G449</f>
        <v>22.915907312677501</v>
      </c>
      <c r="H446">
        <f>deerfield_database!H449</f>
        <v>17.952949564263999</v>
      </c>
      <c r="I446">
        <f>deerfield_database!I449</f>
        <v>17.330245018065401</v>
      </c>
      <c r="J446">
        <f>deerfield_database!J449</f>
        <v>17.0392797770029</v>
      </c>
      <c r="K446">
        <f>deerfield_database!K449</f>
        <v>32</v>
      </c>
      <c r="L446">
        <f>deerfield_database!L449</f>
        <v>6</v>
      </c>
      <c r="M446">
        <f>deerfield_database!M449</f>
        <v>1</v>
      </c>
      <c r="N446">
        <f>deerfield_database!N449</f>
        <v>34</v>
      </c>
      <c r="O446">
        <f>deerfield_database!O449</f>
        <v>1</v>
      </c>
      <c r="P446">
        <f>deerfield_database!P449</f>
        <v>30</v>
      </c>
      <c r="Q446">
        <f>deerfield_database!Q449</f>
        <v>0</v>
      </c>
      <c r="R446">
        <f>deerfield_database!R449</f>
        <v>7</v>
      </c>
      <c r="S446">
        <f>deerfield_database!S449</f>
        <v>0</v>
      </c>
      <c r="T446">
        <f>deerfield_database!T449</f>
        <v>0</v>
      </c>
      <c r="U446">
        <f>deerfield_database!U449</f>
        <v>0</v>
      </c>
      <c r="V446">
        <f>deerfield_database!V449</f>
        <v>1.8846000000000001</v>
      </c>
      <c r="W446">
        <f>deerfield_database!W449</f>
        <v>0.84097421203400002</v>
      </c>
      <c r="X446">
        <f>deerfield_database!X449</f>
        <v>533.77070200900005</v>
      </c>
      <c r="Y446">
        <f>deerfield_database!Y449</f>
        <v>3.3428844317100002E-3</v>
      </c>
      <c r="Z446">
        <f>deerfield_database!Z449</f>
        <v>5.9216809933100002E-2</v>
      </c>
      <c r="AA446">
        <f>deerfield_database!AA449</f>
        <v>0.41738299904499998</v>
      </c>
      <c r="AB446">
        <f>deerfield_database!AB449</f>
        <v>4.1069723018100003E-2</v>
      </c>
      <c r="AC446">
        <f>deerfield_database!AC449</f>
        <v>0</v>
      </c>
      <c r="AD446">
        <f>deerfield_database!AD449</f>
        <v>2173.0379145699999</v>
      </c>
      <c r="AE446">
        <f>deerfield_database!AE449</f>
        <v>2.1730379145700001</v>
      </c>
      <c r="AF446">
        <f>deerfield_database!AF449</f>
        <v>3</v>
      </c>
      <c r="AG446">
        <f>deerfield_database!AG449</f>
        <v>0.84097421203400002</v>
      </c>
      <c r="AH446">
        <f>deerfield_database!AH449</f>
        <v>0.9</v>
      </c>
      <c r="AI446">
        <f>deerfield_database!AI449</f>
        <v>0.84097421203400002</v>
      </c>
      <c r="AJ446">
        <f>deerfield_database!AJ449</f>
        <v>0.84097421203400002</v>
      </c>
      <c r="AK446">
        <f>deerfield_database!AK449</f>
        <v>0</v>
      </c>
      <c r="AL446">
        <f>deerfield_database!AL449</f>
        <v>0</v>
      </c>
      <c r="AM446">
        <f>deerfield_database!AM449</f>
        <v>0</v>
      </c>
      <c r="AN446">
        <f>deerfield_database!AN449</f>
        <v>3</v>
      </c>
      <c r="AO446">
        <f>deerfield_database!AO449</f>
        <v>3</v>
      </c>
      <c r="AP446">
        <f>deerfield_database!AP449</f>
        <v>0</v>
      </c>
    </row>
    <row r="447" spans="1:42">
      <c r="A447">
        <f>deerfield_database!A450</f>
        <v>446</v>
      </c>
      <c r="B447">
        <f>deerfield_database!B450</f>
        <v>824754</v>
      </c>
      <c r="C447">
        <f>deerfield_database!C450</f>
        <v>0</v>
      </c>
      <c r="D447">
        <f>deerfield_database!D450</f>
        <v>42.755866150550901</v>
      </c>
      <c r="E447">
        <f>deerfield_database!E450</f>
        <v>-72.832282863177099</v>
      </c>
      <c r="F447">
        <f>deerfield_database!F450</f>
        <v>21.1841741563249</v>
      </c>
      <c r="G447">
        <f>deerfield_database!G450</f>
        <v>22.704270776221499</v>
      </c>
      <c r="H447">
        <f>deerfield_database!H450</f>
        <v>17.9098638589419</v>
      </c>
      <c r="I447">
        <f>deerfield_database!I450</f>
        <v>17.294805842598802</v>
      </c>
      <c r="J447">
        <f>deerfield_database!J450</f>
        <v>17.0034445502043</v>
      </c>
      <c r="K447">
        <f>deerfield_database!K450</f>
        <v>31</v>
      </c>
      <c r="L447">
        <f>deerfield_database!L450</f>
        <v>5</v>
      </c>
      <c r="M447">
        <f>deerfield_database!M450</f>
        <v>1</v>
      </c>
      <c r="N447">
        <f>deerfield_database!N450</f>
        <v>34</v>
      </c>
      <c r="O447">
        <f>deerfield_database!O450</f>
        <v>1</v>
      </c>
      <c r="P447">
        <f>deerfield_database!P450</f>
        <v>31</v>
      </c>
      <c r="Q447">
        <f>deerfield_database!Q450</f>
        <v>0</v>
      </c>
      <c r="R447">
        <f>deerfield_database!R450</f>
        <v>6</v>
      </c>
      <c r="S447">
        <f>deerfield_database!S450</f>
        <v>0</v>
      </c>
      <c r="T447">
        <f>deerfield_database!T450</f>
        <v>0</v>
      </c>
      <c r="U447">
        <f>deerfield_database!U450</f>
        <v>0</v>
      </c>
      <c r="V447">
        <f>deerfield_database!V450</f>
        <v>1.9476</v>
      </c>
      <c r="W447">
        <f>deerfield_database!W450</f>
        <v>0.72828096118300001</v>
      </c>
      <c r="X447">
        <f>deerfield_database!X450</f>
        <v>542.97761893799998</v>
      </c>
      <c r="Y447">
        <f>deerfield_database!Y450</f>
        <v>1.8484288354899999E-3</v>
      </c>
      <c r="Z447">
        <f>deerfield_database!Z450</f>
        <v>1.0166358595200001E-2</v>
      </c>
      <c r="AA447">
        <f>deerfield_database!AA450</f>
        <v>0.76987060998199996</v>
      </c>
      <c r="AB447">
        <f>deerfield_database!AB450</f>
        <v>6.6543438077600006E-2</v>
      </c>
      <c r="AC447">
        <f>deerfield_database!AC450</f>
        <v>0</v>
      </c>
      <c r="AD447">
        <f>deerfield_database!AD450</f>
        <v>2299.1865200699999</v>
      </c>
      <c r="AE447">
        <f>deerfield_database!AE450</f>
        <v>2.2991865200700001</v>
      </c>
      <c r="AF447">
        <f>deerfield_database!AF450</f>
        <v>2</v>
      </c>
      <c r="AG447">
        <f>deerfield_database!AG450</f>
        <v>0.72828096118300001</v>
      </c>
      <c r="AH447">
        <f>deerfield_database!AH450</f>
        <v>0.9</v>
      </c>
      <c r="AI447">
        <f>deerfield_database!AI450</f>
        <v>0.8</v>
      </c>
      <c r="AJ447">
        <f>deerfield_database!AJ450</f>
        <v>0.72828096118300001</v>
      </c>
      <c r="AK447">
        <f>deerfield_database!AK450</f>
        <v>0</v>
      </c>
      <c r="AL447">
        <f>deerfield_database!AL450</f>
        <v>0</v>
      </c>
      <c r="AM447">
        <f>deerfield_database!AM450</f>
        <v>0</v>
      </c>
      <c r="AN447">
        <f>deerfield_database!AN450</f>
        <v>2</v>
      </c>
      <c r="AO447">
        <f>deerfield_database!AO450</f>
        <v>2</v>
      </c>
      <c r="AP447">
        <f>deerfield_database!AP450</f>
        <v>0</v>
      </c>
    </row>
    <row r="448" spans="1:42">
      <c r="A448">
        <f>deerfield_database!A451</f>
        <v>447</v>
      </c>
      <c r="B448">
        <f>deerfield_database!B451</f>
        <v>824759</v>
      </c>
      <c r="C448">
        <f>deerfield_database!C451</f>
        <v>0</v>
      </c>
      <c r="D448">
        <f>deerfield_database!D451</f>
        <v>42.770026691452401</v>
      </c>
      <c r="E448">
        <f>deerfield_database!E451</f>
        <v>-72.949683285623394</v>
      </c>
      <c r="F448">
        <f>deerfield_database!F451</f>
        <v>21.4032690211443</v>
      </c>
      <c r="G448">
        <f>deerfield_database!G451</f>
        <v>23.2677614856016</v>
      </c>
      <c r="H448">
        <f>deerfield_database!H451</f>
        <v>18.4108026152275</v>
      </c>
      <c r="I448">
        <f>deerfield_database!I451</f>
        <v>17.7969353011534</v>
      </c>
      <c r="J448">
        <f>deerfield_database!J451</f>
        <v>17.5018075610339</v>
      </c>
      <c r="K448">
        <f>deerfield_database!K451</f>
        <v>42</v>
      </c>
      <c r="L448">
        <f>deerfield_database!L451</f>
        <v>9</v>
      </c>
      <c r="M448">
        <f>deerfield_database!M451</f>
        <v>2</v>
      </c>
      <c r="N448">
        <f>deerfield_database!N451</f>
        <v>34</v>
      </c>
      <c r="O448">
        <f>deerfield_database!O451</f>
        <v>1</v>
      </c>
      <c r="P448">
        <f>deerfield_database!P451</f>
        <v>32</v>
      </c>
      <c r="Q448">
        <f>deerfield_database!Q451</f>
        <v>0</v>
      </c>
      <c r="R448">
        <f>deerfield_database!R451</f>
        <v>10</v>
      </c>
      <c r="S448">
        <f>deerfield_database!S451</f>
        <v>0</v>
      </c>
      <c r="T448">
        <f>deerfield_database!T451</f>
        <v>0</v>
      </c>
      <c r="U448">
        <f>deerfield_database!U451</f>
        <v>0</v>
      </c>
      <c r="V448">
        <f>deerfield_database!V451</f>
        <v>82.863900000000001</v>
      </c>
      <c r="W448">
        <f>deerfield_database!W451</f>
        <v>0.94856143628279099</v>
      </c>
      <c r="X448">
        <f>deerfield_database!X451</f>
        <v>676.58752959348305</v>
      </c>
      <c r="Y448">
        <f>deerfield_database!Y451</f>
        <v>1.2403471234157099E-2</v>
      </c>
      <c r="Z448">
        <f>deerfield_database!Z451</f>
        <v>6.4026675065977201E-2</v>
      </c>
      <c r="AA448">
        <f>deerfield_database!AA451</f>
        <v>0.27979494086078099</v>
      </c>
      <c r="AB448">
        <f>deerfield_database!AB451</f>
        <v>2.0169217234528102E-2</v>
      </c>
      <c r="AC448">
        <f>deerfield_database!AC451</f>
        <v>0</v>
      </c>
      <c r="AD448">
        <f>deerfield_database!AD451</f>
        <v>198.768971282</v>
      </c>
      <c r="AE448">
        <f>deerfield_database!AE451</f>
        <v>0.198768971282</v>
      </c>
      <c r="AF448">
        <f>deerfield_database!AF451</f>
        <v>1</v>
      </c>
      <c r="AG448">
        <f>deerfield_database!AG451</f>
        <v>0.94856143628279099</v>
      </c>
      <c r="AH448">
        <f>deerfield_database!AH451</f>
        <v>0.94856143628279099</v>
      </c>
      <c r="AI448">
        <f>deerfield_database!AI451</f>
        <v>0.94856143628279099</v>
      </c>
      <c r="AJ448">
        <f>deerfield_database!AJ451</f>
        <v>0.94856143628279099</v>
      </c>
      <c r="AK448">
        <f>deerfield_database!AK451</f>
        <v>0</v>
      </c>
      <c r="AL448">
        <f>deerfield_database!AL451</f>
        <v>0</v>
      </c>
      <c r="AM448">
        <f>deerfield_database!AM451</f>
        <v>0</v>
      </c>
      <c r="AN448">
        <f>deerfield_database!AN451</f>
        <v>1</v>
      </c>
      <c r="AO448">
        <f>deerfield_database!AO451</f>
        <v>0</v>
      </c>
      <c r="AP448">
        <f>deerfield_database!AP451</f>
        <v>1</v>
      </c>
    </row>
    <row r="449" spans="1:42">
      <c r="A449">
        <f>deerfield_database!A452</f>
        <v>448</v>
      </c>
      <c r="B449">
        <f>deerfield_database!B452</f>
        <v>824760</v>
      </c>
      <c r="C449">
        <f>deerfield_database!C452</f>
        <v>1</v>
      </c>
      <c r="D449">
        <f>deerfield_database!D452</f>
        <v>42.7738512618238</v>
      </c>
      <c r="E449">
        <f>deerfield_database!E452</f>
        <v>-72.945160743298999</v>
      </c>
      <c r="F449">
        <f>deerfield_database!F452</f>
        <v>0</v>
      </c>
      <c r="G449">
        <f>deerfield_database!G452</f>
        <v>0</v>
      </c>
      <c r="H449">
        <f>deerfield_database!H452</f>
        <v>0</v>
      </c>
      <c r="I449">
        <f>deerfield_database!I452</f>
        <v>0</v>
      </c>
      <c r="J449">
        <f>deerfield_database!J452</f>
        <v>0</v>
      </c>
      <c r="K449">
        <f>deerfield_database!K452</f>
        <v>0</v>
      </c>
      <c r="L449">
        <f>deerfield_database!L452</f>
        <v>0</v>
      </c>
      <c r="M449">
        <f>deerfield_database!M452</f>
        <v>0</v>
      </c>
      <c r="N449">
        <f>deerfield_database!N452</f>
        <v>0</v>
      </c>
      <c r="O449">
        <f>deerfield_database!O452</f>
        <v>0</v>
      </c>
      <c r="P449">
        <f>deerfield_database!P452</f>
        <v>0</v>
      </c>
      <c r="Q449">
        <f>deerfield_database!Q452</f>
        <v>0</v>
      </c>
      <c r="R449">
        <f>deerfield_database!R452</f>
        <v>0</v>
      </c>
      <c r="S449">
        <f>deerfield_database!S452</f>
        <v>0</v>
      </c>
      <c r="T449">
        <f>deerfield_database!T452</f>
        <v>0</v>
      </c>
      <c r="U449">
        <f>deerfield_database!U452</f>
        <v>0</v>
      </c>
      <c r="V449">
        <f>deerfield_database!V452</f>
        <v>493.3836</v>
      </c>
      <c r="W449">
        <f>deerfield_database!W452</f>
        <v>0.88315298684430799</v>
      </c>
      <c r="X449">
        <f>deerfield_database!X452</f>
        <v>655.69484850040499</v>
      </c>
      <c r="Y449">
        <f>deerfield_database!Y452</f>
        <v>3.6687072695554102E-2</v>
      </c>
      <c r="Z449">
        <f>deerfield_database!Z452</f>
        <v>5.0063480018397499E-2</v>
      </c>
      <c r="AA449">
        <f>deerfield_database!AA452</f>
        <v>0.62014505549017296</v>
      </c>
      <c r="AB449">
        <f>deerfield_database!AB452</f>
        <v>3.6356903634403998E-2</v>
      </c>
      <c r="AC449">
        <f>deerfield_database!AC452</f>
        <v>0</v>
      </c>
      <c r="AD449">
        <f>deerfield_database!AD452</f>
        <v>439.14132262700002</v>
      </c>
      <c r="AE449">
        <f>deerfield_database!AE452</f>
        <v>0.43914132262700001</v>
      </c>
      <c r="AF449">
        <f>deerfield_database!AF452</f>
        <v>1</v>
      </c>
      <c r="AG449">
        <f>deerfield_database!AG452</f>
        <v>0.88315298684430799</v>
      </c>
      <c r="AH449">
        <f>deerfield_database!AH452</f>
        <v>0.9</v>
      </c>
      <c r="AI449">
        <f>deerfield_database!AI452</f>
        <v>0.88315298684430799</v>
      </c>
      <c r="AJ449">
        <f>deerfield_database!AJ452</f>
        <v>0.88315298684430799</v>
      </c>
      <c r="AK449">
        <f>deerfield_database!AK452</f>
        <v>0</v>
      </c>
      <c r="AL449">
        <f>deerfield_database!AL452</f>
        <v>0</v>
      </c>
      <c r="AM449">
        <f>deerfield_database!AM452</f>
        <v>0</v>
      </c>
      <c r="AN449">
        <f>deerfield_database!AN452</f>
        <v>1</v>
      </c>
      <c r="AO449">
        <f>deerfield_database!AO452</f>
        <v>0</v>
      </c>
      <c r="AP449">
        <f>deerfield_database!AP452</f>
        <v>1</v>
      </c>
    </row>
    <row r="450" spans="1:42">
      <c r="A450">
        <f>deerfield_database!A453</f>
        <v>449</v>
      </c>
      <c r="B450">
        <f>deerfield_database!B453</f>
        <v>824761</v>
      </c>
      <c r="C450">
        <f>deerfield_database!C453</f>
        <v>0</v>
      </c>
      <c r="D450">
        <f>deerfield_database!D453</f>
        <v>42.752175424976102</v>
      </c>
      <c r="E450">
        <f>deerfield_database!E453</f>
        <v>-72.817568773574905</v>
      </c>
      <c r="F450">
        <f>deerfield_database!F453</f>
        <v>21.382383490246902</v>
      </c>
      <c r="G450">
        <f>deerfield_database!G453</f>
        <v>22.769153086799701</v>
      </c>
      <c r="H450">
        <f>deerfield_database!H453</f>
        <v>18.2077880081812</v>
      </c>
      <c r="I450">
        <f>deerfield_database!I453</f>
        <v>17.604470487171401</v>
      </c>
      <c r="J450">
        <f>deerfield_database!J453</f>
        <v>17.295172757101501</v>
      </c>
      <c r="K450">
        <f>deerfield_database!K453</f>
        <v>36</v>
      </c>
      <c r="L450">
        <f>deerfield_database!L453</f>
        <v>9</v>
      </c>
      <c r="M450">
        <f>deerfield_database!M453</f>
        <v>1</v>
      </c>
      <c r="N450">
        <f>deerfield_database!N453</f>
        <v>34</v>
      </c>
      <c r="O450">
        <f>deerfield_database!O453</f>
        <v>1</v>
      </c>
      <c r="P450">
        <f>deerfield_database!P453</f>
        <v>31</v>
      </c>
      <c r="Q450">
        <f>deerfield_database!Q453</f>
        <v>0</v>
      </c>
      <c r="R450">
        <f>deerfield_database!R453</f>
        <v>11</v>
      </c>
      <c r="S450">
        <f>deerfield_database!S453</f>
        <v>0</v>
      </c>
      <c r="T450">
        <f>deerfield_database!T453</f>
        <v>0</v>
      </c>
      <c r="U450">
        <f>deerfield_database!U453</f>
        <v>0</v>
      </c>
      <c r="V450">
        <f>deerfield_database!V453</f>
        <v>5.5088999999999997</v>
      </c>
      <c r="W450">
        <f>deerfield_database!W453</f>
        <v>0.80052279039361396</v>
      </c>
      <c r="X450">
        <f>deerfield_database!X453</f>
        <v>523.26943757821903</v>
      </c>
      <c r="Y450">
        <f>deerfield_database!Y453</f>
        <v>2.1728475739248999E-2</v>
      </c>
      <c r="Z450">
        <f>deerfield_database!Z453</f>
        <v>3.0877307629443101E-2</v>
      </c>
      <c r="AA450">
        <f>deerfield_database!AA453</f>
        <v>0.67096879594754699</v>
      </c>
      <c r="AB450">
        <f>deerfield_database!AB453</f>
        <v>5.7016827315791802E-2</v>
      </c>
      <c r="AC450">
        <f>deerfield_database!AC453</f>
        <v>53</v>
      </c>
      <c r="AD450">
        <f>deerfield_database!AD453</f>
        <v>1675.53780087</v>
      </c>
      <c r="AE450">
        <f>deerfield_database!AE453</f>
        <v>1.6755378008699999</v>
      </c>
      <c r="AF450">
        <f>deerfield_database!AF453</f>
        <v>2</v>
      </c>
      <c r="AG450">
        <f>deerfield_database!AG453</f>
        <v>0.80052279039361396</v>
      </c>
      <c r="AH450">
        <f>deerfield_database!AH453</f>
        <v>0.9</v>
      </c>
      <c r="AI450">
        <f>deerfield_database!AI453</f>
        <v>0.80052279039361396</v>
      </c>
      <c r="AJ450">
        <f>deerfield_database!AJ453</f>
        <v>0.80052279039361396</v>
      </c>
      <c r="AK450">
        <f>deerfield_database!AK453</f>
        <v>53</v>
      </c>
      <c r="AL450">
        <f>deerfield_database!AL453</f>
        <v>53</v>
      </c>
      <c r="AM450">
        <f>deerfield_database!AM453</f>
        <v>0</v>
      </c>
      <c r="AN450">
        <f>deerfield_database!AN453</f>
        <v>2</v>
      </c>
      <c r="AO450">
        <f>deerfield_database!AO453</f>
        <v>2</v>
      </c>
      <c r="AP450">
        <f>deerfield_database!AP453</f>
        <v>0</v>
      </c>
    </row>
    <row r="451" spans="1:42">
      <c r="A451">
        <f>deerfield_database!A454</f>
        <v>450</v>
      </c>
      <c r="B451">
        <f>deerfield_database!B454</f>
        <v>824762</v>
      </c>
      <c r="C451">
        <f>deerfield_database!C454</f>
        <v>0</v>
      </c>
      <c r="D451">
        <f>deerfield_database!D454</f>
        <v>42.729105137515603</v>
      </c>
      <c r="E451">
        <f>deerfield_database!E454</f>
        <v>-72.714399987558096</v>
      </c>
      <c r="F451">
        <f>deerfield_database!F454</f>
        <v>22.2427965559189</v>
      </c>
      <c r="G451">
        <f>deerfield_database!G454</f>
        <v>23.8306947353034</v>
      </c>
      <c r="H451">
        <f>deerfield_database!H454</f>
        <v>19.045862452979101</v>
      </c>
      <c r="I451">
        <f>deerfield_database!I454</f>
        <v>18.4498787513831</v>
      </c>
      <c r="J451">
        <f>deerfield_database!J454</f>
        <v>18.1345335526917</v>
      </c>
      <c r="K451">
        <f>deerfield_database!K454</f>
        <v>55</v>
      </c>
      <c r="L451">
        <f>deerfield_database!L454</f>
        <v>16</v>
      </c>
      <c r="M451">
        <f>deerfield_database!M454</f>
        <v>2</v>
      </c>
      <c r="N451">
        <f>deerfield_database!N454</f>
        <v>34</v>
      </c>
      <c r="O451">
        <f>deerfield_database!O454</f>
        <v>1</v>
      </c>
      <c r="P451">
        <f>deerfield_database!P454</f>
        <v>33</v>
      </c>
      <c r="Q451">
        <f>deerfield_database!Q454</f>
        <v>0</v>
      </c>
      <c r="R451">
        <f>deerfield_database!R454</f>
        <v>21</v>
      </c>
      <c r="S451">
        <f>deerfield_database!S454</f>
        <v>0</v>
      </c>
      <c r="T451">
        <f>deerfield_database!T454</f>
        <v>0</v>
      </c>
      <c r="U451">
        <f>deerfield_database!U454</f>
        <v>0</v>
      </c>
      <c r="V451">
        <f>deerfield_database!V454</f>
        <v>106.6284</v>
      </c>
      <c r="W451">
        <f>deerfield_database!W454</f>
        <v>0.86865694317838404</v>
      </c>
      <c r="X451">
        <f>deerfield_database!X454</f>
        <v>474.41856058652098</v>
      </c>
      <c r="Y451">
        <f>deerfield_database!Y454</f>
        <v>5.0727573516989102E-3</v>
      </c>
      <c r="Z451">
        <f>deerfield_database!Z454</f>
        <v>2.3692562206696001E-2</v>
      </c>
      <c r="AA451">
        <f>deerfield_database!AA454</f>
        <v>0.57447077889203102</v>
      </c>
      <c r="AB451">
        <f>deerfield_database!AB454</f>
        <v>4.6431344744921797E-2</v>
      </c>
      <c r="AC451">
        <f>deerfield_database!AC454</f>
        <v>0</v>
      </c>
      <c r="AD451">
        <f>deerfield_database!AD454</f>
        <v>283.409215905</v>
      </c>
      <c r="AE451">
        <f>deerfield_database!AE454</f>
        <v>0.28340921590500001</v>
      </c>
      <c r="AF451">
        <f>deerfield_database!AF454</f>
        <v>1</v>
      </c>
      <c r="AG451">
        <f>deerfield_database!AG454</f>
        <v>0.86865694317838404</v>
      </c>
      <c r="AH451">
        <f>deerfield_database!AH454</f>
        <v>0.9</v>
      </c>
      <c r="AI451">
        <f>deerfield_database!AI454</f>
        <v>0.86865694317838404</v>
      </c>
      <c r="AJ451">
        <f>deerfield_database!AJ454</f>
        <v>0.86865694317838404</v>
      </c>
      <c r="AK451">
        <f>deerfield_database!AK454</f>
        <v>0</v>
      </c>
      <c r="AL451">
        <f>deerfield_database!AL454</f>
        <v>0</v>
      </c>
      <c r="AM451">
        <f>deerfield_database!AM454</f>
        <v>0</v>
      </c>
      <c r="AN451">
        <f>deerfield_database!AN454</f>
        <v>1</v>
      </c>
      <c r="AO451">
        <f>deerfield_database!AO454</f>
        <v>0</v>
      </c>
      <c r="AP451">
        <f>deerfield_database!AP454</f>
        <v>1</v>
      </c>
    </row>
    <row r="452" spans="1:42">
      <c r="A452">
        <f>deerfield_database!A455</f>
        <v>451</v>
      </c>
      <c r="B452">
        <f>deerfield_database!B455</f>
        <v>824769</v>
      </c>
      <c r="C452">
        <f>deerfield_database!C455</f>
        <v>0</v>
      </c>
      <c r="D452">
        <f>deerfield_database!D455</f>
        <v>42.763902211556498</v>
      </c>
      <c r="E452">
        <f>deerfield_database!E455</f>
        <v>-72.885711409945401</v>
      </c>
      <c r="F452">
        <f>deerfield_database!F455</f>
        <v>22.430870314299501</v>
      </c>
      <c r="G452">
        <f>deerfield_database!G455</f>
        <v>24.294805676214501</v>
      </c>
      <c r="H452">
        <f>deerfield_database!H455</f>
        <v>19.1924962602228</v>
      </c>
      <c r="I452">
        <f>deerfield_database!I455</f>
        <v>18.5920701252101</v>
      </c>
      <c r="J452">
        <f>deerfield_database!J455</f>
        <v>18.291418741486002</v>
      </c>
      <c r="K452">
        <f>deerfield_database!K455</f>
        <v>58</v>
      </c>
      <c r="L452">
        <f>deerfield_database!L455</f>
        <v>18</v>
      </c>
      <c r="M452">
        <f>deerfield_database!M455</f>
        <v>3</v>
      </c>
      <c r="N452">
        <f>deerfield_database!N455</f>
        <v>34</v>
      </c>
      <c r="O452">
        <f>deerfield_database!O455</f>
        <v>1</v>
      </c>
      <c r="P452">
        <f>deerfield_database!P455</f>
        <v>33</v>
      </c>
      <c r="Q452">
        <f>deerfield_database!Q455</f>
        <v>0</v>
      </c>
      <c r="R452">
        <f>deerfield_database!R455</f>
        <v>23</v>
      </c>
      <c r="S452">
        <f>deerfield_database!S455</f>
        <v>0</v>
      </c>
      <c r="T452">
        <f>deerfield_database!T455</f>
        <v>0</v>
      </c>
      <c r="U452">
        <f>deerfield_database!U455</f>
        <v>0</v>
      </c>
      <c r="V452">
        <f>deerfield_database!V455</f>
        <v>3.1680000000000001</v>
      </c>
      <c r="W452">
        <f>deerfield_database!W455</f>
        <v>0.901988636363939</v>
      </c>
      <c r="X452">
        <f>deerfield_database!X455</f>
        <v>580.69947192461495</v>
      </c>
      <c r="Y452">
        <f>deerfield_database!Y455</f>
        <v>3.5511363636346098E-2</v>
      </c>
      <c r="Z452">
        <f>deerfield_database!Z455</f>
        <v>1.90340909090903E-2</v>
      </c>
      <c r="AA452">
        <f>deerfield_database!AA455</f>
        <v>0.33465909090926399</v>
      </c>
      <c r="AB452">
        <f>deerfield_database!AB455</f>
        <v>3.3522727272708198E-2</v>
      </c>
      <c r="AC452">
        <f>deerfield_database!AC455</f>
        <v>2</v>
      </c>
      <c r="AD452">
        <f>deerfield_database!AD455</f>
        <v>1137.3171077899999</v>
      </c>
      <c r="AE452">
        <f>deerfield_database!AE455</f>
        <v>1.1373171077899999</v>
      </c>
      <c r="AF452">
        <f>deerfield_database!AF455</f>
        <v>0</v>
      </c>
      <c r="AG452">
        <f>deerfield_database!AG455</f>
        <v>0.901988636363939</v>
      </c>
      <c r="AH452">
        <f>deerfield_database!AH455</f>
        <v>0.901988636363939</v>
      </c>
      <c r="AI452">
        <f>deerfield_database!AI455</f>
        <v>0.901988636363939</v>
      </c>
      <c r="AJ452">
        <f>deerfield_database!AJ455</f>
        <v>0.901988636363939</v>
      </c>
      <c r="AK452">
        <f>deerfield_database!AK455</f>
        <v>2</v>
      </c>
      <c r="AL452">
        <f>deerfield_database!AL455</f>
        <v>2</v>
      </c>
      <c r="AM452">
        <f>deerfield_database!AM455</f>
        <v>0</v>
      </c>
      <c r="AN452">
        <f>deerfield_database!AN455</f>
        <v>0</v>
      </c>
      <c r="AO452">
        <f>deerfield_database!AO455</f>
        <v>0</v>
      </c>
      <c r="AP452">
        <f>deerfield_database!AP455</f>
        <v>0</v>
      </c>
    </row>
    <row r="453" spans="1:42">
      <c r="A453">
        <f>deerfield_database!A456</f>
        <v>452</v>
      </c>
      <c r="B453">
        <f>deerfield_database!B456</f>
        <v>824770</v>
      </c>
      <c r="C453">
        <f>deerfield_database!C456</f>
        <v>0</v>
      </c>
      <c r="D453">
        <f>deerfield_database!D456</f>
        <v>42.756196101380297</v>
      </c>
      <c r="E453">
        <f>deerfield_database!E456</f>
        <v>-72.876950664860999</v>
      </c>
      <c r="F453">
        <f>deerfield_database!F456</f>
        <v>22.3460571105154</v>
      </c>
      <c r="G453">
        <f>deerfield_database!G456</f>
        <v>24.377002687149702</v>
      </c>
      <c r="H453">
        <f>deerfield_database!H456</f>
        <v>19.1929915382965</v>
      </c>
      <c r="I453">
        <f>deerfield_database!I456</f>
        <v>18.6058026584891</v>
      </c>
      <c r="J453">
        <f>deerfield_database!J456</f>
        <v>18.2953964964201</v>
      </c>
      <c r="K453">
        <f>deerfield_database!K456</f>
        <v>60</v>
      </c>
      <c r="L453">
        <f>deerfield_database!L456</f>
        <v>18</v>
      </c>
      <c r="M453">
        <f>deerfield_database!M456</f>
        <v>2</v>
      </c>
      <c r="N453">
        <f>deerfield_database!N456</f>
        <v>34</v>
      </c>
      <c r="O453">
        <f>deerfield_database!O456</f>
        <v>1</v>
      </c>
      <c r="P453">
        <f>deerfield_database!P456</f>
        <v>34</v>
      </c>
      <c r="Q453">
        <f>deerfield_database!Q456</f>
        <v>1</v>
      </c>
      <c r="R453">
        <f>deerfield_database!R456</f>
        <v>22</v>
      </c>
      <c r="S453">
        <f>deerfield_database!S456</f>
        <v>0</v>
      </c>
      <c r="T453">
        <f>deerfield_database!T456</f>
        <v>0</v>
      </c>
      <c r="U453">
        <f>deerfield_database!U456</f>
        <v>0</v>
      </c>
      <c r="V453">
        <f>deerfield_database!V456</f>
        <v>1.2456</v>
      </c>
      <c r="W453">
        <f>deerfield_database!W456</f>
        <v>0.84826589595400004</v>
      </c>
      <c r="X453">
        <f>deerfield_database!X456</f>
        <v>592.46993498200004</v>
      </c>
      <c r="Y453">
        <f>deerfield_database!Y456</f>
        <v>9.0317919075100006E-2</v>
      </c>
      <c r="Z453">
        <f>deerfield_database!Z456</f>
        <v>0</v>
      </c>
      <c r="AA453">
        <f>deerfield_database!AA456</f>
        <v>0.31575144508699998</v>
      </c>
      <c r="AB453">
        <f>deerfield_database!AB456</f>
        <v>2.3121387283199998E-2</v>
      </c>
      <c r="AC453">
        <f>deerfield_database!AC456</f>
        <v>0</v>
      </c>
      <c r="AD453">
        <f>deerfield_database!AD456</f>
        <v>1468.74509956</v>
      </c>
      <c r="AE453">
        <f>deerfield_database!AE456</f>
        <v>1.46874509956</v>
      </c>
      <c r="AF453">
        <f>deerfield_database!AF456</f>
        <v>1</v>
      </c>
      <c r="AG453">
        <f>deerfield_database!AG456</f>
        <v>0.84826589595400004</v>
      </c>
      <c r="AH453">
        <f>deerfield_database!AH456</f>
        <v>0.9</v>
      </c>
      <c r="AI453">
        <f>deerfield_database!AI456</f>
        <v>0.84826589595400004</v>
      </c>
      <c r="AJ453">
        <f>deerfield_database!AJ456</f>
        <v>0.84826589595400004</v>
      </c>
      <c r="AK453">
        <f>deerfield_database!AK456</f>
        <v>0</v>
      </c>
      <c r="AL453">
        <f>deerfield_database!AL456</f>
        <v>0</v>
      </c>
      <c r="AM453">
        <f>deerfield_database!AM456</f>
        <v>0</v>
      </c>
      <c r="AN453">
        <f>deerfield_database!AN456</f>
        <v>1</v>
      </c>
      <c r="AO453">
        <f>deerfield_database!AO456</f>
        <v>1</v>
      </c>
      <c r="AP453">
        <f>deerfield_database!AP456</f>
        <v>0</v>
      </c>
    </row>
    <row r="454" spans="1:42">
      <c r="A454">
        <f>deerfield_database!A457</f>
        <v>453</v>
      </c>
      <c r="B454">
        <f>deerfield_database!B457</f>
        <v>824820</v>
      </c>
      <c r="C454">
        <f>deerfield_database!C457</f>
        <v>0</v>
      </c>
      <c r="D454">
        <f>deerfield_database!D457</f>
        <v>42.7743735923288</v>
      </c>
      <c r="E454">
        <f>deerfield_database!E457</f>
        <v>-72.999761570486697</v>
      </c>
      <c r="F454">
        <f>deerfield_database!F457</f>
        <v>22.036017167131501</v>
      </c>
      <c r="G454">
        <f>deerfield_database!G457</f>
        <v>24.587350843660801</v>
      </c>
      <c r="H454">
        <f>deerfield_database!H457</f>
        <v>18.8125896699832</v>
      </c>
      <c r="I454">
        <f>deerfield_database!I457</f>
        <v>18.179488351193601</v>
      </c>
      <c r="J454">
        <f>deerfield_database!J457</f>
        <v>17.8987172264262</v>
      </c>
      <c r="K454">
        <f>deerfield_database!K457</f>
        <v>50</v>
      </c>
      <c r="L454">
        <f>deerfield_database!L457</f>
        <v>13</v>
      </c>
      <c r="M454">
        <f>deerfield_database!M457</f>
        <v>2</v>
      </c>
      <c r="N454">
        <f>deerfield_database!N457</f>
        <v>34</v>
      </c>
      <c r="O454">
        <f>deerfield_database!O457</f>
        <v>1</v>
      </c>
      <c r="P454">
        <f>deerfield_database!P457</f>
        <v>33</v>
      </c>
      <c r="Q454">
        <f>deerfield_database!Q457</f>
        <v>0</v>
      </c>
      <c r="R454">
        <f>deerfield_database!R457</f>
        <v>16</v>
      </c>
      <c r="S454">
        <f>deerfield_database!S457</f>
        <v>0</v>
      </c>
      <c r="T454">
        <f>deerfield_database!T457</f>
        <v>0</v>
      </c>
      <c r="U454">
        <f>deerfield_database!U457</f>
        <v>0</v>
      </c>
      <c r="V454">
        <f>deerfield_database!V457</f>
        <v>2.2338</v>
      </c>
      <c r="W454">
        <f>deerfield_database!W457</f>
        <v>0.98630136986299999</v>
      </c>
      <c r="X454">
        <f>deerfield_database!X457</f>
        <v>700.23891122500004</v>
      </c>
      <c r="Y454">
        <f>deerfield_database!Y457</f>
        <v>0</v>
      </c>
      <c r="Z454">
        <f>deerfield_database!Z457</f>
        <v>6.4061240934700003E-2</v>
      </c>
      <c r="AA454">
        <f>deerfield_database!AA457</f>
        <v>0</v>
      </c>
      <c r="AB454">
        <f>deerfield_database!AB457</f>
        <v>0</v>
      </c>
      <c r="AC454">
        <f>deerfield_database!AC457</f>
        <v>0</v>
      </c>
      <c r="AD454">
        <f>deerfield_database!AD457</f>
        <v>1545.98147309</v>
      </c>
      <c r="AE454">
        <f>deerfield_database!AE457</f>
        <v>1.5459814730900001</v>
      </c>
      <c r="AF454">
        <f>deerfield_database!AF457</f>
        <v>0</v>
      </c>
      <c r="AG454">
        <f>deerfield_database!AG457</f>
        <v>0.98630136986299999</v>
      </c>
      <c r="AH454">
        <f>deerfield_database!AH457</f>
        <v>0.98630136986299999</v>
      </c>
      <c r="AI454">
        <f>deerfield_database!AI457</f>
        <v>0.98630136986299999</v>
      </c>
      <c r="AJ454">
        <f>deerfield_database!AJ457</f>
        <v>0.98630136986299999</v>
      </c>
      <c r="AK454">
        <f>deerfield_database!AK457</f>
        <v>0</v>
      </c>
      <c r="AL454">
        <f>deerfield_database!AL457</f>
        <v>0</v>
      </c>
      <c r="AM454">
        <f>deerfield_database!AM457</f>
        <v>0</v>
      </c>
      <c r="AN454">
        <f>deerfield_database!AN457</f>
        <v>0</v>
      </c>
      <c r="AO454">
        <f>deerfield_database!AO457</f>
        <v>0</v>
      </c>
      <c r="AP454">
        <f>deerfield_database!AP457</f>
        <v>0</v>
      </c>
    </row>
    <row r="455" spans="1:42">
      <c r="A455">
        <f>deerfield_database!A458</f>
        <v>454</v>
      </c>
      <c r="B455">
        <f>deerfield_database!B458</f>
        <v>824861</v>
      </c>
      <c r="C455">
        <f>deerfield_database!C458</f>
        <v>0</v>
      </c>
      <c r="D455">
        <f>deerfield_database!D458</f>
        <v>42.746322737468702</v>
      </c>
      <c r="E455">
        <f>deerfield_database!E458</f>
        <v>-72.834629747312903</v>
      </c>
      <c r="F455">
        <f>deerfield_database!F458</f>
        <v>20.790881445794401</v>
      </c>
      <c r="G455">
        <f>deerfield_database!G458</f>
        <v>22.7433892424969</v>
      </c>
      <c r="H455">
        <f>deerfield_database!H458</f>
        <v>17.6754333792877</v>
      </c>
      <c r="I455">
        <f>deerfield_database!I458</f>
        <v>17.063389830228001</v>
      </c>
      <c r="J455">
        <f>deerfield_database!J458</f>
        <v>16.760966102136699</v>
      </c>
      <c r="K455">
        <f>deerfield_database!K458</f>
        <v>27</v>
      </c>
      <c r="L455">
        <f>deerfield_database!L458</f>
        <v>4</v>
      </c>
      <c r="M455">
        <f>deerfield_database!M458</f>
        <v>1</v>
      </c>
      <c r="N455">
        <f>deerfield_database!N458</f>
        <v>34</v>
      </c>
      <c r="O455">
        <f>deerfield_database!O458</f>
        <v>1</v>
      </c>
      <c r="P455">
        <f>deerfield_database!P458</f>
        <v>28</v>
      </c>
      <c r="Q455">
        <f>deerfield_database!Q458</f>
        <v>0</v>
      </c>
      <c r="R455">
        <f>deerfield_database!R458</f>
        <v>5</v>
      </c>
      <c r="S455">
        <f>deerfield_database!S458</f>
        <v>0</v>
      </c>
      <c r="T455">
        <f>deerfield_database!T458</f>
        <v>0</v>
      </c>
      <c r="U455">
        <f>deerfield_database!U458</f>
        <v>0</v>
      </c>
      <c r="V455">
        <f>deerfield_database!V458</f>
        <v>2.1581999999999999</v>
      </c>
      <c r="W455">
        <f>deerfield_database!W458</f>
        <v>0.858215179316</v>
      </c>
      <c r="X455">
        <f>deerfield_database!X458</f>
        <v>527.86814441299998</v>
      </c>
      <c r="Y455">
        <f>deerfield_database!Y458</f>
        <v>4.5871559632999999E-2</v>
      </c>
      <c r="Z455">
        <f>deerfield_database!Z458</f>
        <v>5.0041701417799997E-2</v>
      </c>
      <c r="AA455">
        <f>deerfield_database!AA458</f>
        <v>0.12593828190199999</v>
      </c>
      <c r="AB455">
        <f>deerfield_database!AB458</f>
        <v>2.16847372811E-2</v>
      </c>
      <c r="AC455">
        <f>deerfield_database!AC458</f>
        <v>0</v>
      </c>
      <c r="AD455">
        <f>deerfield_database!AD458</f>
        <v>1993.8767257699999</v>
      </c>
      <c r="AE455">
        <f>deerfield_database!AE458</f>
        <v>1.9938767257699999</v>
      </c>
      <c r="AF455">
        <f>deerfield_database!AF458</f>
        <v>1</v>
      </c>
      <c r="AG455">
        <f>deerfield_database!AG458</f>
        <v>0.858215179316</v>
      </c>
      <c r="AH455">
        <f>deerfield_database!AH458</f>
        <v>0.9</v>
      </c>
      <c r="AI455">
        <f>deerfield_database!AI458</f>
        <v>0.858215179316</v>
      </c>
      <c r="AJ455">
        <f>deerfield_database!AJ458</f>
        <v>0.858215179316</v>
      </c>
      <c r="AK455">
        <f>deerfield_database!AK458</f>
        <v>0</v>
      </c>
      <c r="AL455">
        <f>deerfield_database!AL458</f>
        <v>0</v>
      </c>
      <c r="AM455">
        <f>deerfield_database!AM458</f>
        <v>0</v>
      </c>
      <c r="AN455">
        <f>deerfield_database!AN458</f>
        <v>1</v>
      </c>
      <c r="AO455">
        <f>deerfield_database!AO458</f>
        <v>1</v>
      </c>
      <c r="AP455">
        <f>deerfield_database!AP458</f>
        <v>0</v>
      </c>
    </row>
    <row r="456" spans="1:42">
      <c r="A456">
        <f>deerfield_database!A459</f>
        <v>455</v>
      </c>
      <c r="B456">
        <f>deerfield_database!B459</f>
        <v>824862</v>
      </c>
      <c r="C456">
        <f>deerfield_database!C459</f>
        <v>0</v>
      </c>
      <c r="D456">
        <f>deerfield_database!D459</f>
        <v>42.722570576482397</v>
      </c>
      <c r="E456">
        <f>deerfield_database!E459</f>
        <v>-72.677977168949695</v>
      </c>
      <c r="F456">
        <f>deerfield_database!F459</f>
        <v>21.872048335111</v>
      </c>
      <c r="G456">
        <f>deerfield_database!G459</f>
        <v>23.443340590819101</v>
      </c>
      <c r="H456">
        <f>deerfield_database!H459</f>
        <v>18.792609527890299</v>
      </c>
      <c r="I456">
        <f>deerfield_database!I459</f>
        <v>18.1944325403786</v>
      </c>
      <c r="J456">
        <f>deerfield_database!J459</f>
        <v>17.8889408338644</v>
      </c>
      <c r="K456">
        <f>deerfield_database!K459</f>
        <v>50</v>
      </c>
      <c r="L456">
        <f>deerfield_database!L459</f>
        <v>12</v>
      </c>
      <c r="M456">
        <f>deerfield_database!M459</f>
        <v>1</v>
      </c>
      <c r="N456">
        <f>deerfield_database!N459</f>
        <v>34</v>
      </c>
      <c r="O456">
        <f>deerfield_database!O459</f>
        <v>1</v>
      </c>
      <c r="P456">
        <f>deerfield_database!P459</f>
        <v>32</v>
      </c>
      <c r="Q456">
        <f>deerfield_database!Q459</f>
        <v>0</v>
      </c>
      <c r="R456">
        <f>deerfield_database!R459</f>
        <v>14</v>
      </c>
      <c r="S456">
        <f>deerfield_database!S459</f>
        <v>0</v>
      </c>
      <c r="T456">
        <f>deerfield_database!T459</f>
        <v>0</v>
      </c>
      <c r="U456">
        <f>deerfield_database!U459</f>
        <v>0</v>
      </c>
      <c r="V456">
        <f>deerfield_database!V459</f>
        <v>97.066800000000001</v>
      </c>
      <c r="W456">
        <f>deerfield_database!W459</f>
        <v>0.92298705633645595</v>
      </c>
      <c r="X456">
        <f>deerfield_database!X459</f>
        <v>427.32988863594801</v>
      </c>
      <c r="Y456">
        <f>deerfield_database!Y459</f>
        <v>5.0254051848761796E-3</v>
      </c>
      <c r="Z456">
        <f>deerfield_database!Z459</f>
        <v>1.38894039980629E-2</v>
      </c>
      <c r="AA456">
        <f>deerfield_database!AA459</f>
        <v>0.27548863257054002</v>
      </c>
      <c r="AB456">
        <f>deerfield_database!AB459</f>
        <v>3.0718020991728798E-2</v>
      </c>
      <c r="AC456">
        <f>deerfield_database!AC459</f>
        <v>0</v>
      </c>
      <c r="AD456">
        <f>deerfield_database!AD459</f>
        <v>2659.3374295499998</v>
      </c>
      <c r="AE456">
        <f>deerfield_database!AE459</f>
        <v>2.6593374295499999</v>
      </c>
      <c r="AF456">
        <f>deerfield_database!AF459</f>
        <v>2</v>
      </c>
      <c r="AG456">
        <f>deerfield_database!AG459</f>
        <v>0.92298705633645595</v>
      </c>
      <c r="AH456">
        <f>deerfield_database!AH459</f>
        <v>0.92298705633645595</v>
      </c>
      <c r="AI456">
        <f>deerfield_database!AI459</f>
        <v>0.92298705633645595</v>
      </c>
      <c r="AJ456">
        <f>deerfield_database!AJ459</f>
        <v>0.92298705633645595</v>
      </c>
      <c r="AK456">
        <f>deerfield_database!AK459</f>
        <v>0</v>
      </c>
      <c r="AL456">
        <f>deerfield_database!AL459</f>
        <v>0</v>
      </c>
      <c r="AM456">
        <f>deerfield_database!AM459</f>
        <v>0</v>
      </c>
      <c r="AN456">
        <f>deerfield_database!AN459</f>
        <v>2</v>
      </c>
      <c r="AO456">
        <f>deerfield_database!AO459</f>
        <v>0</v>
      </c>
      <c r="AP456">
        <f>deerfield_database!AP459</f>
        <v>2</v>
      </c>
    </row>
    <row r="457" spans="1:42">
      <c r="A457">
        <f>deerfield_database!A460</f>
        <v>456</v>
      </c>
      <c r="B457">
        <f>deerfield_database!B460</f>
        <v>824863</v>
      </c>
      <c r="C457">
        <f>deerfield_database!C460</f>
        <v>0</v>
      </c>
      <c r="D457">
        <f>deerfield_database!D460</f>
        <v>42.721504381282898</v>
      </c>
      <c r="E457">
        <f>deerfield_database!E460</f>
        <v>-72.663445422148698</v>
      </c>
      <c r="F457">
        <f>deerfield_database!F460</f>
        <v>22.024617732686799</v>
      </c>
      <c r="G457">
        <f>deerfield_database!G460</f>
        <v>23.8901940686278</v>
      </c>
      <c r="H457">
        <f>deerfield_database!H460</f>
        <v>18.890749350476799</v>
      </c>
      <c r="I457">
        <f>deerfield_database!I460</f>
        <v>18.287351615374799</v>
      </c>
      <c r="J457">
        <f>deerfield_database!J460</f>
        <v>17.977392765674299</v>
      </c>
      <c r="K457">
        <f>deerfield_database!K460</f>
        <v>52</v>
      </c>
      <c r="L457">
        <f>deerfield_database!L460</f>
        <v>12</v>
      </c>
      <c r="M457">
        <f>deerfield_database!M460</f>
        <v>2</v>
      </c>
      <c r="N457">
        <f>deerfield_database!N460</f>
        <v>34</v>
      </c>
      <c r="O457">
        <f>deerfield_database!O460</f>
        <v>1</v>
      </c>
      <c r="P457">
        <f>deerfield_database!P460</f>
        <v>33</v>
      </c>
      <c r="Q457">
        <f>deerfield_database!Q460</f>
        <v>0</v>
      </c>
      <c r="R457">
        <f>deerfield_database!R460</f>
        <v>17</v>
      </c>
      <c r="S457">
        <f>deerfield_database!S460</f>
        <v>0</v>
      </c>
      <c r="T457">
        <f>deerfield_database!T460</f>
        <v>0</v>
      </c>
      <c r="U457">
        <f>deerfield_database!U460</f>
        <v>0</v>
      </c>
      <c r="V457">
        <f>deerfield_database!V460</f>
        <v>5.7789000000000001</v>
      </c>
      <c r="W457">
        <f>deerfield_database!W460</f>
        <v>0.94486840056078802</v>
      </c>
      <c r="X457">
        <f>deerfield_database!X460</f>
        <v>289.65190682251102</v>
      </c>
      <c r="Y457">
        <f>deerfield_database!Y460</f>
        <v>2.1803457405394498E-3</v>
      </c>
      <c r="Z457">
        <f>deerfield_database!Z460</f>
        <v>1.3860769350583901E-2</v>
      </c>
      <c r="AA457">
        <f>deerfield_database!AA460</f>
        <v>0.108238592119501</v>
      </c>
      <c r="AB457">
        <f>deerfield_database!AB460</f>
        <v>3.0836318330466499E-2</v>
      </c>
      <c r="AC457">
        <f>deerfield_database!AC460</f>
        <v>0</v>
      </c>
      <c r="AD457">
        <f>deerfield_database!AD460</f>
        <v>2051.9821199799999</v>
      </c>
      <c r="AE457">
        <f>deerfield_database!AE460</f>
        <v>2.0519821199799999</v>
      </c>
      <c r="AF457">
        <f>deerfield_database!AF460</f>
        <v>3</v>
      </c>
      <c r="AG457">
        <f>deerfield_database!AG460</f>
        <v>0.94486840056078802</v>
      </c>
      <c r="AH457">
        <f>deerfield_database!AH460</f>
        <v>0.94486840056078802</v>
      </c>
      <c r="AI457">
        <f>deerfield_database!AI460</f>
        <v>0.94486840056078802</v>
      </c>
      <c r="AJ457">
        <f>deerfield_database!AJ460</f>
        <v>0.94486840056078802</v>
      </c>
      <c r="AK457">
        <f>deerfield_database!AK460</f>
        <v>0</v>
      </c>
      <c r="AL457">
        <f>deerfield_database!AL460</f>
        <v>0</v>
      </c>
      <c r="AM457">
        <f>deerfield_database!AM460</f>
        <v>0</v>
      </c>
      <c r="AN457">
        <f>deerfield_database!AN460</f>
        <v>3</v>
      </c>
      <c r="AO457">
        <f>deerfield_database!AO460</f>
        <v>3</v>
      </c>
      <c r="AP457">
        <f>deerfield_database!AP460</f>
        <v>0</v>
      </c>
    </row>
    <row r="458" spans="1:42">
      <c r="A458">
        <f>deerfield_database!A461</f>
        <v>457</v>
      </c>
      <c r="B458">
        <f>deerfield_database!B461</f>
        <v>824949</v>
      </c>
      <c r="C458">
        <f>deerfield_database!C461</f>
        <v>0</v>
      </c>
      <c r="D458">
        <f>deerfield_database!D461</f>
        <v>42.7491775141403</v>
      </c>
      <c r="E458">
        <f>deerfield_database!E461</f>
        <v>-72.884722236911202</v>
      </c>
      <c r="F458">
        <f>deerfield_database!F461</f>
        <v>19.798771702956</v>
      </c>
      <c r="G458">
        <f>deerfield_database!G461</f>
        <v>21.537068755735</v>
      </c>
      <c r="H458">
        <f>deerfield_database!H461</f>
        <v>17.192160813074899</v>
      </c>
      <c r="I458">
        <f>deerfield_database!I461</f>
        <v>16.585033984669099</v>
      </c>
      <c r="J458">
        <f>deerfield_database!J461</f>
        <v>16.284480274530701</v>
      </c>
      <c r="K458">
        <f>deerfield_database!K461</f>
        <v>16</v>
      </c>
      <c r="L458">
        <f>deerfield_database!L461</f>
        <v>2</v>
      </c>
      <c r="M458">
        <f>deerfield_database!M461</f>
        <v>0</v>
      </c>
      <c r="N458">
        <f>deerfield_database!N461</f>
        <v>33</v>
      </c>
      <c r="O458">
        <f>deerfield_database!O461</f>
        <v>0</v>
      </c>
      <c r="P458">
        <f>deerfield_database!P461</f>
        <v>17</v>
      </c>
      <c r="Q458">
        <f>deerfield_database!Q461</f>
        <v>0</v>
      </c>
      <c r="R458">
        <f>deerfield_database!R461</f>
        <v>0</v>
      </c>
      <c r="S458">
        <f>deerfield_database!S461</f>
        <v>0</v>
      </c>
      <c r="T458">
        <f>deerfield_database!T461</f>
        <v>0</v>
      </c>
      <c r="U458">
        <f>deerfield_database!U461</f>
        <v>0</v>
      </c>
      <c r="V458">
        <f>deerfield_database!V461</f>
        <v>1.206</v>
      </c>
      <c r="W458">
        <f>deerfield_database!W461</f>
        <v>0.90373134328399995</v>
      </c>
      <c r="X458">
        <f>deerfield_database!X461</f>
        <v>601.16046481900003</v>
      </c>
      <c r="Y458">
        <f>deerfield_database!Y461</f>
        <v>0</v>
      </c>
      <c r="Z458">
        <f>deerfield_database!Z461</f>
        <v>1.7910447761199998E-2</v>
      </c>
      <c r="AA458">
        <f>deerfield_database!AA461</f>
        <v>0.54776119403000001</v>
      </c>
      <c r="AB458">
        <f>deerfield_database!AB461</f>
        <v>6.4179104477600002E-2</v>
      </c>
      <c r="AC458">
        <f>deerfield_database!AC461</f>
        <v>0</v>
      </c>
      <c r="AD458">
        <f>deerfield_database!AD461</f>
        <v>2026.78120008</v>
      </c>
      <c r="AE458">
        <f>deerfield_database!AE461</f>
        <v>2.0267812000799998</v>
      </c>
      <c r="AF458">
        <f>deerfield_database!AF461</f>
        <v>2</v>
      </c>
      <c r="AG458">
        <f>deerfield_database!AG461</f>
        <v>0.90373134328399995</v>
      </c>
      <c r="AH458">
        <f>deerfield_database!AH461</f>
        <v>0.90373134328399995</v>
      </c>
      <c r="AI458">
        <f>deerfield_database!AI461</f>
        <v>0.90373134328399995</v>
      </c>
      <c r="AJ458">
        <f>deerfield_database!AJ461</f>
        <v>0.90373134328399995</v>
      </c>
      <c r="AK458">
        <f>deerfield_database!AK461</f>
        <v>0</v>
      </c>
      <c r="AL458">
        <f>deerfield_database!AL461</f>
        <v>0</v>
      </c>
      <c r="AM458">
        <f>deerfield_database!AM461</f>
        <v>0</v>
      </c>
      <c r="AN458">
        <f>deerfield_database!AN461</f>
        <v>2</v>
      </c>
      <c r="AO458">
        <f>deerfield_database!AO461</f>
        <v>2</v>
      </c>
      <c r="AP458">
        <f>deerfield_database!AP461</f>
        <v>0</v>
      </c>
    </row>
    <row r="459" spans="1:42">
      <c r="A459">
        <f>deerfield_database!A462</f>
        <v>458</v>
      </c>
      <c r="B459">
        <f>deerfield_database!B462</f>
        <v>824950</v>
      </c>
      <c r="C459">
        <f>deerfield_database!C462</f>
        <v>0</v>
      </c>
      <c r="D459">
        <f>deerfield_database!D462</f>
        <v>42.714229343448402</v>
      </c>
      <c r="E459">
        <f>deerfield_database!E462</f>
        <v>-72.667274839074594</v>
      </c>
      <c r="F459">
        <f>deerfield_database!F462</f>
        <v>21.2975633210939</v>
      </c>
      <c r="G459">
        <f>deerfield_database!G462</f>
        <v>22.3920499623271</v>
      </c>
      <c r="H459">
        <f>deerfield_database!H462</f>
        <v>18.801016243704201</v>
      </c>
      <c r="I459">
        <f>deerfield_database!I462</f>
        <v>18.2162396335804</v>
      </c>
      <c r="J459">
        <f>deerfield_database!J462</f>
        <v>17.894165982900599</v>
      </c>
      <c r="K459">
        <f>deerfield_database!K462</f>
        <v>50</v>
      </c>
      <c r="L459">
        <f>deerfield_database!L462</f>
        <v>10</v>
      </c>
      <c r="M459">
        <f>deerfield_database!M462</f>
        <v>1</v>
      </c>
      <c r="N459">
        <f>deerfield_database!N462</f>
        <v>34</v>
      </c>
      <c r="O459">
        <f>deerfield_database!O462</f>
        <v>1</v>
      </c>
      <c r="P459">
        <f>deerfield_database!P462</f>
        <v>32</v>
      </c>
      <c r="Q459">
        <f>deerfield_database!Q462</f>
        <v>0</v>
      </c>
      <c r="R459">
        <f>deerfield_database!R462</f>
        <v>8</v>
      </c>
      <c r="S459">
        <f>deerfield_database!S462</f>
        <v>0</v>
      </c>
      <c r="T459">
        <f>deerfield_database!T462</f>
        <v>0</v>
      </c>
      <c r="U459">
        <f>deerfield_database!U462</f>
        <v>0</v>
      </c>
      <c r="V459">
        <f>deerfield_database!V462</f>
        <v>103.0986</v>
      </c>
      <c r="W459">
        <f>deerfield_database!W462</f>
        <v>0.92406201442114899</v>
      </c>
      <c r="X459">
        <f>deerfield_database!X462</f>
        <v>419.02067917538898</v>
      </c>
      <c r="Y459">
        <f>deerfield_database!Y462</f>
        <v>4.8536061595341002E-3</v>
      </c>
      <c r="Z459">
        <f>deerfield_database!Z462</f>
        <v>1.38537283726381E-2</v>
      </c>
      <c r="AA459">
        <f>deerfield_database!AA462</f>
        <v>0.26633727325102002</v>
      </c>
      <c r="AB459">
        <f>deerfield_database!AB462</f>
        <v>3.0867538453479199E-2</v>
      </c>
      <c r="AC459">
        <f>deerfield_database!AC462</f>
        <v>0</v>
      </c>
      <c r="AD459">
        <f>deerfield_database!AD462</f>
        <v>333.93465059900001</v>
      </c>
      <c r="AE459">
        <f>deerfield_database!AE462</f>
        <v>0.33393465059900002</v>
      </c>
      <c r="AF459">
        <f>deerfield_database!AF462</f>
        <v>0</v>
      </c>
      <c r="AG459">
        <f>deerfield_database!AG462</f>
        <v>0.92406201442114899</v>
      </c>
      <c r="AH459">
        <f>deerfield_database!AH462</f>
        <v>0.92406201442114899</v>
      </c>
      <c r="AI459">
        <f>deerfield_database!AI462</f>
        <v>0.92406201442114899</v>
      </c>
      <c r="AJ459">
        <f>deerfield_database!AJ462</f>
        <v>0.92406201442114899</v>
      </c>
      <c r="AK459">
        <f>deerfield_database!AK462</f>
        <v>0</v>
      </c>
      <c r="AL459">
        <f>deerfield_database!AL462</f>
        <v>0</v>
      </c>
      <c r="AM459">
        <f>deerfield_database!AM462</f>
        <v>0</v>
      </c>
      <c r="AN459">
        <f>deerfield_database!AN462</f>
        <v>0</v>
      </c>
      <c r="AO459">
        <f>deerfield_database!AO462</f>
        <v>0</v>
      </c>
      <c r="AP459">
        <f>deerfield_database!AP462</f>
        <v>0</v>
      </c>
    </row>
    <row r="460" spans="1:42">
      <c r="A460">
        <f>deerfield_database!A463</f>
        <v>459</v>
      </c>
      <c r="B460">
        <f>deerfield_database!B463</f>
        <v>824959</v>
      </c>
      <c r="C460">
        <f>deerfield_database!C463</f>
        <v>0</v>
      </c>
      <c r="D460">
        <f>deerfield_database!D463</f>
        <v>42.714267364961302</v>
      </c>
      <c r="E460">
        <f>deerfield_database!E463</f>
        <v>-72.657558658479203</v>
      </c>
      <c r="F460">
        <f>deerfield_database!F463</f>
        <v>22.5770608295785</v>
      </c>
      <c r="G460">
        <f>deerfield_database!G463</f>
        <v>24.1756331847137</v>
      </c>
      <c r="H460">
        <f>deerfield_database!H463</f>
        <v>18.762220634681</v>
      </c>
      <c r="I460">
        <f>deerfield_database!I463</f>
        <v>18.150111227847301</v>
      </c>
      <c r="J460">
        <f>deerfield_database!J463</f>
        <v>17.851332096810399</v>
      </c>
      <c r="K460">
        <f>deerfield_database!K463</f>
        <v>48</v>
      </c>
      <c r="L460">
        <f>deerfield_database!L463</f>
        <v>15</v>
      </c>
      <c r="M460">
        <f>deerfield_database!M463</f>
        <v>3</v>
      </c>
      <c r="N460">
        <f>deerfield_database!N463</f>
        <v>34</v>
      </c>
      <c r="O460">
        <f>deerfield_database!O463</f>
        <v>1</v>
      </c>
      <c r="P460">
        <f>deerfield_database!P463</f>
        <v>34</v>
      </c>
      <c r="Q460">
        <f>deerfield_database!Q463</f>
        <v>1</v>
      </c>
      <c r="R460">
        <f>deerfield_database!R463</f>
        <v>25</v>
      </c>
      <c r="S460">
        <f>deerfield_database!S463</f>
        <v>0</v>
      </c>
      <c r="T460">
        <f>deerfield_database!T463</f>
        <v>0</v>
      </c>
      <c r="U460">
        <f>deerfield_database!U463</f>
        <v>0</v>
      </c>
      <c r="V460">
        <f>deerfield_database!V463</f>
        <v>0.97740000000000005</v>
      </c>
      <c r="W460">
        <f>deerfield_database!W463</f>
        <v>0.72559852670299996</v>
      </c>
      <c r="X460">
        <f>deerfield_database!X463</f>
        <v>264.063805624</v>
      </c>
      <c r="Y460">
        <f>deerfield_database!Y463</f>
        <v>5.5248618784500001E-3</v>
      </c>
      <c r="Z460">
        <f>deerfield_database!Z463</f>
        <v>2.02578268877E-2</v>
      </c>
      <c r="AA460">
        <f>deerfield_database!AA463</f>
        <v>0.52946593001800002</v>
      </c>
      <c r="AB460">
        <f>deerfield_database!AB463</f>
        <v>5.4327808471499997E-2</v>
      </c>
      <c r="AC460">
        <f>deerfield_database!AC463</f>
        <v>0</v>
      </c>
      <c r="AD460">
        <f>deerfield_database!AD463</f>
        <v>2173.3802507199998</v>
      </c>
      <c r="AE460">
        <f>deerfield_database!AE463</f>
        <v>2.1733802507199997</v>
      </c>
      <c r="AF460">
        <f>deerfield_database!AF463</f>
        <v>6</v>
      </c>
      <c r="AG460">
        <f>deerfield_database!AG463</f>
        <v>0.72559852670299996</v>
      </c>
      <c r="AH460">
        <f>deerfield_database!AH463</f>
        <v>0.9</v>
      </c>
      <c r="AI460">
        <f>deerfield_database!AI463</f>
        <v>0.8</v>
      </c>
      <c r="AJ460">
        <f>deerfield_database!AJ463</f>
        <v>0.72559852670299996</v>
      </c>
      <c r="AK460">
        <f>deerfield_database!AK463</f>
        <v>0</v>
      </c>
      <c r="AL460">
        <f>deerfield_database!AL463</f>
        <v>0</v>
      </c>
      <c r="AM460">
        <f>deerfield_database!AM463</f>
        <v>0</v>
      </c>
      <c r="AN460">
        <f>deerfield_database!AN463</f>
        <v>6</v>
      </c>
      <c r="AO460">
        <f>deerfield_database!AO463</f>
        <v>6</v>
      </c>
      <c r="AP460">
        <f>deerfield_database!AP463</f>
        <v>0</v>
      </c>
    </row>
    <row r="461" spans="1:42">
      <c r="A461">
        <f>deerfield_database!A464</f>
        <v>460</v>
      </c>
      <c r="B461">
        <f>deerfield_database!B464</f>
        <v>825003</v>
      </c>
      <c r="C461">
        <f>deerfield_database!C464</f>
        <v>0</v>
      </c>
      <c r="D461">
        <f>deerfield_database!D464</f>
        <v>42.758403203245898</v>
      </c>
      <c r="E461">
        <f>deerfield_database!E464</f>
        <v>-72.861327797138003</v>
      </c>
      <c r="F461">
        <f>deerfield_database!F464</f>
        <v>20.7269016862647</v>
      </c>
      <c r="G461">
        <f>deerfield_database!G464</f>
        <v>22.1692236633113</v>
      </c>
      <c r="H461">
        <f>deerfield_database!H464</f>
        <v>17.628408490026501</v>
      </c>
      <c r="I461">
        <f>deerfield_database!I464</f>
        <v>17.0148206704914</v>
      </c>
      <c r="J461">
        <f>deerfield_database!J464</f>
        <v>16.725738131262201</v>
      </c>
      <c r="K461">
        <f>deerfield_database!K464</f>
        <v>26</v>
      </c>
      <c r="L461">
        <f>deerfield_database!L464</f>
        <v>4</v>
      </c>
      <c r="M461">
        <f>deerfield_database!M464</f>
        <v>1</v>
      </c>
      <c r="N461">
        <f>deerfield_database!N464</f>
        <v>34</v>
      </c>
      <c r="O461">
        <f>deerfield_database!O464</f>
        <v>1</v>
      </c>
      <c r="P461">
        <f>deerfield_database!P464</f>
        <v>28</v>
      </c>
      <c r="Q461">
        <f>deerfield_database!Q464</f>
        <v>0</v>
      </c>
      <c r="R461">
        <f>deerfield_database!R464</f>
        <v>3</v>
      </c>
      <c r="S461">
        <f>deerfield_database!S464</f>
        <v>0</v>
      </c>
      <c r="T461">
        <f>deerfield_database!T464</f>
        <v>0</v>
      </c>
      <c r="U461">
        <f>deerfield_database!U464</f>
        <v>0</v>
      </c>
      <c r="V461">
        <f>deerfield_database!V464</f>
        <v>3.1013999999999999</v>
      </c>
      <c r="W461">
        <f>deerfield_database!W464</f>
        <v>0.96778874056899999</v>
      </c>
      <c r="X461">
        <f>deerfield_database!X464</f>
        <v>604.82097505700006</v>
      </c>
      <c r="Y461">
        <f>deerfield_database!Y464</f>
        <v>3.7724898433000001E-3</v>
      </c>
      <c r="Z461">
        <f>deerfield_database!Z464</f>
        <v>3.5693557748099999E-2</v>
      </c>
      <c r="AA461">
        <f>deerfield_database!AA464</f>
        <v>0.200812536274</v>
      </c>
      <c r="AB461">
        <f>deerfield_database!AB464</f>
        <v>1.5380150899600001E-2</v>
      </c>
      <c r="AC461">
        <f>deerfield_database!AC464</f>
        <v>0</v>
      </c>
      <c r="AD461">
        <f>deerfield_database!AD464</f>
        <v>4157.3454896699996</v>
      </c>
      <c r="AE461">
        <f>deerfield_database!AE464</f>
        <v>4.1573454896699999</v>
      </c>
      <c r="AF461">
        <f>deerfield_database!AF464</f>
        <v>0</v>
      </c>
      <c r="AG461">
        <f>deerfield_database!AG464</f>
        <v>0.96778874056899999</v>
      </c>
      <c r="AH461">
        <f>deerfield_database!AH464</f>
        <v>0.96778874056899999</v>
      </c>
      <c r="AI461">
        <f>deerfield_database!AI464</f>
        <v>0.96778874056899999</v>
      </c>
      <c r="AJ461">
        <f>deerfield_database!AJ464</f>
        <v>0.96778874056899999</v>
      </c>
      <c r="AK461">
        <f>deerfield_database!AK464</f>
        <v>0</v>
      </c>
      <c r="AL461">
        <f>deerfield_database!AL464</f>
        <v>0</v>
      </c>
      <c r="AM461">
        <f>deerfield_database!AM464</f>
        <v>0</v>
      </c>
      <c r="AN461">
        <f>deerfield_database!AN464</f>
        <v>0</v>
      </c>
      <c r="AO461">
        <f>deerfield_database!AO464</f>
        <v>0</v>
      </c>
      <c r="AP461">
        <f>deerfield_database!AP464</f>
        <v>0</v>
      </c>
    </row>
    <row r="462" spans="1:42">
      <c r="A462">
        <f>deerfield_database!A465</f>
        <v>461</v>
      </c>
      <c r="B462">
        <f>deerfield_database!B465</f>
        <v>825004</v>
      </c>
      <c r="C462">
        <f>deerfield_database!C465</f>
        <v>0</v>
      </c>
      <c r="D462">
        <f>deerfield_database!D465</f>
        <v>42.756284334091902</v>
      </c>
      <c r="E462">
        <f>deerfield_database!E465</f>
        <v>-72.850346838566097</v>
      </c>
      <c r="F462">
        <f>deerfield_database!F465</f>
        <v>20.6554018803593</v>
      </c>
      <c r="G462">
        <f>deerfield_database!G465</f>
        <v>22.0900171164533</v>
      </c>
      <c r="H462">
        <f>deerfield_database!H465</f>
        <v>17.696820178237601</v>
      </c>
      <c r="I462">
        <f>deerfield_database!I465</f>
        <v>17.092282148429799</v>
      </c>
      <c r="J462">
        <f>deerfield_database!J465</f>
        <v>16.789092609774599</v>
      </c>
      <c r="K462">
        <f>deerfield_database!K465</f>
        <v>28</v>
      </c>
      <c r="L462">
        <f>deerfield_database!L465</f>
        <v>5</v>
      </c>
      <c r="M462">
        <f>deerfield_database!M465</f>
        <v>1</v>
      </c>
      <c r="N462">
        <f>deerfield_database!N465</f>
        <v>34</v>
      </c>
      <c r="O462">
        <f>deerfield_database!O465</f>
        <v>1</v>
      </c>
      <c r="P462">
        <f>deerfield_database!P465</f>
        <v>27</v>
      </c>
      <c r="Q462">
        <f>deerfield_database!Q465</f>
        <v>0</v>
      </c>
      <c r="R462">
        <f>deerfield_database!R465</f>
        <v>1</v>
      </c>
      <c r="S462">
        <f>deerfield_database!S465</f>
        <v>0</v>
      </c>
      <c r="T462">
        <f>deerfield_database!T465</f>
        <v>0</v>
      </c>
      <c r="U462">
        <f>deerfield_database!U465</f>
        <v>0</v>
      </c>
      <c r="V462">
        <f>deerfield_database!V465</f>
        <v>1.296</v>
      </c>
      <c r="W462">
        <f>deerfield_database!W465</f>
        <v>0.87430555555599998</v>
      </c>
      <c r="X462">
        <f>deerfield_database!X465</f>
        <v>592.34884376499997</v>
      </c>
      <c r="Y462">
        <f>deerfield_database!Y465</f>
        <v>0</v>
      </c>
      <c r="Z462">
        <f>deerfield_database!Z465</f>
        <v>4.3055555555599999E-2</v>
      </c>
      <c r="AA462">
        <f>deerfield_database!AA465</f>
        <v>0.46736111111099998</v>
      </c>
      <c r="AB462">
        <f>deerfield_database!AB465</f>
        <v>3.8194444444399997E-2</v>
      </c>
      <c r="AC462">
        <f>deerfield_database!AC465</f>
        <v>0</v>
      </c>
      <c r="AD462">
        <f>deerfield_database!AD465</f>
        <v>1909.9368310299999</v>
      </c>
      <c r="AE462">
        <f>deerfield_database!AE465</f>
        <v>1.90993683103</v>
      </c>
      <c r="AF462">
        <f>deerfield_database!AF465</f>
        <v>4</v>
      </c>
      <c r="AG462">
        <f>deerfield_database!AG465</f>
        <v>0.87430555555599998</v>
      </c>
      <c r="AH462">
        <f>deerfield_database!AH465</f>
        <v>0.9</v>
      </c>
      <c r="AI462">
        <f>deerfield_database!AI465</f>
        <v>0.87430555555599998</v>
      </c>
      <c r="AJ462">
        <f>deerfield_database!AJ465</f>
        <v>0.87430555555599998</v>
      </c>
      <c r="AK462">
        <f>deerfield_database!AK465</f>
        <v>0</v>
      </c>
      <c r="AL462">
        <f>deerfield_database!AL465</f>
        <v>0</v>
      </c>
      <c r="AM462">
        <f>deerfield_database!AM465</f>
        <v>0</v>
      </c>
      <c r="AN462">
        <f>deerfield_database!AN465</f>
        <v>4</v>
      </c>
      <c r="AO462">
        <f>deerfield_database!AO465</f>
        <v>4</v>
      </c>
      <c r="AP462">
        <f>deerfield_database!AP465</f>
        <v>0</v>
      </c>
    </row>
    <row r="463" spans="1:42">
      <c r="A463">
        <f>deerfield_database!A466</f>
        <v>462</v>
      </c>
      <c r="B463">
        <f>deerfield_database!B466</f>
        <v>825005</v>
      </c>
      <c r="C463">
        <f>deerfield_database!C466</f>
        <v>0</v>
      </c>
      <c r="D463">
        <f>deerfield_database!D466</f>
        <v>42.722530867674799</v>
      </c>
      <c r="E463">
        <f>deerfield_database!E466</f>
        <v>-72.713603513755402</v>
      </c>
      <c r="F463">
        <f>deerfield_database!F466</f>
        <v>21.849805823747602</v>
      </c>
      <c r="G463">
        <f>deerfield_database!G466</f>
        <v>23.424498934008099</v>
      </c>
      <c r="H463">
        <f>deerfield_database!H466</f>
        <v>18.881036050643701</v>
      </c>
      <c r="I463">
        <f>deerfield_database!I466</f>
        <v>18.293012843728601</v>
      </c>
      <c r="J463">
        <f>deerfield_database!J466</f>
        <v>17.9860481017014</v>
      </c>
      <c r="K463">
        <f>deerfield_database!K466</f>
        <v>50</v>
      </c>
      <c r="L463">
        <f>deerfield_database!L466</f>
        <v>14</v>
      </c>
      <c r="M463">
        <f>deerfield_database!M466</f>
        <v>2</v>
      </c>
      <c r="N463">
        <f>deerfield_database!N466</f>
        <v>34</v>
      </c>
      <c r="O463">
        <f>deerfield_database!O466</f>
        <v>1</v>
      </c>
      <c r="P463">
        <f>deerfield_database!P466</f>
        <v>33</v>
      </c>
      <c r="Q463">
        <f>deerfield_database!Q466</f>
        <v>0</v>
      </c>
      <c r="R463">
        <f>deerfield_database!R466</f>
        <v>18</v>
      </c>
      <c r="S463">
        <f>deerfield_database!S466</f>
        <v>0</v>
      </c>
      <c r="T463">
        <f>deerfield_database!T466</f>
        <v>0</v>
      </c>
      <c r="U463">
        <f>deerfield_database!U466</f>
        <v>0</v>
      </c>
      <c r="V463">
        <f>deerfield_database!V466</f>
        <v>112.7637</v>
      </c>
      <c r="W463">
        <f>deerfield_database!W466</f>
        <v>0.86834060961108195</v>
      </c>
      <c r="X463">
        <f>deerfield_database!X466</f>
        <v>468.87481199390902</v>
      </c>
      <c r="Y463">
        <f>deerfield_database!Y466</f>
        <v>4.8047376948423502E-3</v>
      </c>
      <c r="Z463">
        <f>deerfield_database!Z466</f>
        <v>2.30978586194002E-2</v>
      </c>
      <c r="AA463">
        <f>deerfield_database!AA466</f>
        <v>0.57759012873835602</v>
      </c>
      <c r="AB463">
        <f>deerfield_database!AB466</f>
        <v>4.6020128818046201E-2</v>
      </c>
      <c r="AC463">
        <f>deerfield_database!AC466</f>
        <v>0</v>
      </c>
      <c r="AD463">
        <f>deerfield_database!AD466</f>
        <v>2840.9572668199999</v>
      </c>
      <c r="AE463">
        <f>deerfield_database!AE466</f>
        <v>2.8409572668199998</v>
      </c>
      <c r="AF463">
        <f>deerfield_database!AF466</f>
        <v>1</v>
      </c>
      <c r="AG463">
        <f>deerfield_database!AG466</f>
        <v>0.86834060961108195</v>
      </c>
      <c r="AH463">
        <f>deerfield_database!AH466</f>
        <v>0.9</v>
      </c>
      <c r="AI463">
        <f>deerfield_database!AI466</f>
        <v>0.86834060961108195</v>
      </c>
      <c r="AJ463">
        <f>deerfield_database!AJ466</f>
        <v>0.86834060961108195</v>
      </c>
      <c r="AK463">
        <f>deerfield_database!AK466</f>
        <v>0</v>
      </c>
      <c r="AL463">
        <f>deerfield_database!AL466</f>
        <v>0</v>
      </c>
      <c r="AM463">
        <f>deerfield_database!AM466</f>
        <v>0</v>
      </c>
      <c r="AN463">
        <f>deerfield_database!AN466</f>
        <v>1</v>
      </c>
      <c r="AO463">
        <f>deerfield_database!AO466</f>
        <v>0</v>
      </c>
      <c r="AP463">
        <f>deerfield_database!AP466</f>
        <v>1</v>
      </c>
    </row>
    <row r="464" spans="1:42">
      <c r="A464">
        <f>deerfield_database!A467</f>
        <v>463</v>
      </c>
      <c r="B464">
        <f>deerfield_database!B467</f>
        <v>825006</v>
      </c>
      <c r="C464">
        <f>deerfield_database!C467</f>
        <v>0</v>
      </c>
      <c r="D464">
        <f>deerfield_database!D467</f>
        <v>42.726075695548303</v>
      </c>
      <c r="E464">
        <f>deerfield_database!E467</f>
        <v>-72.700394383044795</v>
      </c>
      <c r="F464">
        <f>deerfield_database!F467</f>
        <v>21.793696856712302</v>
      </c>
      <c r="G464">
        <f>deerfield_database!G467</f>
        <v>23.1620353339753</v>
      </c>
      <c r="H464">
        <f>deerfield_database!H467</f>
        <v>18.752904383642299</v>
      </c>
      <c r="I464">
        <f>deerfield_database!I467</f>
        <v>18.1498806936549</v>
      </c>
      <c r="J464">
        <f>deerfield_database!J467</f>
        <v>17.8311648617582</v>
      </c>
      <c r="K464">
        <f>deerfield_database!K467</f>
        <v>49</v>
      </c>
      <c r="L464">
        <f>deerfield_database!L467</f>
        <v>12</v>
      </c>
      <c r="M464">
        <f>deerfield_database!M467</f>
        <v>2</v>
      </c>
      <c r="N464">
        <f>deerfield_database!N467</f>
        <v>34</v>
      </c>
      <c r="O464">
        <f>deerfield_database!O467</f>
        <v>1</v>
      </c>
      <c r="P464">
        <f>deerfield_database!P467</f>
        <v>33</v>
      </c>
      <c r="Q464">
        <f>deerfield_database!Q467</f>
        <v>0</v>
      </c>
      <c r="R464">
        <f>deerfield_database!R467</f>
        <v>14</v>
      </c>
      <c r="S464">
        <f>deerfield_database!S467</f>
        <v>0</v>
      </c>
      <c r="T464">
        <f>deerfield_database!T467</f>
        <v>0</v>
      </c>
      <c r="U464">
        <f>deerfield_database!U467</f>
        <v>0</v>
      </c>
      <c r="V464">
        <f>deerfield_database!V467</f>
        <v>1.9998</v>
      </c>
      <c r="W464">
        <f>deerfield_database!W467</f>
        <v>0.93699369936999999</v>
      </c>
      <c r="X464">
        <f>deerfield_database!X467</f>
        <v>301.98923803500003</v>
      </c>
      <c r="Y464">
        <f>deerfield_database!Y467</f>
        <v>0</v>
      </c>
      <c r="Z464">
        <f>deerfield_database!Z467</f>
        <v>1.48514851485E-2</v>
      </c>
      <c r="AA464">
        <f>deerfield_database!AA467</f>
        <v>8.3258325832599997E-2</v>
      </c>
      <c r="AB464">
        <f>deerfield_database!AB467</f>
        <v>1.7551755175499999E-2</v>
      </c>
      <c r="AC464">
        <f>deerfield_database!AC467</f>
        <v>0</v>
      </c>
      <c r="AD464">
        <f>deerfield_database!AD467</f>
        <v>3150.18735788</v>
      </c>
      <c r="AE464">
        <f>deerfield_database!AE467</f>
        <v>3.1501873578800001</v>
      </c>
      <c r="AF464">
        <f>deerfield_database!AF467</f>
        <v>1</v>
      </c>
      <c r="AG464">
        <f>deerfield_database!AG467</f>
        <v>0.93699369936999999</v>
      </c>
      <c r="AH464">
        <f>deerfield_database!AH467</f>
        <v>0.93699369936999999</v>
      </c>
      <c r="AI464">
        <f>deerfield_database!AI467</f>
        <v>0.93699369936999999</v>
      </c>
      <c r="AJ464">
        <f>deerfield_database!AJ467</f>
        <v>0.93699369936999999</v>
      </c>
      <c r="AK464">
        <f>deerfield_database!AK467</f>
        <v>0</v>
      </c>
      <c r="AL464">
        <f>deerfield_database!AL467</f>
        <v>0</v>
      </c>
      <c r="AM464">
        <f>deerfield_database!AM467</f>
        <v>0</v>
      </c>
      <c r="AN464">
        <f>deerfield_database!AN467</f>
        <v>1</v>
      </c>
      <c r="AO464">
        <f>deerfield_database!AO467</f>
        <v>1</v>
      </c>
      <c r="AP464">
        <f>deerfield_database!AP467</f>
        <v>0</v>
      </c>
    </row>
    <row r="465" spans="1:42">
      <c r="A465">
        <f>deerfield_database!A468</f>
        <v>464</v>
      </c>
      <c r="B465">
        <f>deerfield_database!B468</f>
        <v>825076</v>
      </c>
      <c r="C465">
        <f>deerfield_database!C468</f>
        <v>0</v>
      </c>
      <c r="D465">
        <f>deerfield_database!D468</f>
        <v>42.725334091408101</v>
      </c>
      <c r="E465">
        <f>deerfield_database!E468</f>
        <v>-72.739201982297701</v>
      </c>
      <c r="F465">
        <f>deerfield_database!F468</f>
        <v>21.528092006102099</v>
      </c>
      <c r="G465">
        <f>deerfield_database!G468</f>
        <v>22.812880887868999</v>
      </c>
      <c r="H465">
        <f>deerfield_database!H468</f>
        <v>18.919211245920401</v>
      </c>
      <c r="I465">
        <f>deerfield_database!I468</f>
        <v>18.3157608593662</v>
      </c>
      <c r="J465">
        <f>deerfield_database!J468</f>
        <v>18.002674719606201</v>
      </c>
      <c r="K465">
        <f>deerfield_database!K468</f>
        <v>53</v>
      </c>
      <c r="L465">
        <f>deerfield_database!L468</f>
        <v>13</v>
      </c>
      <c r="M465">
        <f>deerfield_database!M468</f>
        <v>1</v>
      </c>
      <c r="N465">
        <f>deerfield_database!N468</f>
        <v>34</v>
      </c>
      <c r="O465">
        <f>deerfield_database!O468</f>
        <v>1</v>
      </c>
      <c r="P465">
        <f>deerfield_database!P468</f>
        <v>31</v>
      </c>
      <c r="Q465">
        <f>deerfield_database!Q468</f>
        <v>0</v>
      </c>
      <c r="R465">
        <f>deerfield_database!R468</f>
        <v>12</v>
      </c>
      <c r="S465">
        <f>deerfield_database!S468</f>
        <v>0</v>
      </c>
      <c r="T465">
        <f>deerfield_database!T468</f>
        <v>0</v>
      </c>
      <c r="U465">
        <f>deerfield_database!U468</f>
        <v>0</v>
      </c>
      <c r="V465">
        <f>deerfield_database!V468</f>
        <v>4.3784999999999998</v>
      </c>
      <c r="W465">
        <f>deerfield_database!W468</f>
        <v>0.87975334018499995</v>
      </c>
      <c r="X465">
        <f>deerfield_database!X468</f>
        <v>407.70632464400001</v>
      </c>
      <c r="Y465">
        <f>deerfield_database!Y468</f>
        <v>2.05549845838E-4</v>
      </c>
      <c r="Z465">
        <f>deerfield_database!Z468</f>
        <v>1.1510791366899999E-2</v>
      </c>
      <c r="AA465">
        <f>deerfield_database!AA468</f>
        <v>0.48920863309399998</v>
      </c>
      <c r="AB465">
        <f>deerfield_database!AB468</f>
        <v>3.6998972250799997E-2</v>
      </c>
      <c r="AC465">
        <f>deerfield_database!AC468</f>
        <v>0</v>
      </c>
      <c r="AD465">
        <f>deerfield_database!AD468</f>
        <v>5348.8663040399997</v>
      </c>
      <c r="AE465">
        <f>deerfield_database!AE468</f>
        <v>5.3488663040399995</v>
      </c>
      <c r="AF465">
        <f>deerfield_database!AF468</f>
        <v>7</v>
      </c>
      <c r="AG465">
        <f>deerfield_database!AG468</f>
        <v>0.87975334018499995</v>
      </c>
      <c r="AH465">
        <f>deerfield_database!AH468</f>
        <v>0.9</v>
      </c>
      <c r="AI465">
        <f>deerfield_database!AI468</f>
        <v>0.87975334018499995</v>
      </c>
      <c r="AJ465">
        <f>deerfield_database!AJ468</f>
        <v>0.87975334018499995</v>
      </c>
      <c r="AK465">
        <f>deerfield_database!AK468</f>
        <v>0</v>
      </c>
      <c r="AL465">
        <f>deerfield_database!AL468</f>
        <v>0</v>
      </c>
      <c r="AM465">
        <f>deerfield_database!AM468</f>
        <v>0</v>
      </c>
      <c r="AN465">
        <f>deerfield_database!AN468</f>
        <v>7</v>
      </c>
      <c r="AO465">
        <f>deerfield_database!AO468</f>
        <v>7</v>
      </c>
      <c r="AP465">
        <f>deerfield_database!AP468</f>
        <v>0</v>
      </c>
    </row>
    <row r="466" spans="1:42">
      <c r="A466">
        <f>deerfield_database!A469</f>
        <v>465</v>
      </c>
      <c r="B466">
        <f>deerfield_database!B469</f>
        <v>825100</v>
      </c>
      <c r="C466">
        <f>deerfield_database!C469</f>
        <v>0</v>
      </c>
      <c r="D466">
        <f>deerfield_database!D469</f>
        <v>42.7119841344063</v>
      </c>
      <c r="E466">
        <f>deerfield_database!E469</f>
        <v>-72.681968029526303</v>
      </c>
      <c r="F466">
        <f>deerfield_database!F469</f>
        <v>21.551754058622802</v>
      </c>
      <c r="G466">
        <f>deerfield_database!G469</f>
        <v>23.2613359817476</v>
      </c>
      <c r="H466">
        <f>deerfield_database!H469</f>
        <v>18.667867284126501</v>
      </c>
      <c r="I466">
        <f>deerfield_database!I469</f>
        <v>18.0687090318233</v>
      </c>
      <c r="J466">
        <f>deerfield_database!J469</f>
        <v>17.749487595744402</v>
      </c>
      <c r="K466">
        <f>deerfield_database!K469</f>
        <v>46</v>
      </c>
      <c r="L466">
        <f>deerfield_database!L469</f>
        <v>9</v>
      </c>
      <c r="M466">
        <f>deerfield_database!M469</f>
        <v>1</v>
      </c>
      <c r="N466">
        <f>deerfield_database!N469</f>
        <v>34</v>
      </c>
      <c r="O466">
        <f>deerfield_database!O469</f>
        <v>1</v>
      </c>
      <c r="P466">
        <f>deerfield_database!P469</f>
        <v>33</v>
      </c>
      <c r="Q466">
        <f>deerfield_database!Q469</f>
        <v>0</v>
      </c>
      <c r="R466">
        <f>deerfield_database!R469</f>
        <v>11</v>
      </c>
      <c r="S466">
        <f>deerfield_database!S469</f>
        <v>0</v>
      </c>
      <c r="T466">
        <f>deerfield_database!T469</f>
        <v>0</v>
      </c>
      <c r="U466">
        <f>deerfield_database!U469</f>
        <v>0</v>
      </c>
      <c r="V466">
        <f>deerfield_database!V469</f>
        <v>1.1592</v>
      </c>
      <c r="W466">
        <f>deerfield_database!W469</f>
        <v>0.97515527950299996</v>
      </c>
      <c r="X466">
        <f>deerfield_database!X469</f>
        <v>277.54940844499998</v>
      </c>
      <c r="Y466">
        <f>deerfield_database!Y469</f>
        <v>0</v>
      </c>
      <c r="Z466">
        <f>deerfield_database!Z469</f>
        <v>0</v>
      </c>
      <c r="AA466">
        <f>deerfield_database!AA469</f>
        <v>9.5496894409900002E-2</v>
      </c>
      <c r="AB466">
        <f>deerfield_database!AB469</f>
        <v>1.00931677019E-2</v>
      </c>
      <c r="AC466">
        <f>deerfield_database!AC469</f>
        <v>9</v>
      </c>
      <c r="AD466">
        <f>deerfield_database!AD469</f>
        <v>2097.5190314800002</v>
      </c>
      <c r="AE466">
        <f>deerfield_database!AE469</f>
        <v>2.0975190314800001</v>
      </c>
      <c r="AF466">
        <f>deerfield_database!AF469</f>
        <v>2</v>
      </c>
      <c r="AG466">
        <f>deerfield_database!AG469</f>
        <v>0.97515527950299996</v>
      </c>
      <c r="AH466">
        <f>deerfield_database!AH469</f>
        <v>0.97515527950299996</v>
      </c>
      <c r="AI466">
        <f>deerfield_database!AI469</f>
        <v>0.97515527950299996</v>
      </c>
      <c r="AJ466">
        <f>deerfield_database!AJ469</f>
        <v>0.97515527950299996</v>
      </c>
      <c r="AK466">
        <f>deerfield_database!AK469</f>
        <v>9</v>
      </c>
      <c r="AL466">
        <f>deerfield_database!AL469</f>
        <v>9</v>
      </c>
      <c r="AM466">
        <f>deerfield_database!AM469</f>
        <v>0</v>
      </c>
      <c r="AN466">
        <f>deerfield_database!AN469</f>
        <v>2</v>
      </c>
      <c r="AO466">
        <f>deerfield_database!AO469</f>
        <v>2</v>
      </c>
      <c r="AP466">
        <f>deerfield_database!AP469</f>
        <v>0</v>
      </c>
    </row>
    <row r="467" spans="1:42">
      <c r="A467">
        <f>deerfield_database!A470</f>
        <v>466</v>
      </c>
      <c r="B467">
        <f>deerfield_database!B470</f>
        <v>825101</v>
      </c>
      <c r="C467">
        <f>deerfield_database!C470</f>
        <v>0</v>
      </c>
      <c r="D467">
        <f>deerfield_database!D470</f>
        <v>42.715076234043003</v>
      </c>
      <c r="E467">
        <f>deerfield_database!E470</f>
        <v>-72.674825356964803</v>
      </c>
      <c r="F467">
        <f>deerfield_database!F470</f>
        <v>21.922273229877401</v>
      </c>
      <c r="G467">
        <f>deerfield_database!G470</f>
        <v>23.607851914976202</v>
      </c>
      <c r="H467">
        <f>deerfield_database!H470</f>
        <v>18.819024897963601</v>
      </c>
      <c r="I467">
        <f>deerfield_database!I470</f>
        <v>18.2199478814623</v>
      </c>
      <c r="J467">
        <f>deerfield_database!J470</f>
        <v>17.895143428103399</v>
      </c>
      <c r="K467">
        <f>deerfield_database!K470</f>
        <v>50</v>
      </c>
      <c r="L467">
        <f>deerfield_database!L470</f>
        <v>12</v>
      </c>
      <c r="M467">
        <f>deerfield_database!M470</f>
        <v>1</v>
      </c>
      <c r="N467">
        <f>deerfield_database!N470</f>
        <v>34</v>
      </c>
      <c r="O467">
        <f>deerfield_database!O470</f>
        <v>1</v>
      </c>
      <c r="P467">
        <f>deerfield_database!P470</f>
        <v>33</v>
      </c>
      <c r="Q467">
        <f>deerfield_database!Q470</f>
        <v>0</v>
      </c>
      <c r="R467">
        <f>deerfield_database!R470</f>
        <v>17</v>
      </c>
      <c r="S467">
        <f>deerfield_database!S470</f>
        <v>0</v>
      </c>
      <c r="T467">
        <f>deerfield_database!T470</f>
        <v>0</v>
      </c>
      <c r="U467">
        <f>deerfield_database!U470</f>
        <v>0</v>
      </c>
      <c r="V467">
        <f>deerfield_database!V470</f>
        <v>104.8212</v>
      </c>
      <c r="W467">
        <f>deerfield_database!W470</f>
        <v>0.92185836452931302</v>
      </c>
      <c r="X467">
        <f>deerfield_database!X470</f>
        <v>416.08651597009202</v>
      </c>
      <c r="Y467">
        <f>deerfield_database!Y470</f>
        <v>4.8253597554630103E-3</v>
      </c>
      <c r="Z467">
        <f>deerfield_database!Z470</f>
        <v>1.3823539512992601E-2</v>
      </c>
      <c r="AA467">
        <f>deerfield_database!AA470</f>
        <v>0.26954184840468898</v>
      </c>
      <c r="AB467">
        <f>deerfield_database!AB470</f>
        <v>3.1244633719132602E-2</v>
      </c>
      <c r="AC467">
        <f>deerfield_database!AC470</f>
        <v>1</v>
      </c>
      <c r="AD467">
        <f>deerfield_database!AD470</f>
        <v>1791.93821045</v>
      </c>
      <c r="AE467">
        <f>deerfield_database!AE470</f>
        <v>1.7919382104500001</v>
      </c>
      <c r="AF467">
        <f>deerfield_database!AF470</f>
        <v>1</v>
      </c>
      <c r="AG467">
        <f>deerfield_database!AG470</f>
        <v>0.92185836452931302</v>
      </c>
      <c r="AH467">
        <f>deerfield_database!AH470</f>
        <v>0.92185836452931302</v>
      </c>
      <c r="AI467">
        <f>deerfield_database!AI470</f>
        <v>0.92185836452931302</v>
      </c>
      <c r="AJ467">
        <f>deerfield_database!AJ470</f>
        <v>0.92185836452931302</v>
      </c>
      <c r="AK467">
        <f>deerfield_database!AK470</f>
        <v>1</v>
      </c>
      <c r="AL467">
        <f>deerfield_database!AL470</f>
        <v>0</v>
      </c>
      <c r="AM467">
        <f>deerfield_database!AM470</f>
        <v>1</v>
      </c>
      <c r="AN467">
        <f>deerfield_database!AN470</f>
        <v>1</v>
      </c>
      <c r="AO467">
        <f>deerfield_database!AO470</f>
        <v>0</v>
      </c>
      <c r="AP467">
        <f>deerfield_database!AP470</f>
        <v>1</v>
      </c>
    </row>
    <row r="468" spans="1:42">
      <c r="A468">
        <f>deerfield_database!A471</f>
        <v>467</v>
      </c>
      <c r="B468">
        <f>deerfield_database!B471</f>
        <v>825191</v>
      </c>
      <c r="C468">
        <f>deerfield_database!C471</f>
        <v>0</v>
      </c>
      <c r="D468">
        <f>deerfield_database!D471</f>
        <v>42.742508357106502</v>
      </c>
      <c r="E468">
        <f>deerfield_database!E471</f>
        <v>-72.858839833941801</v>
      </c>
      <c r="F468">
        <f>deerfield_database!F471</f>
        <v>19.858849817166199</v>
      </c>
      <c r="G468">
        <f>deerfield_database!G471</f>
        <v>21.2549828252955</v>
      </c>
      <c r="H468">
        <f>deerfield_database!H471</f>
        <v>17.1994582865795</v>
      </c>
      <c r="I468">
        <f>deerfield_database!I471</f>
        <v>16.584360843172199</v>
      </c>
      <c r="J468">
        <f>deerfield_database!J471</f>
        <v>16.293082799959201</v>
      </c>
      <c r="K468">
        <f>deerfield_database!K471</f>
        <v>16</v>
      </c>
      <c r="L468">
        <f>deerfield_database!L471</f>
        <v>2</v>
      </c>
      <c r="M468">
        <f>deerfield_database!M471</f>
        <v>0</v>
      </c>
      <c r="N468">
        <f>deerfield_database!N471</f>
        <v>32</v>
      </c>
      <c r="O468">
        <f>deerfield_database!O471</f>
        <v>0</v>
      </c>
      <c r="P468">
        <f>deerfield_database!P471</f>
        <v>17</v>
      </c>
      <c r="Q468">
        <f>deerfield_database!Q471</f>
        <v>0</v>
      </c>
      <c r="R468">
        <f>deerfield_database!R471</f>
        <v>0</v>
      </c>
      <c r="S468">
        <f>deerfield_database!S471</f>
        <v>0</v>
      </c>
      <c r="T468">
        <f>deerfield_database!T471</f>
        <v>0</v>
      </c>
      <c r="U468">
        <f>deerfield_database!U471</f>
        <v>0</v>
      </c>
      <c r="V468">
        <f>deerfield_database!V471</f>
        <v>5.0670000000000002</v>
      </c>
      <c r="W468">
        <f>deerfield_database!W471</f>
        <v>0.93481349911213896</v>
      </c>
      <c r="X468">
        <f>deerfield_database!X471</f>
        <v>592.13352464342802</v>
      </c>
      <c r="Y468">
        <f>deerfield_database!Y471</f>
        <v>2.4866785079956E-3</v>
      </c>
      <c r="Z468">
        <f>deerfield_database!Z471</f>
        <v>3.3037300177623401E-2</v>
      </c>
      <c r="AA468">
        <f>deerfield_database!AA471</f>
        <v>0.26358792184723601</v>
      </c>
      <c r="AB468">
        <f>deerfield_database!AB471</f>
        <v>2.2735346358783701E-2</v>
      </c>
      <c r="AC468">
        <f>deerfield_database!AC471</f>
        <v>1</v>
      </c>
      <c r="AD468">
        <f>deerfield_database!AD471</f>
        <v>944.23968936999995</v>
      </c>
      <c r="AE468">
        <f>deerfield_database!AE471</f>
        <v>0.94423968936999991</v>
      </c>
      <c r="AF468">
        <f>deerfield_database!AF471</f>
        <v>1</v>
      </c>
      <c r="AG468">
        <f>deerfield_database!AG471</f>
        <v>0.93481349911213896</v>
      </c>
      <c r="AH468">
        <f>deerfield_database!AH471</f>
        <v>0.93481349911213896</v>
      </c>
      <c r="AI468">
        <f>deerfield_database!AI471</f>
        <v>0.93481349911213896</v>
      </c>
      <c r="AJ468">
        <f>deerfield_database!AJ471</f>
        <v>0.93481349911213896</v>
      </c>
      <c r="AK468">
        <f>deerfield_database!AK471</f>
        <v>1</v>
      </c>
      <c r="AL468">
        <f>deerfield_database!AL471</f>
        <v>1</v>
      </c>
      <c r="AM468">
        <f>deerfield_database!AM471</f>
        <v>0</v>
      </c>
      <c r="AN468">
        <f>deerfield_database!AN471</f>
        <v>1</v>
      </c>
      <c r="AO468">
        <f>deerfield_database!AO471</f>
        <v>1</v>
      </c>
      <c r="AP468">
        <f>deerfield_database!AP471</f>
        <v>0</v>
      </c>
    </row>
    <row r="469" spans="1:42">
      <c r="A469">
        <f>deerfield_database!A472</f>
        <v>468</v>
      </c>
      <c r="B469">
        <f>deerfield_database!B472</f>
        <v>825192</v>
      </c>
      <c r="C469">
        <f>deerfield_database!C472</f>
        <v>0</v>
      </c>
      <c r="D469">
        <f>deerfield_database!D472</f>
        <v>42.745721429642302</v>
      </c>
      <c r="E469">
        <f>deerfield_database!E472</f>
        <v>-72.848235253116101</v>
      </c>
      <c r="F469">
        <f>deerfield_database!F472</f>
        <v>20.0442418538879</v>
      </c>
      <c r="G469">
        <f>deerfield_database!G472</f>
        <v>21.6113157031381</v>
      </c>
      <c r="H469">
        <f>deerfield_database!H472</f>
        <v>17.3748650373659</v>
      </c>
      <c r="I469">
        <f>deerfield_database!I472</f>
        <v>16.756797165924802</v>
      </c>
      <c r="J469">
        <f>deerfield_database!J472</f>
        <v>16.466988928470901</v>
      </c>
      <c r="K469">
        <f>deerfield_database!K472</f>
        <v>20</v>
      </c>
      <c r="L469">
        <f>deerfield_database!L472</f>
        <v>2</v>
      </c>
      <c r="M469">
        <f>deerfield_database!M472</f>
        <v>0</v>
      </c>
      <c r="N469">
        <f>deerfield_database!N472</f>
        <v>33</v>
      </c>
      <c r="O469">
        <f>deerfield_database!O472</f>
        <v>0</v>
      </c>
      <c r="P469">
        <f>deerfield_database!P472</f>
        <v>17</v>
      </c>
      <c r="Q469">
        <f>deerfield_database!Q472</f>
        <v>0</v>
      </c>
      <c r="R469">
        <f>deerfield_database!R472</f>
        <v>0</v>
      </c>
      <c r="S469">
        <f>deerfield_database!S472</f>
        <v>0</v>
      </c>
      <c r="T469">
        <f>deerfield_database!T472</f>
        <v>0</v>
      </c>
      <c r="U469">
        <f>deerfield_database!U472</f>
        <v>0</v>
      </c>
      <c r="V469">
        <f>deerfield_database!V472</f>
        <v>1.0728</v>
      </c>
      <c r="W469">
        <f>deerfield_database!W472</f>
        <v>0.87835570469799995</v>
      </c>
      <c r="X469">
        <f>deerfield_database!X472</f>
        <v>530.94148095699995</v>
      </c>
      <c r="Y469">
        <f>deerfield_database!Y472</f>
        <v>1.0906040268500001E-2</v>
      </c>
      <c r="Z469">
        <f>deerfield_database!Z472</f>
        <v>8.4731543624200004E-2</v>
      </c>
      <c r="AA469">
        <f>deerfield_database!AA472</f>
        <v>0.24161073825500001</v>
      </c>
      <c r="AB469">
        <f>deerfield_database!AB472</f>
        <v>6.2080536912800001E-2</v>
      </c>
      <c r="AC469">
        <f>deerfield_database!AC472</f>
        <v>7</v>
      </c>
      <c r="AD469">
        <f>deerfield_database!AD472</f>
        <v>433.84644594899999</v>
      </c>
      <c r="AE469">
        <f>deerfield_database!AE472</f>
        <v>0.43384644594899996</v>
      </c>
      <c r="AF469">
        <f>deerfield_database!AF472</f>
        <v>0</v>
      </c>
      <c r="AG469">
        <f>deerfield_database!AG472</f>
        <v>0.87835570469799995</v>
      </c>
      <c r="AH469">
        <f>deerfield_database!AH472</f>
        <v>0.9</v>
      </c>
      <c r="AI469">
        <f>deerfield_database!AI472</f>
        <v>0.87835570469799995</v>
      </c>
      <c r="AJ469">
        <f>deerfield_database!AJ472</f>
        <v>0.87835570469799995</v>
      </c>
      <c r="AK469">
        <f>deerfield_database!AK472</f>
        <v>7</v>
      </c>
      <c r="AL469">
        <f>deerfield_database!AL472</f>
        <v>7</v>
      </c>
      <c r="AM469">
        <f>deerfield_database!AM472</f>
        <v>0</v>
      </c>
      <c r="AN469">
        <f>deerfield_database!AN472</f>
        <v>0</v>
      </c>
      <c r="AO469">
        <f>deerfield_database!AO472</f>
        <v>0</v>
      </c>
      <c r="AP469">
        <f>deerfield_database!AP472</f>
        <v>0</v>
      </c>
    </row>
    <row r="470" spans="1:42">
      <c r="A470">
        <f>deerfield_database!A473</f>
        <v>469</v>
      </c>
      <c r="B470">
        <f>deerfield_database!B473</f>
        <v>825216</v>
      </c>
      <c r="C470">
        <f>deerfield_database!C473</f>
        <v>1</v>
      </c>
      <c r="D470">
        <f>deerfield_database!D473</f>
        <v>42.759886801731199</v>
      </c>
      <c r="E470">
        <f>deerfield_database!E473</f>
        <v>-72.933476961975003</v>
      </c>
      <c r="F470">
        <f>deerfield_database!F473</f>
        <v>0</v>
      </c>
      <c r="G470">
        <f>deerfield_database!G473</f>
        <v>0</v>
      </c>
      <c r="H470">
        <f>deerfield_database!H473</f>
        <v>0</v>
      </c>
      <c r="I470">
        <f>deerfield_database!I473</f>
        <v>0</v>
      </c>
      <c r="J470">
        <f>deerfield_database!J473</f>
        <v>0</v>
      </c>
      <c r="K470">
        <f>deerfield_database!K473</f>
        <v>0</v>
      </c>
      <c r="L470">
        <f>deerfield_database!L473</f>
        <v>0</v>
      </c>
      <c r="M470">
        <f>deerfield_database!M473</f>
        <v>0</v>
      </c>
      <c r="N470">
        <f>deerfield_database!N473</f>
        <v>0</v>
      </c>
      <c r="O470">
        <f>deerfield_database!O473</f>
        <v>0</v>
      </c>
      <c r="P470">
        <f>deerfield_database!P473</f>
        <v>0</v>
      </c>
      <c r="Q470">
        <f>deerfield_database!Q473</f>
        <v>0</v>
      </c>
      <c r="R470">
        <f>deerfield_database!R473</f>
        <v>0</v>
      </c>
      <c r="S470">
        <f>deerfield_database!S473</f>
        <v>0</v>
      </c>
      <c r="T470">
        <f>deerfield_database!T473</f>
        <v>0</v>
      </c>
      <c r="U470">
        <f>deerfield_database!U473</f>
        <v>0</v>
      </c>
      <c r="V470">
        <f>deerfield_database!V473</f>
        <v>580.7799</v>
      </c>
      <c r="W470">
        <f>deerfield_database!W473</f>
        <v>0.89177466368927205</v>
      </c>
      <c r="X470">
        <f>deerfield_database!X473</f>
        <v>657.03045656353299</v>
      </c>
      <c r="Y470">
        <f>deerfield_database!Y473</f>
        <v>3.2953103232384998E-2</v>
      </c>
      <c r="Z470">
        <f>deerfield_database!Z473</f>
        <v>5.1708401065540699E-2</v>
      </c>
      <c r="AA470">
        <f>deerfield_database!AA473</f>
        <v>0.57507310428601599</v>
      </c>
      <c r="AB470">
        <f>deerfield_database!AB473</f>
        <v>3.4251701892568397E-2</v>
      </c>
      <c r="AC470">
        <f>deerfield_database!AC473</f>
        <v>2</v>
      </c>
      <c r="AD470">
        <f>deerfield_database!AD473</f>
        <v>3296.8098835699998</v>
      </c>
      <c r="AE470">
        <f>deerfield_database!AE473</f>
        <v>3.2968098835699999</v>
      </c>
      <c r="AF470">
        <f>deerfield_database!AF473</f>
        <v>0</v>
      </c>
      <c r="AG470">
        <f>deerfield_database!AG473</f>
        <v>0.89177466368927205</v>
      </c>
      <c r="AH470">
        <f>deerfield_database!AH473</f>
        <v>0.9</v>
      </c>
      <c r="AI470">
        <f>deerfield_database!AI473</f>
        <v>0.89177466368927205</v>
      </c>
      <c r="AJ470">
        <f>deerfield_database!AJ473</f>
        <v>0.89177466368927205</v>
      </c>
      <c r="AK470">
        <f>deerfield_database!AK473</f>
        <v>2</v>
      </c>
      <c r="AL470">
        <f>deerfield_database!AL473</f>
        <v>0</v>
      </c>
      <c r="AM470">
        <f>deerfield_database!AM473</f>
        <v>2</v>
      </c>
      <c r="AN470">
        <f>deerfield_database!AN473</f>
        <v>0</v>
      </c>
      <c r="AO470">
        <f>deerfield_database!AO473</f>
        <v>0</v>
      </c>
      <c r="AP470">
        <f>deerfield_database!AP473</f>
        <v>0</v>
      </c>
    </row>
    <row r="471" spans="1:42">
      <c r="A471">
        <f>deerfield_database!A474</f>
        <v>470</v>
      </c>
      <c r="B471">
        <f>deerfield_database!B474</f>
        <v>825217</v>
      </c>
      <c r="C471">
        <f>deerfield_database!C474</f>
        <v>0</v>
      </c>
      <c r="D471">
        <f>deerfield_database!D474</f>
        <v>42.748570102499798</v>
      </c>
      <c r="E471">
        <f>deerfield_database!E474</f>
        <v>-72.903376369275506</v>
      </c>
      <c r="F471">
        <f>deerfield_database!F474</f>
        <v>20.0183206629405</v>
      </c>
      <c r="G471">
        <f>deerfield_database!G474</f>
        <v>21.357687400475999</v>
      </c>
      <c r="H471">
        <f>deerfield_database!H474</f>
        <v>17.3015641603793</v>
      </c>
      <c r="I471">
        <f>deerfield_database!I474</f>
        <v>16.6760693296659</v>
      </c>
      <c r="J471">
        <f>deerfield_database!J474</f>
        <v>16.3881794917097</v>
      </c>
      <c r="K471">
        <f>deerfield_database!K474</f>
        <v>18</v>
      </c>
      <c r="L471">
        <f>deerfield_database!L474</f>
        <v>3</v>
      </c>
      <c r="M471">
        <f>deerfield_database!M474</f>
        <v>0</v>
      </c>
      <c r="N471">
        <f>deerfield_database!N474</f>
        <v>34</v>
      </c>
      <c r="O471">
        <f>deerfield_database!O474</f>
        <v>1</v>
      </c>
      <c r="P471">
        <f>deerfield_database!P474</f>
        <v>21</v>
      </c>
      <c r="Q471">
        <f>deerfield_database!Q474</f>
        <v>0</v>
      </c>
      <c r="R471">
        <f>deerfield_database!R474</f>
        <v>0</v>
      </c>
      <c r="S471">
        <f>deerfield_database!S474</f>
        <v>0</v>
      </c>
      <c r="T471">
        <f>deerfield_database!T474</f>
        <v>0</v>
      </c>
      <c r="U471">
        <f>deerfield_database!U474</f>
        <v>0</v>
      </c>
      <c r="V471">
        <f>deerfield_database!V474</f>
        <v>3.0068999999999999</v>
      </c>
      <c r="W471">
        <f>deerfield_database!W474</f>
        <v>0.87937743190700002</v>
      </c>
      <c r="X471">
        <f>deerfield_database!X474</f>
        <v>533.59682349699995</v>
      </c>
      <c r="Y471">
        <f>deerfield_database!Y474</f>
        <v>1.1972463334300001E-3</v>
      </c>
      <c r="Z471">
        <f>deerfield_database!Z474</f>
        <v>2.3645615085300001E-2</v>
      </c>
      <c r="AA471">
        <f>deerfield_database!AA474</f>
        <v>0.24064651302000001</v>
      </c>
      <c r="AB471">
        <f>deerfield_database!AB474</f>
        <v>3.4420832086199997E-2</v>
      </c>
      <c r="AC471">
        <f>deerfield_database!AC474</f>
        <v>0</v>
      </c>
      <c r="AD471">
        <f>deerfield_database!AD474</f>
        <v>3565.8828738699999</v>
      </c>
      <c r="AE471">
        <f>deerfield_database!AE474</f>
        <v>3.5658828738699997</v>
      </c>
      <c r="AF471">
        <f>deerfield_database!AF474</f>
        <v>4</v>
      </c>
      <c r="AG471">
        <f>deerfield_database!AG474</f>
        <v>0.87937743190700002</v>
      </c>
      <c r="AH471">
        <f>deerfield_database!AH474</f>
        <v>0.9</v>
      </c>
      <c r="AI471">
        <f>deerfield_database!AI474</f>
        <v>0.87937743190700002</v>
      </c>
      <c r="AJ471">
        <f>deerfield_database!AJ474</f>
        <v>0.87937743190700002</v>
      </c>
      <c r="AK471">
        <f>deerfield_database!AK474</f>
        <v>0</v>
      </c>
      <c r="AL471">
        <f>deerfield_database!AL474</f>
        <v>0</v>
      </c>
      <c r="AM471">
        <f>deerfield_database!AM474</f>
        <v>0</v>
      </c>
      <c r="AN471">
        <f>deerfield_database!AN474</f>
        <v>4</v>
      </c>
      <c r="AO471">
        <f>deerfield_database!AO474</f>
        <v>4</v>
      </c>
      <c r="AP471">
        <f>deerfield_database!AP474</f>
        <v>0</v>
      </c>
    </row>
    <row r="472" spans="1:42">
      <c r="A472">
        <f>deerfield_database!A475</f>
        <v>471</v>
      </c>
      <c r="B472">
        <f>deerfield_database!B475</f>
        <v>825218</v>
      </c>
      <c r="C472">
        <f>deerfield_database!C475</f>
        <v>0</v>
      </c>
      <c r="D472">
        <f>deerfield_database!D475</f>
        <v>42.732535555767299</v>
      </c>
      <c r="E472">
        <f>deerfield_database!E475</f>
        <v>-72.7874978716752</v>
      </c>
      <c r="F472">
        <f>deerfield_database!F475</f>
        <v>20.294115851096599</v>
      </c>
      <c r="G472">
        <f>deerfield_database!G475</f>
        <v>21.926195250721101</v>
      </c>
      <c r="H472">
        <f>deerfield_database!H475</f>
        <v>17.6873947026628</v>
      </c>
      <c r="I472">
        <f>deerfield_database!I475</f>
        <v>17.084341857740199</v>
      </c>
      <c r="J472">
        <f>deerfield_database!J475</f>
        <v>16.777638413190601</v>
      </c>
      <c r="K472">
        <f>deerfield_database!K475</f>
        <v>26</v>
      </c>
      <c r="L472">
        <f>deerfield_database!L475</f>
        <v>4</v>
      </c>
      <c r="M472">
        <f>deerfield_database!M475</f>
        <v>0</v>
      </c>
      <c r="N472">
        <f>deerfield_database!N475</f>
        <v>34</v>
      </c>
      <c r="O472">
        <f>deerfield_database!O475</f>
        <v>1</v>
      </c>
      <c r="P472">
        <f>deerfield_database!P475</f>
        <v>21</v>
      </c>
      <c r="Q472">
        <f>deerfield_database!Q475</f>
        <v>0</v>
      </c>
      <c r="R472">
        <f>deerfield_database!R475</f>
        <v>0</v>
      </c>
      <c r="S472">
        <f>deerfield_database!S475</f>
        <v>0</v>
      </c>
      <c r="T472">
        <f>deerfield_database!T475</f>
        <v>0</v>
      </c>
      <c r="U472">
        <f>deerfield_database!U475</f>
        <v>0</v>
      </c>
      <c r="V472">
        <f>deerfield_database!V475</f>
        <v>1.2492000000000001</v>
      </c>
      <c r="W472">
        <f>deerfield_database!W475</f>
        <v>0.96685878962500005</v>
      </c>
      <c r="X472">
        <f>deerfield_database!X475</f>
        <v>496.51478163299998</v>
      </c>
      <c r="Y472">
        <f>deerfield_database!Y475</f>
        <v>0</v>
      </c>
      <c r="Z472">
        <f>deerfield_database!Z475</f>
        <v>1.3688760806899999E-2</v>
      </c>
      <c r="AA472">
        <f>deerfield_database!AA475</f>
        <v>2.59365994236E-2</v>
      </c>
      <c r="AB472">
        <f>deerfield_database!AB475</f>
        <v>1.6570605187300001E-2</v>
      </c>
      <c r="AC472">
        <f>deerfield_database!AC475</f>
        <v>0</v>
      </c>
      <c r="AD472">
        <f>deerfield_database!AD475</f>
        <v>1205.41780948</v>
      </c>
      <c r="AE472">
        <f>deerfield_database!AE475</f>
        <v>1.2054178094799999</v>
      </c>
      <c r="AF472">
        <f>deerfield_database!AF475</f>
        <v>1</v>
      </c>
      <c r="AG472">
        <f>deerfield_database!AG475</f>
        <v>0.96685878962500005</v>
      </c>
      <c r="AH472">
        <f>deerfield_database!AH475</f>
        <v>0.96685878962500005</v>
      </c>
      <c r="AI472">
        <f>deerfield_database!AI475</f>
        <v>0.96685878962500005</v>
      </c>
      <c r="AJ472">
        <f>deerfield_database!AJ475</f>
        <v>0.96685878962500005</v>
      </c>
      <c r="AK472">
        <f>deerfield_database!AK475</f>
        <v>0</v>
      </c>
      <c r="AL472">
        <f>deerfield_database!AL475</f>
        <v>0</v>
      </c>
      <c r="AM472">
        <f>deerfield_database!AM475</f>
        <v>0</v>
      </c>
      <c r="AN472">
        <f>deerfield_database!AN475</f>
        <v>1</v>
      </c>
      <c r="AO472">
        <f>deerfield_database!AO475</f>
        <v>1</v>
      </c>
      <c r="AP472">
        <f>deerfield_database!AP475</f>
        <v>0</v>
      </c>
    </row>
    <row r="473" spans="1:42">
      <c r="A473">
        <f>deerfield_database!A476</f>
        <v>472</v>
      </c>
      <c r="B473">
        <f>deerfield_database!B476</f>
        <v>825225</v>
      </c>
      <c r="C473">
        <f>deerfield_database!C476</f>
        <v>0</v>
      </c>
      <c r="D473">
        <f>deerfield_database!D476</f>
        <v>42.729115364534302</v>
      </c>
      <c r="E473">
        <f>deerfield_database!E476</f>
        <v>-72.777309701784802</v>
      </c>
      <c r="F473">
        <f>deerfield_database!F476</f>
        <v>22.7945280559182</v>
      </c>
      <c r="G473">
        <f>deerfield_database!G476</f>
        <v>24.649968870268399</v>
      </c>
      <c r="H473">
        <f>deerfield_database!H476</f>
        <v>19.5372996931705</v>
      </c>
      <c r="I473">
        <f>deerfield_database!I476</f>
        <v>18.9154354082449</v>
      </c>
      <c r="J473">
        <f>deerfield_database!J476</f>
        <v>18.6085422532393</v>
      </c>
      <c r="K473">
        <f>deerfield_database!K476</f>
        <v>66</v>
      </c>
      <c r="L473">
        <f>deerfield_database!L476</f>
        <v>25</v>
      </c>
      <c r="M473">
        <f>deerfield_database!M476</f>
        <v>4</v>
      </c>
      <c r="N473">
        <f>deerfield_database!N476</f>
        <v>34</v>
      </c>
      <c r="O473">
        <f>deerfield_database!O476</f>
        <v>1</v>
      </c>
      <c r="P473">
        <f>deerfield_database!P476</f>
        <v>34</v>
      </c>
      <c r="Q473">
        <f>deerfield_database!Q476</f>
        <v>1</v>
      </c>
      <c r="R473">
        <f>deerfield_database!R476</f>
        <v>28</v>
      </c>
      <c r="S473">
        <f>deerfield_database!S476</f>
        <v>0</v>
      </c>
      <c r="T473">
        <f>deerfield_database!T476</f>
        <v>0</v>
      </c>
      <c r="U473">
        <f>deerfield_database!U476</f>
        <v>0</v>
      </c>
      <c r="V473">
        <f>deerfield_database!V476</f>
        <v>1.1600999999999999</v>
      </c>
      <c r="W473">
        <f>deerfield_database!W476</f>
        <v>0.94879751745499996</v>
      </c>
      <c r="X473">
        <f>deerfield_database!X476</f>
        <v>509.47612033799999</v>
      </c>
      <c r="Y473">
        <f>deerfield_database!Y476</f>
        <v>0</v>
      </c>
      <c r="Z473">
        <f>deerfield_database!Z476</f>
        <v>1.31885182312E-2</v>
      </c>
      <c r="AA473">
        <f>deerfield_database!AA476</f>
        <v>0.16369278510499999</v>
      </c>
      <c r="AB473">
        <f>deerfield_database!AB476</f>
        <v>5.1202482544599998E-2</v>
      </c>
      <c r="AC473">
        <f>deerfield_database!AC476</f>
        <v>0</v>
      </c>
      <c r="AD473">
        <f>deerfield_database!AD476</f>
        <v>1206.09587171</v>
      </c>
      <c r="AE473">
        <f>deerfield_database!AE476</f>
        <v>1.2060958717099999</v>
      </c>
      <c r="AF473">
        <f>deerfield_database!AF476</f>
        <v>1</v>
      </c>
      <c r="AG473">
        <f>deerfield_database!AG476</f>
        <v>0.94879751745499996</v>
      </c>
      <c r="AH473">
        <f>deerfield_database!AH476</f>
        <v>0.94879751745499996</v>
      </c>
      <c r="AI473">
        <f>deerfield_database!AI476</f>
        <v>0.94879751745499996</v>
      </c>
      <c r="AJ473">
        <f>deerfield_database!AJ476</f>
        <v>0.94879751745499996</v>
      </c>
      <c r="AK473">
        <f>deerfield_database!AK476</f>
        <v>0</v>
      </c>
      <c r="AL473">
        <f>deerfield_database!AL476</f>
        <v>0</v>
      </c>
      <c r="AM473">
        <f>deerfield_database!AM476</f>
        <v>0</v>
      </c>
      <c r="AN473">
        <f>deerfield_database!AN476</f>
        <v>1</v>
      </c>
      <c r="AO473">
        <f>deerfield_database!AO476</f>
        <v>1</v>
      </c>
      <c r="AP473">
        <f>deerfield_database!AP476</f>
        <v>0</v>
      </c>
    </row>
    <row r="474" spans="1:42">
      <c r="A474">
        <f>deerfield_database!A477</f>
        <v>473</v>
      </c>
      <c r="B474">
        <f>deerfield_database!B477</f>
        <v>825235</v>
      </c>
      <c r="C474">
        <f>deerfield_database!C477</f>
        <v>0</v>
      </c>
      <c r="D474">
        <f>deerfield_database!D477</f>
        <v>42.704591488556403</v>
      </c>
      <c r="E474">
        <f>deerfield_database!E477</f>
        <v>-72.625942221304697</v>
      </c>
      <c r="F474">
        <f>deerfield_database!F477</f>
        <v>21.350713537323699</v>
      </c>
      <c r="G474">
        <f>deerfield_database!G477</f>
        <v>22.5614527637631</v>
      </c>
      <c r="H474">
        <f>deerfield_database!H477</f>
        <v>18.831048792339601</v>
      </c>
      <c r="I474">
        <f>deerfield_database!I477</f>
        <v>18.237810181502201</v>
      </c>
      <c r="J474">
        <f>deerfield_database!J477</f>
        <v>17.9206896795042</v>
      </c>
      <c r="K474">
        <f>deerfield_database!K477</f>
        <v>52</v>
      </c>
      <c r="L474">
        <f>deerfield_database!L477</f>
        <v>10</v>
      </c>
      <c r="M474">
        <f>deerfield_database!M477</f>
        <v>2</v>
      </c>
      <c r="N474">
        <f>deerfield_database!N477</f>
        <v>34</v>
      </c>
      <c r="O474">
        <f>deerfield_database!O477</f>
        <v>1</v>
      </c>
      <c r="P474">
        <f>deerfield_database!P477</f>
        <v>32</v>
      </c>
      <c r="Q474">
        <f>deerfield_database!Q477</f>
        <v>0</v>
      </c>
      <c r="R474">
        <f>deerfield_database!R477</f>
        <v>8</v>
      </c>
      <c r="S474">
        <f>deerfield_database!S477</f>
        <v>0</v>
      </c>
      <c r="T474">
        <f>deerfield_database!T477</f>
        <v>0</v>
      </c>
      <c r="U474">
        <f>deerfield_database!U477</f>
        <v>0</v>
      </c>
      <c r="V474">
        <f>deerfield_database!V477</f>
        <v>1.5498000000000001</v>
      </c>
      <c r="W474">
        <f>deerfield_database!W477</f>
        <v>0.76887340301999996</v>
      </c>
      <c r="X474">
        <f>deerfield_database!X477</f>
        <v>286.984548287</v>
      </c>
      <c r="Y474">
        <f>deerfield_database!Y477</f>
        <v>3.4843205574899999E-3</v>
      </c>
      <c r="Z474">
        <f>deerfield_database!Z477</f>
        <v>5.1684088269500002E-2</v>
      </c>
      <c r="AA474">
        <f>deerfield_database!AA477</f>
        <v>1.44192799071</v>
      </c>
      <c r="AB474">
        <f>deerfield_database!AB477</f>
        <v>7.2009291521499999E-2</v>
      </c>
      <c r="AC474">
        <f>deerfield_database!AC477</f>
        <v>0</v>
      </c>
      <c r="AD474">
        <f>deerfield_database!AD477</f>
        <v>2523.36296399</v>
      </c>
      <c r="AE474">
        <f>deerfield_database!AE477</f>
        <v>2.5233629639899999</v>
      </c>
      <c r="AF474">
        <f>deerfield_database!AF477</f>
        <v>5</v>
      </c>
      <c r="AG474">
        <f>deerfield_database!AG477</f>
        <v>0.76887340301999996</v>
      </c>
      <c r="AH474">
        <f>deerfield_database!AH477</f>
        <v>0.9</v>
      </c>
      <c r="AI474">
        <f>deerfield_database!AI477</f>
        <v>0.8</v>
      </c>
      <c r="AJ474">
        <f>deerfield_database!AJ477</f>
        <v>0.76887340301999996</v>
      </c>
      <c r="AK474">
        <f>deerfield_database!AK477</f>
        <v>0</v>
      </c>
      <c r="AL474">
        <f>deerfield_database!AL477</f>
        <v>0</v>
      </c>
      <c r="AM474">
        <f>deerfield_database!AM477</f>
        <v>0</v>
      </c>
      <c r="AN474">
        <f>deerfield_database!AN477</f>
        <v>5</v>
      </c>
      <c r="AO474">
        <f>deerfield_database!AO477</f>
        <v>5</v>
      </c>
      <c r="AP474">
        <f>deerfield_database!AP477</f>
        <v>0</v>
      </c>
    </row>
    <row r="475" spans="1:42">
      <c r="A475">
        <f>deerfield_database!A478</f>
        <v>474</v>
      </c>
      <c r="B475">
        <f>deerfield_database!B478</f>
        <v>825236</v>
      </c>
      <c r="C475">
        <f>deerfield_database!C478</f>
        <v>0</v>
      </c>
      <c r="D475">
        <f>deerfield_database!D478</f>
        <v>42.700221363506301</v>
      </c>
      <c r="E475">
        <f>deerfield_database!E478</f>
        <v>-72.6155175537139</v>
      </c>
      <c r="F475">
        <f>deerfield_database!F478</f>
        <v>21.115347050362701</v>
      </c>
      <c r="G475">
        <f>deerfield_database!G478</f>
        <v>22.5083832178295</v>
      </c>
      <c r="H475">
        <f>deerfield_database!H478</f>
        <v>18.5940995274578</v>
      </c>
      <c r="I475">
        <f>deerfield_database!I478</f>
        <v>17.991283325671201</v>
      </c>
      <c r="J475">
        <f>deerfield_database!J478</f>
        <v>17.6753761836246</v>
      </c>
      <c r="K475">
        <f>deerfield_database!K478</f>
        <v>48</v>
      </c>
      <c r="L475">
        <f>deerfield_database!L478</f>
        <v>9</v>
      </c>
      <c r="M475">
        <f>deerfield_database!M478</f>
        <v>1</v>
      </c>
      <c r="N475">
        <f>deerfield_database!N478</f>
        <v>34</v>
      </c>
      <c r="O475">
        <f>deerfield_database!O478</f>
        <v>1</v>
      </c>
      <c r="P475">
        <f>deerfield_database!P478</f>
        <v>31</v>
      </c>
      <c r="Q475">
        <f>deerfield_database!Q478</f>
        <v>0</v>
      </c>
      <c r="R475">
        <f>deerfield_database!R478</f>
        <v>6</v>
      </c>
      <c r="S475">
        <f>deerfield_database!S478</f>
        <v>0</v>
      </c>
      <c r="T475">
        <f>deerfield_database!T478</f>
        <v>0</v>
      </c>
      <c r="U475">
        <f>deerfield_database!U478</f>
        <v>0</v>
      </c>
      <c r="V475">
        <f>deerfield_database!V478</f>
        <v>1.4472</v>
      </c>
      <c r="W475">
        <f>deerfield_database!W478</f>
        <v>0.96766169154199999</v>
      </c>
      <c r="X475">
        <f>deerfield_database!X478</f>
        <v>312.49209390700003</v>
      </c>
      <c r="Y475">
        <f>deerfield_database!Y478</f>
        <v>0</v>
      </c>
      <c r="Z475">
        <f>deerfield_database!Z478</f>
        <v>2.3631840796E-2</v>
      </c>
      <c r="AA475">
        <f>deerfield_database!AA478</f>
        <v>0.54975124378100004</v>
      </c>
      <c r="AB475">
        <f>deerfield_database!AB478</f>
        <v>2.1144278607000001E-2</v>
      </c>
      <c r="AC475">
        <f>deerfield_database!AC478</f>
        <v>0</v>
      </c>
      <c r="AD475">
        <f>deerfield_database!AD478</f>
        <v>1750.41566887</v>
      </c>
      <c r="AE475">
        <f>deerfield_database!AE478</f>
        <v>1.7504156688699999</v>
      </c>
      <c r="AF475">
        <f>deerfield_database!AF478</f>
        <v>1</v>
      </c>
      <c r="AG475">
        <f>deerfield_database!AG478</f>
        <v>0.96766169154199999</v>
      </c>
      <c r="AH475">
        <f>deerfield_database!AH478</f>
        <v>0.96766169154199999</v>
      </c>
      <c r="AI475">
        <f>deerfield_database!AI478</f>
        <v>0.96766169154199999</v>
      </c>
      <c r="AJ475">
        <f>deerfield_database!AJ478</f>
        <v>0.96766169154199999</v>
      </c>
      <c r="AK475">
        <f>deerfield_database!AK478</f>
        <v>0</v>
      </c>
      <c r="AL475">
        <f>deerfield_database!AL478</f>
        <v>0</v>
      </c>
      <c r="AM475">
        <f>deerfield_database!AM478</f>
        <v>0</v>
      </c>
      <c r="AN475">
        <f>deerfield_database!AN478</f>
        <v>1</v>
      </c>
      <c r="AO475">
        <f>deerfield_database!AO478</f>
        <v>1</v>
      </c>
      <c r="AP475">
        <f>deerfield_database!AP478</f>
        <v>0</v>
      </c>
    </row>
    <row r="476" spans="1:42">
      <c r="A476">
        <f>deerfield_database!A479</f>
        <v>475</v>
      </c>
      <c r="B476">
        <f>deerfield_database!B479</f>
        <v>825269</v>
      </c>
      <c r="C476">
        <f>deerfield_database!C479</f>
        <v>0</v>
      </c>
      <c r="D476">
        <f>deerfield_database!D479</f>
        <v>42.765264759588199</v>
      </c>
      <c r="E476">
        <f>deerfield_database!E479</f>
        <v>-72.9885027136921</v>
      </c>
      <c r="F476">
        <f>deerfield_database!F479</f>
        <v>21.365433913008001</v>
      </c>
      <c r="G476">
        <f>deerfield_database!G479</f>
        <v>23.046238231792</v>
      </c>
      <c r="H476">
        <f>deerfield_database!H479</f>
        <v>18.3181317783372</v>
      </c>
      <c r="I476">
        <f>deerfield_database!I479</f>
        <v>17.727531610842</v>
      </c>
      <c r="J476">
        <f>deerfield_database!J479</f>
        <v>17.429166136328501</v>
      </c>
      <c r="K476">
        <f>deerfield_database!K479</f>
        <v>39</v>
      </c>
      <c r="L476">
        <f>deerfield_database!L479</f>
        <v>6</v>
      </c>
      <c r="M476">
        <f>deerfield_database!M479</f>
        <v>1</v>
      </c>
      <c r="N476">
        <f>deerfield_database!N479</f>
        <v>34</v>
      </c>
      <c r="O476">
        <f>deerfield_database!O479</f>
        <v>1</v>
      </c>
      <c r="P476">
        <f>deerfield_database!P479</f>
        <v>32</v>
      </c>
      <c r="Q476">
        <f>deerfield_database!Q479</f>
        <v>0</v>
      </c>
      <c r="R476">
        <f>deerfield_database!R479</f>
        <v>10</v>
      </c>
      <c r="S476">
        <f>deerfield_database!S479</f>
        <v>0</v>
      </c>
      <c r="T476">
        <f>deerfield_database!T479</f>
        <v>0</v>
      </c>
      <c r="U476">
        <f>deerfield_database!U479</f>
        <v>0</v>
      </c>
      <c r="V476">
        <f>deerfield_database!V479</f>
        <v>1.2023999999999999</v>
      </c>
      <c r="W476">
        <f>deerfield_database!W479</f>
        <v>0.88173652694600002</v>
      </c>
      <c r="X476">
        <f>deerfield_database!X479</f>
        <v>681.53947215699998</v>
      </c>
      <c r="Y476">
        <f>deerfield_database!Y479</f>
        <v>0</v>
      </c>
      <c r="Z476">
        <f>deerfield_database!Z479</f>
        <v>5.3143712574899998E-2</v>
      </c>
      <c r="AA476">
        <f>deerfield_database!AA479</f>
        <v>0.11002994012</v>
      </c>
      <c r="AB476">
        <f>deerfield_database!AB479</f>
        <v>1.7215568862299999E-2</v>
      </c>
      <c r="AC476">
        <f>deerfield_database!AC479</f>
        <v>2</v>
      </c>
      <c r="AD476">
        <f>deerfield_database!AD479</f>
        <v>1372.82313512</v>
      </c>
      <c r="AE476">
        <f>deerfield_database!AE479</f>
        <v>1.37282313512</v>
      </c>
      <c r="AF476">
        <f>deerfield_database!AF479</f>
        <v>1</v>
      </c>
      <c r="AG476">
        <f>deerfield_database!AG479</f>
        <v>0.88173652694600002</v>
      </c>
      <c r="AH476">
        <f>deerfield_database!AH479</f>
        <v>0.9</v>
      </c>
      <c r="AI476">
        <f>deerfield_database!AI479</f>
        <v>0.88173652694600002</v>
      </c>
      <c r="AJ476">
        <f>deerfield_database!AJ479</f>
        <v>0.88173652694600002</v>
      </c>
      <c r="AK476">
        <f>deerfield_database!AK479</f>
        <v>2</v>
      </c>
      <c r="AL476">
        <f>deerfield_database!AL479</f>
        <v>2</v>
      </c>
      <c r="AM476">
        <f>deerfield_database!AM479</f>
        <v>0</v>
      </c>
      <c r="AN476">
        <f>deerfield_database!AN479</f>
        <v>1</v>
      </c>
      <c r="AO476">
        <f>deerfield_database!AO479</f>
        <v>1</v>
      </c>
      <c r="AP476">
        <f>deerfield_database!AP479</f>
        <v>0</v>
      </c>
    </row>
    <row r="477" spans="1:42">
      <c r="A477">
        <f>deerfield_database!A480</f>
        <v>476</v>
      </c>
      <c r="B477">
        <f>deerfield_database!B480</f>
        <v>825279</v>
      </c>
      <c r="C477">
        <f>deerfield_database!C480</f>
        <v>0</v>
      </c>
      <c r="D477">
        <f>deerfield_database!D480</f>
        <v>42.713417144680498</v>
      </c>
      <c r="E477">
        <f>deerfield_database!E480</f>
        <v>-72.700193048050807</v>
      </c>
      <c r="F477">
        <f>deerfield_database!F480</f>
        <v>23.334616900317499</v>
      </c>
      <c r="G477">
        <f>deerfield_database!G480</f>
        <v>24.699172321200301</v>
      </c>
      <c r="H477">
        <f>deerfield_database!H480</f>
        <v>20.195602514109101</v>
      </c>
      <c r="I477">
        <f>deerfield_database!I480</f>
        <v>19.572462626365599</v>
      </c>
      <c r="J477">
        <f>deerfield_database!J480</f>
        <v>19.2652998297552</v>
      </c>
      <c r="K477">
        <f>deerfield_database!K480</f>
        <v>78</v>
      </c>
      <c r="L477">
        <f>deerfield_database!L480</f>
        <v>38</v>
      </c>
      <c r="M477">
        <f>deerfield_database!M480</f>
        <v>7</v>
      </c>
      <c r="N477">
        <f>deerfield_database!N480</f>
        <v>34</v>
      </c>
      <c r="O477">
        <f>deerfield_database!O480</f>
        <v>1</v>
      </c>
      <c r="P477">
        <f>deerfield_database!P480</f>
        <v>34</v>
      </c>
      <c r="Q477">
        <f>deerfield_database!Q480</f>
        <v>1</v>
      </c>
      <c r="R477">
        <f>deerfield_database!R480</f>
        <v>31</v>
      </c>
      <c r="S477">
        <f>deerfield_database!S480</f>
        <v>0</v>
      </c>
      <c r="T477">
        <f>deerfield_database!T480</f>
        <v>0</v>
      </c>
      <c r="U477">
        <f>deerfield_database!U480</f>
        <v>0</v>
      </c>
      <c r="V477">
        <f>deerfield_database!V480</f>
        <v>116.3754</v>
      </c>
      <c r="W477">
        <f>deerfield_database!W480</f>
        <v>0.86810356827989898</v>
      </c>
      <c r="X477">
        <f>deerfield_database!X480</f>
        <v>463.13674939809499</v>
      </c>
      <c r="Y477">
        <f>deerfield_database!Y480</f>
        <v>4.6556230956017698E-3</v>
      </c>
      <c r="Z477">
        <f>deerfield_database!Z480</f>
        <v>2.2674895209816099E-2</v>
      </c>
      <c r="AA477">
        <f>deerfield_database!AA480</f>
        <v>0.58501538985048696</v>
      </c>
      <c r="AB477">
        <f>deerfield_database!AB480</f>
        <v>4.5852473976453999E-2</v>
      </c>
      <c r="AC477">
        <f>deerfield_database!AC480</f>
        <v>5</v>
      </c>
      <c r="AD477">
        <f>deerfield_database!AD480</f>
        <v>2588.2068306800002</v>
      </c>
      <c r="AE477">
        <f>deerfield_database!AE480</f>
        <v>2.5882068306800003</v>
      </c>
      <c r="AF477">
        <f>deerfield_database!AF480</f>
        <v>1</v>
      </c>
      <c r="AG477">
        <f>deerfield_database!AG480</f>
        <v>0.86810356827989898</v>
      </c>
      <c r="AH477">
        <f>deerfield_database!AH480</f>
        <v>0.9</v>
      </c>
      <c r="AI477">
        <f>deerfield_database!AI480</f>
        <v>0.86810356827989898</v>
      </c>
      <c r="AJ477">
        <f>deerfield_database!AJ480</f>
        <v>0.86810356827989898</v>
      </c>
      <c r="AK477">
        <f>deerfield_database!AK480</f>
        <v>5</v>
      </c>
      <c r="AL477">
        <f>deerfield_database!AL480</f>
        <v>0</v>
      </c>
      <c r="AM477">
        <f>deerfield_database!AM480</f>
        <v>5</v>
      </c>
      <c r="AN477">
        <f>deerfield_database!AN480</f>
        <v>1</v>
      </c>
      <c r="AO477">
        <f>deerfield_database!AO480</f>
        <v>0</v>
      </c>
      <c r="AP477">
        <f>deerfield_database!AP480</f>
        <v>1</v>
      </c>
    </row>
    <row r="478" spans="1:42">
      <c r="A478">
        <f>deerfield_database!A481</f>
        <v>477</v>
      </c>
      <c r="B478">
        <f>deerfield_database!B481</f>
        <v>825320</v>
      </c>
      <c r="C478">
        <f>deerfield_database!C481</f>
        <v>0</v>
      </c>
      <c r="D478">
        <f>deerfield_database!D481</f>
        <v>42.708925893455699</v>
      </c>
      <c r="E478">
        <f>deerfield_database!E481</f>
        <v>-72.714784407246697</v>
      </c>
      <c r="F478">
        <f>deerfield_database!F481</f>
        <v>20.2511853818453</v>
      </c>
      <c r="G478">
        <f>deerfield_database!G481</f>
        <v>21.4419652054968</v>
      </c>
      <c r="H478">
        <f>deerfield_database!H481</f>
        <v>17.782586544009099</v>
      </c>
      <c r="I478">
        <f>deerfield_database!I481</f>
        <v>17.159018670270299</v>
      </c>
      <c r="J478">
        <f>deerfield_database!J481</f>
        <v>16.837755566873302</v>
      </c>
      <c r="K478">
        <f>deerfield_database!K481</f>
        <v>30</v>
      </c>
      <c r="L478">
        <f>deerfield_database!L481</f>
        <v>4</v>
      </c>
      <c r="M478">
        <f>deerfield_database!M481</f>
        <v>0</v>
      </c>
      <c r="N478">
        <f>deerfield_database!N481</f>
        <v>34</v>
      </c>
      <c r="O478">
        <f>deerfield_database!O481</f>
        <v>1</v>
      </c>
      <c r="P478">
        <f>deerfield_database!P481</f>
        <v>20</v>
      </c>
      <c r="Q478">
        <f>deerfield_database!Q481</f>
        <v>0</v>
      </c>
      <c r="R478">
        <f>deerfield_database!R481</f>
        <v>0</v>
      </c>
      <c r="S478">
        <f>deerfield_database!S481</f>
        <v>0</v>
      </c>
      <c r="T478">
        <f>deerfield_database!T481</f>
        <v>0</v>
      </c>
      <c r="U478">
        <f>deerfield_database!U481</f>
        <v>0</v>
      </c>
      <c r="V478">
        <f>deerfield_database!V481</f>
        <v>2.6604000000000001</v>
      </c>
      <c r="W478">
        <f>deerfield_database!W481</f>
        <v>0.85385656292300005</v>
      </c>
      <c r="X478">
        <f>deerfield_database!X481</f>
        <v>339.20201280700002</v>
      </c>
      <c r="Y478">
        <f>deerfield_database!Y481</f>
        <v>6.7658998646799996E-4</v>
      </c>
      <c r="Z478">
        <f>deerfield_database!Z481</f>
        <v>3.38294993234E-3</v>
      </c>
      <c r="AA478">
        <f>deerfield_database!AA481</f>
        <v>0.46887686062200001</v>
      </c>
      <c r="AB478">
        <f>deerfield_database!AB481</f>
        <v>4.46549391069E-2</v>
      </c>
      <c r="AC478">
        <f>deerfield_database!AC481</f>
        <v>0</v>
      </c>
      <c r="AD478">
        <f>deerfield_database!AD481</f>
        <v>3534.4490628200001</v>
      </c>
      <c r="AE478">
        <f>deerfield_database!AE481</f>
        <v>3.5344490628200003</v>
      </c>
      <c r="AF478">
        <f>deerfield_database!AF481</f>
        <v>6</v>
      </c>
      <c r="AG478">
        <f>deerfield_database!AG481</f>
        <v>0.85385656292300005</v>
      </c>
      <c r="AH478">
        <f>deerfield_database!AH481</f>
        <v>0.9</v>
      </c>
      <c r="AI478">
        <f>deerfield_database!AI481</f>
        <v>0.85385656292300005</v>
      </c>
      <c r="AJ478">
        <f>deerfield_database!AJ481</f>
        <v>0.85385656292300005</v>
      </c>
      <c r="AK478">
        <f>deerfield_database!AK481</f>
        <v>0</v>
      </c>
      <c r="AL478">
        <f>deerfield_database!AL481</f>
        <v>0</v>
      </c>
      <c r="AM478">
        <f>deerfield_database!AM481</f>
        <v>0</v>
      </c>
      <c r="AN478">
        <f>deerfield_database!AN481</f>
        <v>6</v>
      </c>
      <c r="AO478">
        <f>deerfield_database!AO481</f>
        <v>6</v>
      </c>
      <c r="AP478">
        <f>deerfield_database!AP481</f>
        <v>0</v>
      </c>
    </row>
    <row r="479" spans="1:42">
      <c r="A479">
        <f>deerfield_database!A482</f>
        <v>478</v>
      </c>
      <c r="B479">
        <f>deerfield_database!B482</f>
        <v>825327</v>
      </c>
      <c r="C479">
        <f>deerfield_database!C482</f>
        <v>0</v>
      </c>
      <c r="D479">
        <f>deerfield_database!D482</f>
        <v>42.756396962864798</v>
      </c>
      <c r="E479">
        <f>deerfield_database!E482</f>
        <v>-72.982880169534994</v>
      </c>
      <c r="F479">
        <f>deerfield_database!F482</f>
        <v>20.6326253157251</v>
      </c>
      <c r="G479">
        <f>deerfield_database!G482</f>
        <v>22.3211668155868</v>
      </c>
      <c r="H479">
        <f>deerfield_database!H482</f>
        <v>18.078625058745899</v>
      </c>
      <c r="I479">
        <f>deerfield_database!I482</f>
        <v>17.4785111664923</v>
      </c>
      <c r="J479">
        <f>deerfield_database!J482</f>
        <v>17.183051964131099</v>
      </c>
      <c r="K479">
        <f>deerfield_database!K482</f>
        <v>36</v>
      </c>
      <c r="L479">
        <f>deerfield_database!L482</f>
        <v>5</v>
      </c>
      <c r="M479">
        <f>deerfield_database!M482</f>
        <v>2</v>
      </c>
      <c r="N479">
        <f>deerfield_database!N482</f>
        <v>34</v>
      </c>
      <c r="O479">
        <f>deerfield_database!O482</f>
        <v>1</v>
      </c>
      <c r="P479">
        <f>deerfield_database!P482</f>
        <v>26</v>
      </c>
      <c r="Q479">
        <f>deerfield_database!Q482</f>
        <v>0</v>
      </c>
      <c r="R479">
        <f>deerfield_database!R482</f>
        <v>2</v>
      </c>
      <c r="S479">
        <f>deerfield_database!S482</f>
        <v>0</v>
      </c>
      <c r="T479">
        <f>deerfield_database!T482</f>
        <v>0</v>
      </c>
      <c r="U479">
        <f>deerfield_database!U482</f>
        <v>0</v>
      </c>
      <c r="V479">
        <f>deerfield_database!V482</f>
        <v>5.9462999999999999</v>
      </c>
      <c r="W479">
        <f>deerfield_database!W482</f>
        <v>0.93552293022514399</v>
      </c>
      <c r="X479">
        <f>deerfield_database!X482</f>
        <v>707.88657817623903</v>
      </c>
      <c r="Y479">
        <f>deerfield_database!Y482</f>
        <v>4.54063871651276E-4</v>
      </c>
      <c r="Z479">
        <f>deerfield_database!Z482</f>
        <v>6.72014530044268E-2</v>
      </c>
      <c r="AA479">
        <f>deerfield_database!AA482</f>
        <v>7.6131375813617105E-2</v>
      </c>
      <c r="AB479">
        <f>deerfield_database!AB482</f>
        <v>1.8919327985497E-2</v>
      </c>
      <c r="AC479">
        <f>deerfield_database!AC482</f>
        <v>4</v>
      </c>
      <c r="AD479">
        <f>deerfield_database!AD482</f>
        <v>472.54361829700002</v>
      </c>
      <c r="AE479">
        <f>deerfield_database!AE482</f>
        <v>0.47254361829700003</v>
      </c>
      <c r="AF479">
        <f>deerfield_database!AF482</f>
        <v>0</v>
      </c>
      <c r="AG479">
        <f>deerfield_database!AG482</f>
        <v>0.93552293022514399</v>
      </c>
      <c r="AH479">
        <f>deerfield_database!AH482</f>
        <v>0.93552293022514399</v>
      </c>
      <c r="AI479">
        <f>deerfield_database!AI482</f>
        <v>0.93552293022514399</v>
      </c>
      <c r="AJ479">
        <f>deerfield_database!AJ482</f>
        <v>0.93552293022514399</v>
      </c>
      <c r="AK479">
        <f>deerfield_database!AK482</f>
        <v>4</v>
      </c>
      <c r="AL479">
        <f>deerfield_database!AL482</f>
        <v>4</v>
      </c>
      <c r="AM479">
        <f>deerfield_database!AM482</f>
        <v>0</v>
      </c>
      <c r="AN479">
        <f>deerfield_database!AN482</f>
        <v>0</v>
      </c>
      <c r="AO479">
        <f>deerfield_database!AO482</f>
        <v>0</v>
      </c>
      <c r="AP479">
        <f>deerfield_database!AP482</f>
        <v>0</v>
      </c>
    </row>
    <row r="480" spans="1:42">
      <c r="A480">
        <f>deerfield_database!A483</f>
        <v>479</v>
      </c>
      <c r="B480">
        <f>deerfield_database!B483</f>
        <v>825328</v>
      </c>
      <c r="C480">
        <f>deerfield_database!C483</f>
        <v>0</v>
      </c>
      <c r="D480">
        <f>deerfield_database!D483</f>
        <v>42.760843807280999</v>
      </c>
      <c r="E480">
        <f>deerfield_database!E483</f>
        <v>-72.969455423238202</v>
      </c>
      <c r="F480">
        <f>deerfield_database!F483</f>
        <v>20.672787842582501</v>
      </c>
      <c r="G480">
        <f>deerfield_database!G483</f>
        <v>22.344966950652999</v>
      </c>
      <c r="H480">
        <f>deerfield_database!H483</f>
        <v>18.1308745116038</v>
      </c>
      <c r="I480">
        <f>deerfield_database!I483</f>
        <v>17.527445813420101</v>
      </c>
      <c r="J480">
        <f>deerfield_database!J483</f>
        <v>17.229452369841599</v>
      </c>
      <c r="K480">
        <f>deerfield_database!K483</f>
        <v>36</v>
      </c>
      <c r="L480">
        <f>deerfield_database!L483</f>
        <v>4</v>
      </c>
      <c r="M480">
        <f>deerfield_database!M483</f>
        <v>1</v>
      </c>
      <c r="N480">
        <f>deerfield_database!N483</f>
        <v>34</v>
      </c>
      <c r="O480">
        <f>deerfield_database!O483</f>
        <v>1</v>
      </c>
      <c r="P480">
        <f>deerfield_database!P483</f>
        <v>26</v>
      </c>
      <c r="Q480">
        <f>deerfield_database!Q483</f>
        <v>0</v>
      </c>
      <c r="R480">
        <f>deerfield_database!R483</f>
        <v>2</v>
      </c>
      <c r="S480">
        <f>deerfield_database!S483</f>
        <v>0</v>
      </c>
      <c r="T480">
        <f>deerfield_database!T483</f>
        <v>0</v>
      </c>
      <c r="U480">
        <f>deerfield_database!U483</f>
        <v>0</v>
      </c>
      <c r="V480">
        <f>deerfield_database!V483</f>
        <v>10.978199999999999</v>
      </c>
      <c r="W480">
        <f>deerfield_database!W483</f>
        <v>0.90834563043097905</v>
      </c>
      <c r="X480">
        <f>deerfield_database!X483</f>
        <v>668.261613347001</v>
      </c>
      <c r="Y480">
        <f>deerfield_database!Y483</f>
        <v>1.31169044105591E-3</v>
      </c>
      <c r="Z480">
        <f>deerfield_database!Z483</f>
        <v>3.9514674536829303E-2</v>
      </c>
      <c r="AA480">
        <f>deerfield_database!AA483</f>
        <v>0.18789965568137801</v>
      </c>
      <c r="AB480">
        <f>deerfield_database!AB483</f>
        <v>3.3530086899522603E-2</v>
      </c>
      <c r="AC480">
        <f>deerfield_database!AC483</f>
        <v>0</v>
      </c>
      <c r="AD480">
        <f>deerfield_database!AD483</f>
        <v>3105.49013259</v>
      </c>
      <c r="AE480">
        <f>deerfield_database!AE483</f>
        <v>3.10549013259</v>
      </c>
      <c r="AF480">
        <f>deerfield_database!AF483</f>
        <v>4</v>
      </c>
      <c r="AG480">
        <f>deerfield_database!AG483</f>
        <v>0.90834563043097905</v>
      </c>
      <c r="AH480">
        <f>deerfield_database!AH483</f>
        <v>0.90834563043097905</v>
      </c>
      <c r="AI480">
        <f>deerfield_database!AI483</f>
        <v>0.90834563043097905</v>
      </c>
      <c r="AJ480">
        <f>deerfield_database!AJ483</f>
        <v>0.90834563043097905</v>
      </c>
      <c r="AK480">
        <f>deerfield_database!AK483</f>
        <v>0</v>
      </c>
      <c r="AL480">
        <f>deerfield_database!AL483</f>
        <v>0</v>
      </c>
      <c r="AM480">
        <f>deerfield_database!AM483</f>
        <v>0</v>
      </c>
      <c r="AN480">
        <f>deerfield_database!AN483</f>
        <v>4</v>
      </c>
      <c r="AO480">
        <f>deerfield_database!AO483</f>
        <v>4</v>
      </c>
      <c r="AP480">
        <f>deerfield_database!AP483</f>
        <v>0</v>
      </c>
    </row>
    <row r="481" spans="1:42">
      <c r="A481">
        <f>deerfield_database!A484</f>
        <v>480</v>
      </c>
      <c r="B481">
        <f>deerfield_database!B484</f>
        <v>825329</v>
      </c>
      <c r="C481">
        <f>deerfield_database!C484</f>
        <v>0</v>
      </c>
      <c r="D481">
        <f>deerfield_database!D484</f>
        <v>42.693242050158503</v>
      </c>
      <c r="E481">
        <f>deerfield_database!E484</f>
        <v>-72.624430791642595</v>
      </c>
      <c r="F481">
        <f>deerfield_database!F484</f>
        <v>22.535316610045001</v>
      </c>
      <c r="G481">
        <f>deerfield_database!G484</f>
        <v>23.855125404277</v>
      </c>
      <c r="H481">
        <f>deerfield_database!H484</f>
        <v>20.051735405104399</v>
      </c>
      <c r="I481">
        <f>deerfield_database!I484</f>
        <v>19.455253047494001</v>
      </c>
      <c r="J481">
        <f>deerfield_database!J484</f>
        <v>19.140048198642202</v>
      </c>
      <c r="K481">
        <f>deerfield_database!K484</f>
        <v>76</v>
      </c>
      <c r="L481">
        <f>deerfield_database!L484</f>
        <v>34</v>
      </c>
      <c r="M481">
        <f>deerfield_database!M484</f>
        <v>5</v>
      </c>
      <c r="N481">
        <f>deerfield_database!N484</f>
        <v>34</v>
      </c>
      <c r="O481">
        <f>deerfield_database!O484</f>
        <v>1</v>
      </c>
      <c r="P481">
        <f>deerfield_database!P484</f>
        <v>34</v>
      </c>
      <c r="Q481">
        <f>deerfield_database!Q484</f>
        <v>1</v>
      </c>
      <c r="R481">
        <f>deerfield_database!R484</f>
        <v>25</v>
      </c>
      <c r="S481">
        <f>deerfield_database!S484</f>
        <v>0</v>
      </c>
      <c r="T481">
        <f>deerfield_database!T484</f>
        <v>0</v>
      </c>
      <c r="U481">
        <f>deerfield_database!U484</f>
        <v>0</v>
      </c>
      <c r="V481">
        <f>deerfield_database!V484</f>
        <v>3.2751000000000001</v>
      </c>
      <c r="W481">
        <f>deerfield_database!W484</f>
        <v>0.85627919758170901</v>
      </c>
      <c r="X481">
        <f>deerfield_database!X484</f>
        <v>295.256821219394</v>
      </c>
      <c r="Y481">
        <f>deerfield_database!Y484</f>
        <v>1.6488046166523199E-3</v>
      </c>
      <c r="Z481">
        <f>deerfield_database!Z484</f>
        <v>3.5724100027493197E-2</v>
      </c>
      <c r="AA481">
        <f>deerfield_database!AA484</f>
        <v>0.99505358615072703</v>
      </c>
      <c r="AB481">
        <f>deerfield_database!AB484</f>
        <v>4.8639736191286601E-2</v>
      </c>
      <c r="AC481">
        <f>deerfield_database!AC484</f>
        <v>0</v>
      </c>
      <c r="AD481">
        <f>deerfield_database!AD484</f>
        <v>456.99700774199999</v>
      </c>
      <c r="AE481">
        <f>deerfield_database!AE484</f>
        <v>0.45699700774199997</v>
      </c>
      <c r="AF481">
        <f>deerfield_database!AF484</f>
        <v>0</v>
      </c>
      <c r="AG481">
        <f>deerfield_database!AG484</f>
        <v>0.85627919758170901</v>
      </c>
      <c r="AH481">
        <f>deerfield_database!AH484</f>
        <v>0.9</v>
      </c>
      <c r="AI481">
        <f>deerfield_database!AI484</f>
        <v>0.85627919758170901</v>
      </c>
      <c r="AJ481">
        <f>deerfield_database!AJ484</f>
        <v>0.85627919758170901</v>
      </c>
      <c r="AK481">
        <f>deerfield_database!AK484</f>
        <v>0</v>
      </c>
      <c r="AL481">
        <f>deerfield_database!AL484</f>
        <v>0</v>
      </c>
      <c r="AM481">
        <f>deerfield_database!AM484</f>
        <v>0</v>
      </c>
      <c r="AN481">
        <f>deerfield_database!AN484</f>
        <v>0</v>
      </c>
      <c r="AO481">
        <f>deerfield_database!AO484</f>
        <v>0</v>
      </c>
      <c r="AP481">
        <f>deerfield_database!AP484</f>
        <v>0</v>
      </c>
    </row>
    <row r="482" spans="1:42">
      <c r="A482">
        <f>deerfield_database!A485</f>
        <v>481</v>
      </c>
      <c r="B482">
        <f>deerfield_database!B485</f>
        <v>825338</v>
      </c>
      <c r="C482">
        <f>deerfield_database!C485</f>
        <v>1</v>
      </c>
      <c r="D482">
        <f>deerfield_database!D485</f>
        <v>42.748061085897398</v>
      </c>
      <c r="E482">
        <f>deerfield_database!E485</f>
        <v>-72.920470094772</v>
      </c>
      <c r="F482">
        <f>deerfield_database!F485</f>
        <v>0</v>
      </c>
      <c r="G482">
        <f>deerfield_database!G485</f>
        <v>0</v>
      </c>
      <c r="H482">
        <f>deerfield_database!H485</f>
        <v>0</v>
      </c>
      <c r="I482">
        <f>deerfield_database!I485</f>
        <v>0</v>
      </c>
      <c r="J482">
        <f>deerfield_database!J485</f>
        <v>0</v>
      </c>
      <c r="K482">
        <f>deerfield_database!K485</f>
        <v>0</v>
      </c>
      <c r="L482">
        <f>deerfield_database!L485</f>
        <v>0</v>
      </c>
      <c r="M482">
        <f>deerfield_database!M485</f>
        <v>0</v>
      </c>
      <c r="N482">
        <f>deerfield_database!N485</f>
        <v>0</v>
      </c>
      <c r="O482">
        <f>deerfield_database!O485</f>
        <v>0</v>
      </c>
      <c r="P482">
        <f>deerfield_database!P485</f>
        <v>0</v>
      </c>
      <c r="Q482">
        <f>deerfield_database!Q485</f>
        <v>0</v>
      </c>
      <c r="R482">
        <f>deerfield_database!R485</f>
        <v>0</v>
      </c>
      <c r="S482">
        <f>deerfield_database!S485</f>
        <v>0</v>
      </c>
      <c r="T482">
        <f>deerfield_database!T485</f>
        <v>0</v>
      </c>
      <c r="U482">
        <f>deerfield_database!U485</f>
        <v>0</v>
      </c>
      <c r="V482">
        <f>deerfield_database!V485</f>
        <v>583.90290000000005</v>
      </c>
      <c r="W482">
        <f>deerfield_database!W485</f>
        <v>0.89164756674438495</v>
      </c>
      <c r="X482">
        <f>deerfield_database!X485</f>
        <v>656.338462565707</v>
      </c>
      <c r="Y482">
        <f>deerfield_database!Y485</f>
        <v>3.2840049261605303E-2</v>
      </c>
      <c r="Z482">
        <f>deerfield_database!Z485</f>
        <v>5.1576726198833002E-2</v>
      </c>
      <c r="AA482">
        <f>deerfield_database!AA485</f>
        <v>0.57323657751986201</v>
      </c>
      <c r="AB482">
        <f>deerfield_database!AB485</f>
        <v>3.4245762437548601E-2</v>
      </c>
      <c r="AC482">
        <f>deerfield_database!AC485</f>
        <v>0</v>
      </c>
      <c r="AD482">
        <f>deerfield_database!AD485</f>
        <v>560.16930617000003</v>
      </c>
      <c r="AE482">
        <f>deerfield_database!AE485</f>
        <v>0.56016930617000005</v>
      </c>
      <c r="AF482">
        <f>deerfield_database!AF485</f>
        <v>0</v>
      </c>
      <c r="AG482">
        <f>deerfield_database!AG485</f>
        <v>0.89164756674438495</v>
      </c>
      <c r="AH482">
        <f>deerfield_database!AH485</f>
        <v>0.9</v>
      </c>
      <c r="AI482">
        <f>deerfield_database!AI485</f>
        <v>0.89164756674438495</v>
      </c>
      <c r="AJ482">
        <f>deerfield_database!AJ485</f>
        <v>0.89164756674438495</v>
      </c>
      <c r="AK482">
        <f>deerfield_database!AK485</f>
        <v>0</v>
      </c>
      <c r="AL482">
        <f>deerfield_database!AL485</f>
        <v>0</v>
      </c>
      <c r="AM482">
        <f>deerfield_database!AM485</f>
        <v>0</v>
      </c>
      <c r="AN482">
        <f>deerfield_database!AN485</f>
        <v>0</v>
      </c>
      <c r="AO482">
        <f>deerfield_database!AO485</f>
        <v>0</v>
      </c>
      <c r="AP482">
        <f>deerfield_database!AP485</f>
        <v>0</v>
      </c>
    </row>
    <row r="483" spans="1:42">
      <c r="A483">
        <f>deerfield_database!A486</f>
        <v>482</v>
      </c>
      <c r="B483">
        <f>deerfield_database!B486</f>
        <v>825358</v>
      </c>
      <c r="C483">
        <f>deerfield_database!C486</f>
        <v>0</v>
      </c>
      <c r="D483">
        <f>deerfield_database!D486</f>
        <v>42.701334036019198</v>
      </c>
      <c r="E483">
        <f>deerfield_database!E486</f>
        <v>-72.635634842411406</v>
      </c>
      <c r="F483">
        <f>deerfield_database!F486</f>
        <v>21.2982674043297</v>
      </c>
      <c r="G483">
        <f>deerfield_database!G486</f>
        <v>22.8488071675051</v>
      </c>
      <c r="H483">
        <f>deerfield_database!H486</f>
        <v>17.924147735747901</v>
      </c>
      <c r="I483">
        <f>deerfield_database!I486</f>
        <v>17.308213396843499</v>
      </c>
      <c r="J483">
        <f>deerfield_database!J486</f>
        <v>17.0001679562424</v>
      </c>
      <c r="K483">
        <f>deerfield_database!K486</f>
        <v>33</v>
      </c>
      <c r="L483">
        <f>deerfield_database!L486</f>
        <v>6</v>
      </c>
      <c r="M483">
        <f>deerfield_database!M486</f>
        <v>1</v>
      </c>
      <c r="N483">
        <f>deerfield_database!N486</f>
        <v>34</v>
      </c>
      <c r="O483">
        <f>deerfield_database!O486</f>
        <v>1</v>
      </c>
      <c r="P483">
        <f>deerfield_database!P486</f>
        <v>30</v>
      </c>
      <c r="Q483">
        <f>deerfield_database!Q486</f>
        <v>0</v>
      </c>
      <c r="R483">
        <f>deerfield_database!R486</f>
        <v>10</v>
      </c>
      <c r="S483">
        <f>deerfield_database!S486</f>
        <v>0</v>
      </c>
      <c r="T483">
        <f>deerfield_database!T486</f>
        <v>0</v>
      </c>
      <c r="U483">
        <f>deerfield_database!U486</f>
        <v>0</v>
      </c>
      <c r="V483">
        <f>deerfield_database!V486</f>
        <v>1.9907999999999999</v>
      </c>
      <c r="W483">
        <f>deerfield_database!W486</f>
        <v>0.70072332730599995</v>
      </c>
      <c r="X483">
        <f>deerfield_database!X486</f>
        <v>312.004613307</v>
      </c>
      <c r="Y483">
        <f>deerfield_database!Y486</f>
        <v>0</v>
      </c>
      <c r="Z483">
        <f>deerfield_database!Z486</f>
        <v>1.4918625678099999E-2</v>
      </c>
      <c r="AA483">
        <f>deerfield_database!AA486</f>
        <v>0.72649186256800002</v>
      </c>
      <c r="AB483">
        <f>deerfield_database!AB486</f>
        <v>5.6962025316499999E-2</v>
      </c>
      <c r="AC483">
        <f>deerfield_database!AC486</f>
        <v>0</v>
      </c>
      <c r="AD483">
        <f>deerfield_database!AD486</f>
        <v>3804.9672317700001</v>
      </c>
      <c r="AE483">
        <f>deerfield_database!AE486</f>
        <v>3.8049672317700001</v>
      </c>
      <c r="AF483">
        <f>deerfield_database!AF486</f>
        <v>3</v>
      </c>
      <c r="AG483">
        <f>deerfield_database!AG486</f>
        <v>0.70072332730599995</v>
      </c>
      <c r="AH483">
        <f>deerfield_database!AH486</f>
        <v>0.9</v>
      </c>
      <c r="AI483">
        <f>deerfield_database!AI486</f>
        <v>0.8</v>
      </c>
      <c r="AJ483">
        <f>deerfield_database!AJ486</f>
        <v>0.70072332730599995</v>
      </c>
      <c r="AK483">
        <f>deerfield_database!AK486</f>
        <v>0</v>
      </c>
      <c r="AL483">
        <f>deerfield_database!AL486</f>
        <v>0</v>
      </c>
      <c r="AM483">
        <f>deerfield_database!AM486</f>
        <v>0</v>
      </c>
      <c r="AN483">
        <f>deerfield_database!AN486</f>
        <v>3</v>
      </c>
      <c r="AO483">
        <f>deerfield_database!AO486</f>
        <v>3</v>
      </c>
      <c r="AP483">
        <f>deerfield_database!AP486</f>
        <v>0</v>
      </c>
    </row>
    <row r="484" spans="1:42">
      <c r="A484">
        <f>deerfield_database!A487</f>
        <v>483</v>
      </c>
      <c r="B484">
        <f>deerfield_database!B487</f>
        <v>825373</v>
      </c>
      <c r="C484">
        <f>deerfield_database!C487</f>
        <v>0</v>
      </c>
      <c r="D484">
        <f>deerfield_database!D487</f>
        <v>42.760302832101601</v>
      </c>
      <c r="E484">
        <f>deerfield_database!E487</f>
        <v>-73.003779301861201</v>
      </c>
      <c r="F484">
        <f>deerfield_database!F487</f>
        <v>21.063060878843899</v>
      </c>
      <c r="G484">
        <f>deerfield_database!G487</f>
        <v>23.175886046393099</v>
      </c>
      <c r="H484">
        <f>deerfield_database!H487</f>
        <v>17.5111687536997</v>
      </c>
      <c r="I484">
        <f>deerfield_database!I487</f>
        <v>16.914846662034901</v>
      </c>
      <c r="J484">
        <f>deerfield_database!J487</f>
        <v>16.617385179654601</v>
      </c>
      <c r="K484">
        <f>deerfield_database!K487</f>
        <v>24</v>
      </c>
      <c r="L484">
        <f>deerfield_database!L487</f>
        <v>4</v>
      </c>
      <c r="M484">
        <f>deerfield_database!M487</f>
        <v>2</v>
      </c>
      <c r="N484">
        <f>deerfield_database!N487</f>
        <v>34</v>
      </c>
      <c r="O484">
        <f>deerfield_database!O487</f>
        <v>1</v>
      </c>
      <c r="P484">
        <f>deerfield_database!P487</f>
        <v>31</v>
      </c>
      <c r="Q484">
        <f>deerfield_database!Q487</f>
        <v>0</v>
      </c>
      <c r="R484">
        <f>deerfield_database!R487</f>
        <v>5</v>
      </c>
      <c r="S484">
        <f>deerfield_database!S487</f>
        <v>0</v>
      </c>
      <c r="T484">
        <f>deerfield_database!T487</f>
        <v>0</v>
      </c>
      <c r="U484">
        <f>deerfield_database!U487</f>
        <v>0</v>
      </c>
      <c r="V484">
        <f>deerfield_database!V487</f>
        <v>4.4504999999999999</v>
      </c>
      <c r="W484">
        <f>deerfield_database!W487</f>
        <v>0.95025278058600005</v>
      </c>
      <c r="X484">
        <f>deerfield_database!X487</f>
        <v>720.49429316999999</v>
      </c>
      <c r="Y484">
        <f>deerfield_database!Y487</f>
        <v>0</v>
      </c>
      <c r="Z484">
        <f>deerfield_database!Z487</f>
        <v>6.8756319514700001E-2</v>
      </c>
      <c r="AA484">
        <f>deerfield_database!AA487</f>
        <v>5.9453993933300003E-2</v>
      </c>
      <c r="AB484">
        <f>deerfield_database!AB487</f>
        <v>1.8200202224500001E-2</v>
      </c>
      <c r="AC484">
        <f>deerfield_database!AC487</f>
        <v>0</v>
      </c>
      <c r="AD484">
        <f>deerfield_database!AD487</f>
        <v>4809.8831329000004</v>
      </c>
      <c r="AE484">
        <f>deerfield_database!AE487</f>
        <v>4.8098831329000005</v>
      </c>
      <c r="AF484">
        <f>deerfield_database!AF487</f>
        <v>2</v>
      </c>
      <c r="AG484">
        <f>deerfield_database!AG487</f>
        <v>0.95025278058600005</v>
      </c>
      <c r="AH484">
        <f>deerfield_database!AH487</f>
        <v>0.95025278058600005</v>
      </c>
      <c r="AI484">
        <f>deerfield_database!AI487</f>
        <v>0.95025278058600005</v>
      </c>
      <c r="AJ484">
        <f>deerfield_database!AJ487</f>
        <v>0.95025278058600005</v>
      </c>
      <c r="AK484">
        <f>deerfield_database!AK487</f>
        <v>0</v>
      </c>
      <c r="AL484">
        <f>deerfield_database!AL487</f>
        <v>0</v>
      </c>
      <c r="AM484">
        <f>deerfield_database!AM487</f>
        <v>0</v>
      </c>
      <c r="AN484">
        <f>deerfield_database!AN487</f>
        <v>2</v>
      </c>
      <c r="AO484">
        <f>deerfield_database!AO487</f>
        <v>2</v>
      </c>
      <c r="AP484">
        <f>deerfield_database!AP487</f>
        <v>0</v>
      </c>
    </row>
    <row r="485" spans="1:42">
      <c r="A485">
        <f>deerfield_database!A488</f>
        <v>484</v>
      </c>
      <c r="B485">
        <f>deerfield_database!B488</f>
        <v>825374</v>
      </c>
      <c r="C485">
        <f>deerfield_database!C488</f>
        <v>0</v>
      </c>
      <c r="D485">
        <f>deerfield_database!D488</f>
        <v>42.749052891156801</v>
      </c>
      <c r="E485">
        <f>deerfield_database!E488</f>
        <v>-72.943693258108695</v>
      </c>
      <c r="F485">
        <f>deerfield_database!F488</f>
        <v>19.646253116512</v>
      </c>
      <c r="G485">
        <f>deerfield_database!G488</f>
        <v>20.912605428254501</v>
      </c>
      <c r="H485">
        <f>deerfield_database!H488</f>
        <v>17.134104873938</v>
      </c>
      <c r="I485">
        <f>deerfield_database!I488</f>
        <v>16.5184493223129</v>
      </c>
      <c r="J485">
        <f>deerfield_database!J488</f>
        <v>16.215835756478199</v>
      </c>
      <c r="K485">
        <f>deerfield_database!K488</f>
        <v>17</v>
      </c>
      <c r="L485">
        <f>deerfield_database!L488</f>
        <v>2</v>
      </c>
      <c r="M485">
        <f>deerfield_database!M488</f>
        <v>0</v>
      </c>
      <c r="N485">
        <f>deerfield_database!N488</f>
        <v>33</v>
      </c>
      <c r="O485">
        <f>deerfield_database!O488</f>
        <v>0</v>
      </c>
      <c r="P485">
        <f>deerfield_database!P488</f>
        <v>12</v>
      </c>
      <c r="Q485">
        <f>deerfield_database!Q488</f>
        <v>0</v>
      </c>
      <c r="R485">
        <f>deerfield_database!R488</f>
        <v>0</v>
      </c>
      <c r="S485">
        <f>deerfield_database!S488</f>
        <v>0</v>
      </c>
      <c r="T485">
        <f>deerfield_database!T488</f>
        <v>0</v>
      </c>
      <c r="U485">
        <f>deerfield_database!U488</f>
        <v>0</v>
      </c>
      <c r="V485">
        <f>deerfield_database!V488</f>
        <v>17.7012</v>
      </c>
      <c r="W485">
        <f>deerfield_database!W488</f>
        <v>0.91371771405297098</v>
      </c>
      <c r="X485">
        <f>deerfield_database!X488</f>
        <v>628.75825576991303</v>
      </c>
      <c r="Y485">
        <f>deerfield_database!Y488</f>
        <v>4.0166768354611502E-3</v>
      </c>
      <c r="Z485">
        <f>deerfield_database!Z488</f>
        <v>3.1014846451095E-2</v>
      </c>
      <c r="AA485">
        <f>deerfield_database!AA488</f>
        <v>0.22905226764297101</v>
      </c>
      <c r="AB485">
        <f>deerfield_database!AB488</f>
        <v>3.3302826927007097E-2</v>
      </c>
      <c r="AC485">
        <f>deerfield_database!AC488</f>
        <v>5</v>
      </c>
      <c r="AD485">
        <f>deerfield_database!AD488</f>
        <v>4269.19609115</v>
      </c>
      <c r="AE485">
        <f>deerfield_database!AE488</f>
        <v>4.2691960911500004</v>
      </c>
      <c r="AF485">
        <f>deerfield_database!AF488</f>
        <v>3</v>
      </c>
      <c r="AG485">
        <f>deerfield_database!AG488</f>
        <v>0.91371771405297098</v>
      </c>
      <c r="AH485">
        <f>deerfield_database!AH488</f>
        <v>0.91371771405297098</v>
      </c>
      <c r="AI485">
        <f>deerfield_database!AI488</f>
        <v>0.91371771405297098</v>
      </c>
      <c r="AJ485">
        <f>deerfield_database!AJ488</f>
        <v>0.91371771405297098</v>
      </c>
      <c r="AK485">
        <f>deerfield_database!AK488</f>
        <v>5</v>
      </c>
      <c r="AL485">
        <f>deerfield_database!AL488</f>
        <v>5</v>
      </c>
      <c r="AM485">
        <f>deerfield_database!AM488</f>
        <v>0</v>
      </c>
      <c r="AN485">
        <f>deerfield_database!AN488</f>
        <v>3</v>
      </c>
      <c r="AO485">
        <f>deerfield_database!AO488</f>
        <v>3</v>
      </c>
      <c r="AP485">
        <f>deerfield_database!AP488</f>
        <v>0</v>
      </c>
    </row>
    <row r="486" spans="1:42">
      <c r="A486">
        <f>deerfield_database!A489</f>
        <v>485</v>
      </c>
      <c r="B486">
        <f>deerfield_database!B489</f>
        <v>825375</v>
      </c>
      <c r="C486">
        <f>deerfield_database!C489</f>
        <v>0</v>
      </c>
      <c r="D486">
        <f>deerfield_database!D489</f>
        <v>42.7030982395598</v>
      </c>
      <c r="E486">
        <f>deerfield_database!E489</f>
        <v>-72.669144432161104</v>
      </c>
      <c r="F486">
        <f>deerfield_database!F489</f>
        <v>23.481393839415301</v>
      </c>
      <c r="G486">
        <f>deerfield_database!G489</f>
        <v>24.611149455351601</v>
      </c>
      <c r="H486">
        <f>deerfield_database!H489</f>
        <v>21.000565927753399</v>
      </c>
      <c r="I486">
        <f>deerfield_database!I489</f>
        <v>20.3892962161394</v>
      </c>
      <c r="J486">
        <f>deerfield_database!J489</f>
        <v>20.067331184664599</v>
      </c>
      <c r="K486">
        <f>deerfield_database!K489</f>
        <v>94</v>
      </c>
      <c r="L486">
        <f>deerfield_database!L489</f>
        <v>54</v>
      </c>
      <c r="M486">
        <f>deerfield_database!M489</f>
        <v>12</v>
      </c>
      <c r="N486">
        <f>deerfield_database!N489</f>
        <v>34</v>
      </c>
      <c r="O486">
        <f>deerfield_database!O489</f>
        <v>1</v>
      </c>
      <c r="P486">
        <f>deerfield_database!P489</f>
        <v>34</v>
      </c>
      <c r="Q486">
        <f>deerfield_database!Q489</f>
        <v>1</v>
      </c>
      <c r="R486">
        <f>deerfield_database!R489</f>
        <v>33</v>
      </c>
      <c r="S486">
        <f>deerfield_database!S489</f>
        <v>0</v>
      </c>
      <c r="T486">
        <f>deerfield_database!T489</f>
        <v>0</v>
      </c>
      <c r="U486">
        <f>deerfield_database!U489</f>
        <v>0</v>
      </c>
      <c r="V486">
        <f>deerfield_database!V489</f>
        <v>108.6075</v>
      </c>
      <c r="W486">
        <f>deerfield_database!W489</f>
        <v>0.91936192251915705</v>
      </c>
      <c r="X486">
        <f>deerfield_database!X489</f>
        <v>409.57748451104499</v>
      </c>
      <c r="Y486">
        <f>deerfield_database!Y489</f>
        <v>4.6571369380506798E-3</v>
      </c>
      <c r="Z486">
        <f>deerfield_database!Z489</f>
        <v>1.34493474207518E-2</v>
      </c>
      <c r="AA486">
        <f>deerfield_database!AA489</f>
        <v>0.28287549202401902</v>
      </c>
      <c r="AB486">
        <f>deerfield_database!AB489</f>
        <v>3.1680132587527797E-2</v>
      </c>
      <c r="AC486">
        <f>deerfield_database!AC489</f>
        <v>18</v>
      </c>
      <c r="AD486">
        <f>deerfield_database!AD489</f>
        <v>5107.5441472700004</v>
      </c>
      <c r="AE486">
        <f>deerfield_database!AE489</f>
        <v>5.1075441472700005</v>
      </c>
      <c r="AF486">
        <f>deerfield_database!AF489</f>
        <v>5</v>
      </c>
      <c r="AG486">
        <f>deerfield_database!AG489</f>
        <v>0.91936192251915705</v>
      </c>
      <c r="AH486">
        <f>deerfield_database!AH489</f>
        <v>0.91936192251915705</v>
      </c>
      <c r="AI486">
        <f>deerfield_database!AI489</f>
        <v>0.91936192251915705</v>
      </c>
      <c r="AJ486">
        <f>deerfield_database!AJ489</f>
        <v>0.91936192251915705</v>
      </c>
      <c r="AK486">
        <f>deerfield_database!AK489</f>
        <v>18</v>
      </c>
      <c r="AL486">
        <f>deerfield_database!AL489</f>
        <v>0</v>
      </c>
      <c r="AM486">
        <f>deerfield_database!AM489</f>
        <v>18</v>
      </c>
      <c r="AN486">
        <f>deerfield_database!AN489</f>
        <v>5</v>
      </c>
      <c r="AO486">
        <f>deerfield_database!AO489</f>
        <v>0</v>
      </c>
      <c r="AP486">
        <f>deerfield_database!AP489</f>
        <v>5</v>
      </c>
    </row>
    <row r="487" spans="1:42">
      <c r="A487">
        <f>deerfield_database!A490</f>
        <v>486</v>
      </c>
      <c r="B487">
        <f>deerfield_database!B490</f>
        <v>825391</v>
      </c>
      <c r="C487">
        <f>deerfield_database!C490</f>
        <v>0</v>
      </c>
      <c r="D487">
        <f>deerfield_database!D490</f>
        <v>42.726674322352999</v>
      </c>
      <c r="E487">
        <f>deerfield_database!E490</f>
        <v>-72.795478040828002</v>
      </c>
      <c r="F487">
        <f>deerfield_database!F490</f>
        <v>21.4675011664125</v>
      </c>
      <c r="G487">
        <f>deerfield_database!G490</f>
        <v>23.059993270275999</v>
      </c>
      <c r="H487">
        <f>deerfield_database!H490</f>
        <v>17.8226104948501</v>
      </c>
      <c r="I487">
        <f>deerfield_database!I490</f>
        <v>17.2228919283775</v>
      </c>
      <c r="J487">
        <f>deerfield_database!J490</f>
        <v>16.920325992421599</v>
      </c>
      <c r="K487">
        <f>deerfield_database!K490</f>
        <v>31</v>
      </c>
      <c r="L487">
        <f>deerfield_database!L490</f>
        <v>5</v>
      </c>
      <c r="M487">
        <f>deerfield_database!M490</f>
        <v>1</v>
      </c>
      <c r="N487">
        <f>deerfield_database!N490</f>
        <v>34</v>
      </c>
      <c r="O487">
        <f>deerfield_database!O490</f>
        <v>1</v>
      </c>
      <c r="P487">
        <f>deerfield_database!P490</f>
        <v>33</v>
      </c>
      <c r="Q487">
        <f>deerfield_database!Q490</f>
        <v>0</v>
      </c>
      <c r="R487">
        <f>deerfield_database!R490</f>
        <v>8</v>
      </c>
      <c r="S487">
        <f>deerfield_database!S490</f>
        <v>0</v>
      </c>
      <c r="T487">
        <f>deerfield_database!T490</f>
        <v>0</v>
      </c>
      <c r="U487">
        <f>deerfield_database!U490</f>
        <v>0</v>
      </c>
      <c r="V487">
        <f>deerfield_database!V490</f>
        <v>1.0323</v>
      </c>
      <c r="W487">
        <f>deerfield_database!W490</f>
        <v>0.95466434176100001</v>
      </c>
      <c r="X487">
        <f>deerfield_database!X490</f>
        <v>476.48506958799999</v>
      </c>
      <c r="Y487">
        <f>deerfield_database!Y490</f>
        <v>0</v>
      </c>
      <c r="Z487">
        <f>deerfield_database!Z490</f>
        <v>2.7898866608500002E-2</v>
      </c>
      <c r="AA487">
        <f>deerfield_database!AA490</f>
        <v>6.4516129032300001E-2</v>
      </c>
      <c r="AB487">
        <f>deerfield_database!AB490</f>
        <v>4.5335658238899998E-2</v>
      </c>
      <c r="AC487">
        <f>deerfield_database!AC490</f>
        <v>0</v>
      </c>
      <c r="AD487">
        <f>deerfield_database!AD490</f>
        <v>1759.69491518</v>
      </c>
      <c r="AE487">
        <f>deerfield_database!AE490</f>
        <v>1.7596949151799999</v>
      </c>
      <c r="AF487">
        <f>deerfield_database!AF490</f>
        <v>2</v>
      </c>
      <c r="AG487">
        <f>deerfield_database!AG490</f>
        <v>0.95466434176100001</v>
      </c>
      <c r="AH487">
        <f>deerfield_database!AH490</f>
        <v>0.95466434176100001</v>
      </c>
      <c r="AI487">
        <f>deerfield_database!AI490</f>
        <v>0.95466434176100001</v>
      </c>
      <c r="AJ487">
        <f>deerfield_database!AJ490</f>
        <v>0.95466434176100001</v>
      </c>
      <c r="AK487">
        <f>deerfield_database!AK490</f>
        <v>0</v>
      </c>
      <c r="AL487">
        <f>deerfield_database!AL490</f>
        <v>0</v>
      </c>
      <c r="AM487">
        <f>deerfield_database!AM490</f>
        <v>0</v>
      </c>
      <c r="AN487">
        <f>deerfield_database!AN490</f>
        <v>2</v>
      </c>
      <c r="AO487">
        <f>deerfield_database!AO490</f>
        <v>2</v>
      </c>
      <c r="AP487">
        <f>deerfield_database!AP490</f>
        <v>0</v>
      </c>
    </row>
    <row r="488" spans="1:42">
      <c r="A488">
        <f>deerfield_database!A491</f>
        <v>487</v>
      </c>
      <c r="B488">
        <f>deerfield_database!B491</f>
        <v>825392</v>
      </c>
      <c r="C488">
        <f>deerfield_database!C491</f>
        <v>0</v>
      </c>
      <c r="D488">
        <f>deerfield_database!D491</f>
        <v>42.7219896715565</v>
      </c>
      <c r="E488">
        <f>deerfield_database!E491</f>
        <v>-72.788484803430407</v>
      </c>
      <c r="F488">
        <f>deerfield_database!F491</f>
        <v>21.565475256466801</v>
      </c>
      <c r="G488">
        <f>deerfield_database!G491</f>
        <v>23.122078358079701</v>
      </c>
      <c r="H488">
        <f>deerfield_database!H491</f>
        <v>17.851520983235002</v>
      </c>
      <c r="I488">
        <f>deerfield_database!I491</f>
        <v>17.246054229287001</v>
      </c>
      <c r="J488">
        <f>deerfield_database!J491</f>
        <v>16.9395036375705</v>
      </c>
      <c r="K488">
        <f>deerfield_database!K491</f>
        <v>30</v>
      </c>
      <c r="L488">
        <f>deerfield_database!L491</f>
        <v>7</v>
      </c>
      <c r="M488">
        <f>deerfield_database!M491</f>
        <v>1</v>
      </c>
      <c r="N488">
        <f>deerfield_database!N491</f>
        <v>34</v>
      </c>
      <c r="O488">
        <f>deerfield_database!O491</f>
        <v>1</v>
      </c>
      <c r="P488">
        <f>deerfield_database!P491</f>
        <v>30</v>
      </c>
      <c r="Q488">
        <f>deerfield_database!Q491</f>
        <v>0</v>
      </c>
      <c r="R488">
        <f>deerfield_database!R491</f>
        <v>12</v>
      </c>
      <c r="S488">
        <f>deerfield_database!S491</f>
        <v>0</v>
      </c>
      <c r="T488">
        <f>deerfield_database!T491</f>
        <v>0</v>
      </c>
      <c r="U488">
        <f>deerfield_database!U491</f>
        <v>0</v>
      </c>
      <c r="V488">
        <f>deerfield_database!V491</f>
        <v>2.8062</v>
      </c>
      <c r="W488">
        <f>deerfield_database!W491</f>
        <v>0.964079538165168</v>
      </c>
      <c r="X488">
        <f>deerfield_database!X491</f>
        <v>494.57770982177198</v>
      </c>
      <c r="Y488">
        <f>deerfield_database!Y491</f>
        <v>0</v>
      </c>
      <c r="Z488">
        <f>deerfield_database!Z491</f>
        <v>1.15458627325189E-2</v>
      </c>
      <c r="AA488">
        <f>deerfield_database!AA491</f>
        <v>7.9217447081559297E-2</v>
      </c>
      <c r="AB488">
        <f>deerfield_database!AB491</f>
        <v>2.8543938422053199E-2</v>
      </c>
      <c r="AC488">
        <f>deerfield_database!AC491</f>
        <v>0</v>
      </c>
      <c r="AD488">
        <f>deerfield_database!AD491</f>
        <v>813.25505827999996</v>
      </c>
      <c r="AE488">
        <f>deerfield_database!AE491</f>
        <v>0.81325505828</v>
      </c>
      <c r="AF488">
        <f>deerfield_database!AF491</f>
        <v>0</v>
      </c>
      <c r="AG488">
        <f>deerfield_database!AG491</f>
        <v>0.964079538165168</v>
      </c>
      <c r="AH488">
        <f>deerfield_database!AH491</f>
        <v>0.964079538165168</v>
      </c>
      <c r="AI488">
        <f>deerfield_database!AI491</f>
        <v>0.964079538165168</v>
      </c>
      <c r="AJ488">
        <f>deerfield_database!AJ491</f>
        <v>0.964079538165168</v>
      </c>
      <c r="AK488">
        <f>deerfield_database!AK491</f>
        <v>0</v>
      </c>
      <c r="AL488">
        <f>deerfield_database!AL491</f>
        <v>0</v>
      </c>
      <c r="AM488">
        <f>deerfield_database!AM491</f>
        <v>0</v>
      </c>
      <c r="AN488">
        <f>deerfield_database!AN491</f>
        <v>0</v>
      </c>
      <c r="AO488">
        <f>deerfield_database!AO491</f>
        <v>0</v>
      </c>
      <c r="AP488">
        <f>deerfield_database!AP491</f>
        <v>0</v>
      </c>
    </row>
    <row r="489" spans="1:42">
      <c r="A489">
        <f>deerfield_database!A492</f>
        <v>488</v>
      </c>
      <c r="B489">
        <f>deerfield_database!B492</f>
        <v>825399</v>
      </c>
      <c r="C489">
        <f>deerfield_database!C492</f>
        <v>0</v>
      </c>
      <c r="D489">
        <f>deerfield_database!D492</f>
        <v>42.6915841091581</v>
      </c>
      <c r="E489">
        <f>deerfield_database!E492</f>
        <v>-72.674803687766598</v>
      </c>
      <c r="F489">
        <f>deerfield_database!F492</f>
        <v>21.7898060353081</v>
      </c>
      <c r="G489">
        <f>deerfield_database!G492</f>
        <v>23.449519041026299</v>
      </c>
      <c r="H489">
        <f>deerfield_database!H492</f>
        <v>18.6121531179679</v>
      </c>
      <c r="I489">
        <f>deerfield_database!I492</f>
        <v>18.018025263489701</v>
      </c>
      <c r="J489">
        <f>deerfield_database!J492</f>
        <v>17.688308269254101</v>
      </c>
      <c r="K489">
        <f>deerfield_database!K492</f>
        <v>47</v>
      </c>
      <c r="L489">
        <f>deerfield_database!L492</f>
        <v>11</v>
      </c>
      <c r="M489">
        <f>deerfield_database!M492</f>
        <v>1</v>
      </c>
      <c r="N489">
        <f>deerfield_database!N492</f>
        <v>34</v>
      </c>
      <c r="O489">
        <f>deerfield_database!O492</f>
        <v>1</v>
      </c>
      <c r="P489">
        <f>deerfield_database!P492</f>
        <v>33</v>
      </c>
      <c r="Q489">
        <f>deerfield_database!Q492</f>
        <v>0</v>
      </c>
      <c r="R489">
        <f>deerfield_database!R492</f>
        <v>15</v>
      </c>
      <c r="S489">
        <f>deerfield_database!S492</f>
        <v>0</v>
      </c>
      <c r="T489">
        <f>deerfield_database!T492</f>
        <v>0</v>
      </c>
      <c r="U489">
        <f>deerfield_database!U492</f>
        <v>0</v>
      </c>
      <c r="V489">
        <f>deerfield_database!V492</f>
        <v>1.2879</v>
      </c>
      <c r="W489">
        <f>deerfield_database!W492</f>
        <v>0.96086652690399998</v>
      </c>
      <c r="X489">
        <f>deerfield_database!X492</f>
        <v>254.19737767199999</v>
      </c>
      <c r="Y489">
        <f>deerfield_database!Y492</f>
        <v>0</v>
      </c>
      <c r="Z489">
        <f>deerfield_database!Z492</f>
        <v>2.79524807827E-2</v>
      </c>
      <c r="AA489">
        <f>deerfield_database!AA492</f>
        <v>0.117400419287</v>
      </c>
      <c r="AB489">
        <f>deerfield_database!AB492</f>
        <v>2.8651292802199999E-2</v>
      </c>
      <c r="AC489">
        <f>deerfield_database!AC492</f>
        <v>0</v>
      </c>
      <c r="AD489">
        <f>deerfield_database!AD492</f>
        <v>3090.0292540700002</v>
      </c>
      <c r="AE489">
        <f>deerfield_database!AE492</f>
        <v>3.0900292540700001</v>
      </c>
      <c r="AF489">
        <f>deerfield_database!AF492</f>
        <v>2</v>
      </c>
      <c r="AG489">
        <f>deerfield_database!AG492</f>
        <v>0.96086652690399998</v>
      </c>
      <c r="AH489">
        <f>deerfield_database!AH492</f>
        <v>0.96086652690399998</v>
      </c>
      <c r="AI489">
        <f>deerfield_database!AI492</f>
        <v>0.96086652690399998</v>
      </c>
      <c r="AJ489">
        <f>deerfield_database!AJ492</f>
        <v>0.96086652690399998</v>
      </c>
      <c r="AK489">
        <f>deerfield_database!AK492</f>
        <v>0</v>
      </c>
      <c r="AL489">
        <f>deerfield_database!AL492</f>
        <v>0</v>
      </c>
      <c r="AM489">
        <f>deerfield_database!AM492</f>
        <v>0</v>
      </c>
      <c r="AN489">
        <f>deerfield_database!AN492</f>
        <v>2</v>
      </c>
      <c r="AO489">
        <f>deerfield_database!AO492</f>
        <v>2</v>
      </c>
      <c r="AP489">
        <f>deerfield_database!AP492</f>
        <v>0</v>
      </c>
    </row>
    <row r="490" spans="1:42">
      <c r="A490">
        <f>deerfield_database!A493</f>
        <v>489</v>
      </c>
      <c r="B490">
        <f>deerfield_database!B493</f>
        <v>825405</v>
      </c>
      <c r="C490">
        <f>deerfield_database!C493</f>
        <v>0</v>
      </c>
      <c r="D490">
        <f>deerfield_database!D493</f>
        <v>42.6894976499607</v>
      </c>
      <c r="E490">
        <f>deerfield_database!E493</f>
        <v>-72.668254519307197</v>
      </c>
      <c r="F490">
        <f>deerfield_database!F493</f>
        <v>21.650141260822</v>
      </c>
      <c r="G490">
        <f>deerfield_database!G493</f>
        <v>22.9358667788097</v>
      </c>
      <c r="H490">
        <f>deerfield_database!H493</f>
        <v>18.415343817316799</v>
      </c>
      <c r="I490">
        <f>deerfield_database!I493</f>
        <v>17.8376827034702</v>
      </c>
      <c r="J490">
        <f>deerfield_database!J493</f>
        <v>17.505111549028999</v>
      </c>
      <c r="K490">
        <f>deerfield_database!K493</f>
        <v>41</v>
      </c>
      <c r="L490">
        <f>deerfield_database!L493</f>
        <v>8</v>
      </c>
      <c r="M490">
        <f>deerfield_database!M493</f>
        <v>2</v>
      </c>
      <c r="N490">
        <f>deerfield_database!N493</f>
        <v>34</v>
      </c>
      <c r="O490">
        <f>deerfield_database!O493</f>
        <v>1</v>
      </c>
      <c r="P490">
        <f>deerfield_database!P493</f>
        <v>33</v>
      </c>
      <c r="Q490">
        <f>deerfield_database!Q493</f>
        <v>0</v>
      </c>
      <c r="R490">
        <f>deerfield_database!R493</f>
        <v>12</v>
      </c>
      <c r="S490">
        <f>deerfield_database!S493</f>
        <v>0</v>
      </c>
      <c r="T490">
        <f>deerfield_database!T493</f>
        <v>0</v>
      </c>
      <c r="U490">
        <f>deerfield_database!U493</f>
        <v>0</v>
      </c>
      <c r="V490">
        <f>deerfield_database!V493</f>
        <v>110.2527</v>
      </c>
      <c r="W490">
        <f>deerfield_database!W493</f>
        <v>0.92006726365884195</v>
      </c>
      <c r="X490">
        <f>deerfield_database!X493</f>
        <v>407.14318789209699</v>
      </c>
      <c r="Y490">
        <f>deerfield_database!Y493</f>
        <v>4.5876427516000897E-3</v>
      </c>
      <c r="Z490">
        <f>deerfield_database!Z493</f>
        <v>1.3591503881531601E-2</v>
      </c>
      <c r="AA490">
        <f>deerfield_database!AA493</f>
        <v>0.28009926287518</v>
      </c>
      <c r="AB490">
        <f>deerfield_database!AB493</f>
        <v>3.15420846836394E-2</v>
      </c>
      <c r="AC490">
        <f>deerfield_database!AC493</f>
        <v>1</v>
      </c>
      <c r="AD490">
        <f>deerfield_database!AD493</f>
        <v>1789.6944288699999</v>
      </c>
      <c r="AE490">
        <f>deerfield_database!AE493</f>
        <v>1.7896944288699999</v>
      </c>
      <c r="AF490">
        <f>deerfield_database!AF493</f>
        <v>2</v>
      </c>
      <c r="AG490">
        <f>deerfield_database!AG493</f>
        <v>0.92006726365884195</v>
      </c>
      <c r="AH490">
        <f>deerfield_database!AH493</f>
        <v>0.92006726365884195</v>
      </c>
      <c r="AI490">
        <f>deerfield_database!AI493</f>
        <v>0.92006726365884195</v>
      </c>
      <c r="AJ490">
        <f>deerfield_database!AJ493</f>
        <v>0.92006726365884195</v>
      </c>
      <c r="AK490">
        <f>deerfield_database!AK493</f>
        <v>1</v>
      </c>
      <c r="AL490">
        <f>deerfield_database!AL493</f>
        <v>0</v>
      </c>
      <c r="AM490">
        <f>deerfield_database!AM493</f>
        <v>1</v>
      </c>
      <c r="AN490">
        <f>deerfield_database!AN493</f>
        <v>2</v>
      </c>
      <c r="AO490">
        <f>deerfield_database!AO493</f>
        <v>0</v>
      </c>
      <c r="AP490">
        <f>deerfield_database!AP493</f>
        <v>2</v>
      </c>
    </row>
    <row r="491" spans="1:42">
      <c r="A491">
        <f>deerfield_database!A494</f>
        <v>490</v>
      </c>
      <c r="B491">
        <f>deerfield_database!B494</f>
        <v>825406</v>
      </c>
      <c r="C491">
        <f>deerfield_database!C494</f>
        <v>0</v>
      </c>
      <c r="D491">
        <f>deerfield_database!D494</f>
        <v>42.708807614753297</v>
      </c>
      <c r="E491">
        <f>deerfield_database!E494</f>
        <v>-72.649221185637799</v>
      </c>
      <c r="F491">
        <f>deerfield_database!F494</f>
        <v>21.375987618814602</v>
      </c>
      <c r="G491">
        <f>deerfield_database!G494</f>
        <v>22.7000600940111</v>
      </c>
      <c r="H491">
        <f>deerfield_database!H494</f>
        <v>18.3571114830768</v>
      </c>
      <c r="I491">
        <f>deerfield_database!I494</f>
        <v>17.752714164410399</v>
      </c>
      <c r="J491">
        <f>deerfield_database!J494</f>
        <v>17.4453181939746</v>
      </c>
      <c r="K491">
        <f>deerfield_database!K494</f>
        <v>43</v>
      </c>
      <c r="L491">
        <f>deerfield_database!L494</f>
        <v>9</v>
      </c>
      <c r="M491">
        <f>deerfield_database!M494</f>
        <v>1</v>
      </c>
      <c r="N491">
        <f>deerfield_database!N494</f>
        <v>34</v>
      </c>
      <c r="O491">
        <f>deerfield_database!O494</f>
        <v>1</v>
      </c>
      <c r="P491">
        <f>deerfield_database!P494</f>
        <v>31</v>
      </c>
      <c r="Q491">
        <f>deerfield_database!Q494</f>
        <v>0</v>
      </c>
      <c r="R491">
        <f>deerfield_database!R494</f>
        <v>7</v>
      </c>
      <c r="S491">
        <f>deerfield_database!S494</f>
        <v>0</v>
      </c>
      <c r="T491">
        <f>deerfield_database!T494</f>
        <v>0</v>
      </c>
      <c r="U491">
        <f>deerfield_database!U494</f>
        <v>0</v>
      </c>
      <c r="V491">
        <f>deerfield_database!V494</f>
        <v>2.6046</v>
      </c>
      <c r="W491">
        <f>deerfield_database!W494</f>
        <v>0.90532135452700002</v>
      </c>
      <c r="X491">
        <f>deerfield_database!X494</f>
        <v>291.371881057</v>
      </c>
      <c r="Y491">
        <f>deerfield_database!Y494</f>
        <v>0</v>
      </c>
      <c r="Z491">
        <f>deerfield_database!Z494</f>
        <v>4.3192812715999999E-2</v>
      </c>
      <c r="AA491">
        <f>deerfield_database!AA494</f>
        <v>0.280580511403</v>
      </c>
      <c r="AB491">
        <f>deerfield_database!AB494</f>
        <v>3.1444367657199997E-2</v>
      </c>
      <c r="AC491">
        <f>deerfield_database!AC494</f>
        <v>0</v>
      </c>
      <c r="AD491">
        <f>deerfield_database!AD494</f>
        <v>4171.4088374000003</v>
      </c>
      <c r="AE491">
        <f>deerfield_database!AE494</f>
        <v>4.1714088374000005</v>
      </c>
      <c r="AF491">
        <f>deerfield_database!AF494</f>
        <v>3</v>
      </c>
      <c r="AG491">
        <f>deerfield_database!AG494</f>
        <v>0.90532135452700002</v>
      </c>
      <c r="AH491">
        <f>deerfield_database!AH494</f>
        <v>0.90532135452700002</v>
      </c>
      <c r="AI491">
        <f>deerfield_database!AI494</f>
        <v>0.90532135452700002</v>
      </c>
      <c r="AJ491">
        <f>deerfield_database!AJ494</f>
        <v>0.90532135452700002</v>
      </c>
      <c r="AK491">
        <f>deerfield_database!AK494</f>
        <v>0</v>
      </c>
      <c r="AL491">
        <f>deerfield_database!AL494</f>
        <v>0</v>
      </c>
      <c r="AM491">
        <f>deerfield_database!AM494</f>
        <v>0</v>
      </c>
      <c r="AN491">
        <f>deerfield_database!AN494</f>
        <v>3</v>
      </c>
      <c r="AO491">
        <f>deerfield_database!AO494</f>
        <v>3</v>
      </c>
      <c r="AP491">
        <f>deerfield_database!AP494</f>
        <v>0</v>
      </c>
    </row>
    <row r="492" spans="1:42">
      <c r="A492">
        <f>deerfield_database!A495</f>
        <v>491</v>
      </c>
      <c r="B492">
        <f>deerfield_database!B495</f>
        <v>825472</v>
      </c>
      <c r="C492">
        <f>deerfield_database!C495</f>
        <v>0</v>
      </c>
      <c r="D492">
        <f>deerfield_database!D495</f>
        <v>42.748694647305904</v>
      </c>
      <c r="E492">
        <f>deerfield_database!E495</f>
        <v>-72.9878926818011</v>
      </c>
      <c r="F492">
        <f>deerfield_database!F495</f>
        <v>20.584717305914801</v>
      </c>
      <c r="G492">
        <f>deerfield_database!G495</f>
        <v>22.1833757675582</v>
      </c>
      <c r="H492">
        <f>deerfield_database!H495</f>
        <v>17.8344222479822</v>
      </c>
      <c r="I492">
        <f>deerfield_database!I495</f>
        <v>17.233527748977</v>
      </c>
      <c r="J492">
        <f>deerfield_database!J495</f>
        <v>16.946339993245999</v>
      </c>
      <c r="K492">
        <f>deerfield_database!K495</f>
        <v>28</v>
      </c>
      <c r="L492">
        <f>deerfield_database!L495</f>
        <v>4</v>
      </c>
      <c r="M492">
        <f>deerfield_database!M495</f>
        <v>1</v>
      </c>
      <c r="N492">
        <f>deerfield_database!N495</f>
        <v>34</v>
      </c>
      <c r="O492">
        <f>deerfield_database!O495</f>
        <v>1</v>
      </c>
      <c r="P492">
        <f>deerfield_database!P495</f>
        <v>25</v>
      </c>
      <c r="Q492">
        <f>deerfield_database!Q495</f>
        <v>0</v>
      </c>
      <c r="R492">
        <f>deerfield_database!R495</f>
        <v>1</v>
      </c>
      <c r="S492">
        <f>deerfield_database!S495</f>
        <v>0</v>
      </c>
      <c r="T492">
        <f>deerfield_database!T495</f>
        <v>0</v>
      </c>
      <c r="U492">
        <f>deerfield_database!U495</f>
        <v>0</v>
      </c>
      <c r="V492">
        <f>deerfield_database!V495</f>
        <v>1.2339</v>
      </c>
      <c r="W492">
        <f>deerfield_database!W495</f>
        <v>0.94310722100699995</v>
      </c>
      <c r="X492">
        <f>deerfield_database!X495</f>
        <v>669.60858782000003</v>
      </c>
      <c r="Y492">
        <f>deerfield_database!Y495</f>
        <v>1.45878920496E-3</v>
      </c>
      <c r="Z492">
        <f>deerfield_database!Z495</f>
        <v>5.1057622173599996E-3</v>
      </c>
      <c r="AA492">
        <f>deerfield_database!AA495</f>
        <v>0.150984682713</v>
      </c>
      <c r="AB492">
        <f>deerfield_database!AB495</f>
        <v>4.8869438366200002E-2</v>
      </c>
      <c r="AC492">
        <f>deerfield_database!AC495</f>
        <v>0</v>
      </c>
      <c r="AD492">
        <f>deerfield_database!AD495</f>
        <v>1320.31216468</v>
      </c>
      <c r="AE492">
        <f>deerfield_database!AE495</f>
        <v>1.32031216468</v>
      </c>
      <c r="AF492">
        <f>deerfield_database!AF495</f>
        <v>1</v>
      </c>
      <c r="AG492">
        <f>deerfield_database!AG495</f>
        <v>0.94310722100699995</v>
      </c>
      <c r="AH492">
        <f>deerfield_database!AH495</f>
        <v>0.94310722100699995</v>
      </c>
      <c r="AI492">
        <f>deerfield_database!AI495</f>
        <v>0.94310722100699995</v>
      </c>
      <c r="AJ492">
        <f>deerfield_database!AJ495</f>
        <v>0.94310722100699995</v>
      </c>
      <c r="AK492">
        <f>deerfield_database!AK495</f>
        <v>0</v>
      </c>
      <c r="AL492">
        <f>deerfield_database!AL495</f>
        <v>0</v>
      </c>
      <c r="AM492">
        <f>deerfield_database!AM495</f>
        <v>0</v>
      </c>
      <c r="AN492">
        <f>deerfield_database!AN495</f>
        <v>1</v>
      </c>
      <c r="AO492">
        <f>deerfield_database!AO495</f>
        <v>1</v>
      </c>
      <c r="AP492">
        <f>deerfield_database!AP495</f>
        <v>0</v>
      </c>
    </row>
    <row r="493" spans="1:42">
      <c r="A493">
        <f>deerfield_database!A496</f>
        <v>492</v>
      </c>
      <c r="B493">
        <f>deerfield_database!B496</f>
        <v>825491</v>
      </c>
      <c r="C493">
        <f>deerfield_database!C496</f>
        <v>0</v>
      </c>
      <c r="D493">
        <f>deerfield_database!D496</f>
        <v>42.700715343112599</v>
      </c>
      <c r="E493">
        <f>deerfield_database!E496</f>
        <v>-72.696977785333601</v>
      </c>
      <c r="F493">
        <f>deerfield_database!F496</f>
        <v>30.304030986222202</v>
      </c>
      <c r="G493">
        <f>deerfield_database!G496</f>
        <v>31.4989659574887</v>
      </c>
      <c r="H493">
        <f>deerfield_database!H496</f>
        <v>24.4174463000024</v>
      </c>
      <c r="I493">
        <f>deerfield_database!I496</f>
        <v>23.874907469554099</v>
      </c>
      <c r="J493">
        <f>deerfield_database!J496</f>
        <v>23.5505952415138</v>
      </c>
      <c r="K493">
        <f>deerfield_database!K496</f>
        <v>136</v>
      </c>
      <c r="L493">
        <f>deerfield_database!L496</f>
        <v>108</v>
      </c>
      <c r="M493">
        <f>deerfield_database!M496</f>
        <v>74</v>
      </c>
      <c r="N493">
        <f>deerfield_database!N496</f>
        <v>34</v>
      </c>
      <c r="O493">
        <f>deerfield_database!O496</f>
        <v>1</v>
      </c>
      <c r="P493">
        <f>deerfield_database!P496</f>
        <v>34</v>
      </c>
      <c r="Q493">
        <f>deerfield_database!Q496</f>
        <v>1</v>
      </c>
      <c r="R493">
        <f>deerfield_database!R496</f>
        <v>34</v>
      </c>
      <c r="S493">
        <f>deerfield_database!S496</f>
        <v>1</v>
      </c>
      <c r="T493">
        <f>deerfield_database!T496</f>
        <v>0</v>
      </c>
      <c r="U493">
        <f>deerfield_database!U496</f>
        <v>0</v>
      </c>
      <c r="V493">
        <f>deerfield_database!V496</f>
        <v>119.61539999999999</v>
      </c>
      <c r="W493">
        <f>deerfield_database!W496</f>
        <v>0.86646201074444196</v>
      </c>
      <c r="X493">
        <f>deerfield_database!X496</f>
        <v>459.277678551995</v>
      </c>
      <c r="Y493">
        <f>deerfield_database!Y496</f>
        <v>4.5445653318878102E-3</v>
      </c>
      <c r="Z493">
        <f>deerfield_database!Z496</f>
        <v>2.2211186853870399E-2</v>
      </c>
      <c r="AA493">
        <f>deerfield_database!AA496</f>
        <v>0.59135027763988202</v>
      </c>
      <c r="AB493">
        <f>deerfield_database!AB496</f>
        <v>4.6009961927974199E-2</v>
      </c>
      <c r="AC493">
        <f>deerfield_database!AC496</f>
        <v>0</v>
      </c>
      <c r="AD493">
        <f>deerfield_database!AD496</f>
        <v>1188.95402122</v>
      </c>
      <c r="AE493">
        <f>deerfield_database!AE496</f>
        <v>1.18895402122</v>
      </c>
      <c r="AF493">
        <f>deerfield_database!AF496</f>
        <v>0</v>
      </c>
      <c r="AG493">
        <f>deerfield_database!AG496</f>
        <v>0.86646201074444196</v>
      </c>
      <c r="AH493">
        <f>deerfield_database!AH496</f>
        <v>0.9</v>
      </c>
      <c r="AI493">
        <f>deerfield_database!AI496</f>
        <v>0.86646201074444196</v>
      </c>
      <c r="AJ493">
        <f>deerfield_database!AJ496</f>
        <v>0.86646201074444196</v>
      </c>
      <c r="AK493">
        <f>deerfield_database!AK496</f>
        <v>0</v>
      </c>
      <c r="AL493">
        <f>deerfield_database!AL496</f>
        <v>0</v>
      </c>
      <c r="AM493">
        <f>deerfield_database!AM496</f>
        <v>0</v>
      </c>
      <c r="AN493">
        <f>deerfield_database!AN496</f>
        <v>0</v>
      </c>
      <c r="AO493">
        <f>deerfield_database!AO496</f>
        <v>0</v>
      </c>
      <c r="AP493">
        <f>deerfield_database!AP496</f>
        <v>0</v>
      </c>
    </row>
    <row r="494" spans="1:42">
      <c r="A494">
        <f>deerfield_database!A497</f>
        <v>493</v>
      </c>
      <c r="B494">
        <f>deerfield_database!B497</f>
        <v>825492</v>
      </c>
      <c r="C494">
        <f>deerfield_database!C497</f>
        <v>0</v>
      </c>
      <c r="D494">
        <f>deerfield_database!D497</f>
        <v>42.705270985852401</v>
      </c>
      <c r="E494">
        <f>deerfield_database!E497</f>
        <v>-72.689219797661806</v>
      </c>
      <c r="F494">
        <f>deerfield_database!F497</f>
        <v>21.3088489430307</v>
      </c>
      <c r="G494">
        <f>deerfield_database!G497</f>
        <v>22.711990711203999</v>
      </c>
      <c r="H494">
        <f>deerfield_database!H497</f>
        <v>18.455135929202299</v>
      </c>
      <c r="I494">
        <f>deerfield_database!I497</f>
        <v>17.860539756134202</v>
      </c>
      <c r="J494">
        <f>deerfield_database!J497</f>
        <v>17.547475409162001</v>
      </c>
      <c r="K494">
        <f>deerfield_database!K497</f>
        <v>42</v>
      </c>
      <c r="L494">
        <f>deerfield_database!L497</f>
        <v>7</v>
      </c>
      <c r="M494">
        <f>deerfield_database!M497</f>
        <v>1</v>
      </c>
      <c r="N494">
        <f>deerfield_database!N497</f>
        <v>34</v>
      </c>
      <c r="O494">
        <f>deerfield_database!O497</f>
        <v>1</v>
      </c>
      <c r="P494">
        <f>deerfield_database!P497</f>
        <v>32</v>
      </c>
      <c r="Q494">
        <f>deerfield_database!Q497</f>
        <v>0</v>
      </c>
      <c r="R494">
        <f>deerfield_database!R497</f>
        <v>9</v>
      </c>
      <c r="S494">
        <f>deerfield_database!S497</f>
        <v>0</v>
      </c>
      <c r="T494">
        <f>deerfield_database!T497</f>
        <v>0</v>
      </c>
      <c r="U494">
        <f>deerfield_database!U497</f>
        <v>0</v>
      </c>
      <c r="V494">
        <f>deerfield_database!V497</f>
        <v>1.476</v>
      </c>
      <c r="W494">
        <f>deerfield_database!W497</f>
        <v>0.95487804878000004</v>
      </c>
      <c r="X494">
        <f>deerfield_database!X497</f>
        <v>286.76756902599999</v>
      </c>
      <c r="Y494">
        <f>deerfield_database!Y497</f>
        <v>0</v>
      </c>
      <c r="Z494">
        <f>deerfield_database!Z497</f>
        <v>7.3170731707299999E-3</v>
      </c>
      <c r="AA494">
        <f>deerfield_database!AA497</f>
        <v>0.125</v>
      </c>
      <c r="AB494">
        <f>deerfield_database!AB497</f>
        <v>6.09756097561E-3</v>
      </c>
      <c r="AC494">
        <f>deerfield_database!AC497</f>
        <v>1</v>
      </c>
      <c r="AD494">
        <f>deerfield_database!AD497</f>
        <v>2717.16494659</v>
      </c>
      <c r="AE494">
        <f>deerfield_database!AE497</f>
        <v>2.7171649465900001</v>
      </c>
      <c r="AF494">
        <f>deerfield_database!AF497</f>
        <v>0</v>
      </c>
      <c r="AG494">
        <f>deerfield_database!AG497</f>
        <v>0.95487804878000004</v>
      </c>
      <c r="AH494">
        <f>deerfield_database!AH497</f>
        <v>0.95487804878000004</v>
      </c>
      <c r="AI494">
        <f>deerfield_database!AI497</f>
        <v>0.95487804878000004</v>
      </c>
      <c r="AJ494">
        <f>deerfield_database!AJ497</f>
        <v>0.95487804878000004</v>
      </c>
      <c r="AK494">
        <f>deerfield_database!AK497</f>
        <v>1</v>
      </c>
      <c r="AL494">
        <f>deerfield_database!AL497</f>
        <v>1</v>
      </c>
      <c r="AM494">
        <f>deerfield_database!AM497</f>
        <v>0</v>
      </c>
      <c r="AN494">
        <f>deerfield_database!AN497</f>
        <v>0</v>
      </c>
      <c r="AO494">
        <f>deerfield_database!AO497</f>
        <v>0</v>
      </c>
      <c r="AP494">
        <f>deerfield_database!AP497</f>
        <v>0</v>
      </c>
    </row>
    <row r="495" spans="1:42">
      <c r="A495">
        <f>deerfield_database!A498</f>
        <v>494</v>
      </c>
      <c r="B495">
        <f>deerfield_database!B498</f>
        <v>825519</v>
      </c>
      <c r="C495">
        <f>deerfield_database!C498</f>
        <v>0</v>
      </c>
      <c r="D495">
        <f>deerfield_database!D498</f>
        <v>42.734254261690303</v>
      </c>
      <c r="E495">
        <f>deerfield_database!E498</f>
        <v>-72.853082943060301</v>
      </c>
      <c r="F495">
        <f>deerfield_database!F498</f>
        <v>20.3244186337012</v>
      </c>
      <c r="G495">
        <f>deerfield_database!G498</f>
        <v>21.883900125112</v>
      </c>
      <c r="H495">
        <f>deerfield_database!H498</f>
        <v>17.759127578789599</v>
      </c>
      <c r="I495">
        <f>deerfield_database!I498</f>
        <v>17.155957668120401</v>
      </c>
      <c r="J495">
        <f>deerfield_database!J498</f>
        <v>16.8521684562395</v>
      </c>
      <c r="K495">
        <f>deerfield_database!K498</f>
        <v>30</v>
      </c>
      <c r="L495">
        <f>deerfield_database!L498</f>
        <v>4</v>
      </c>
      <c r="M495">
        <f>deerfield_database!M498</f>
        <v>0</v>
      </c>
      <c r="N495">
        <f>deerfield_database!N498</f>
        <v>34</v>
      </c>
      <c r="O495">
        <f>deerfield_database!O498</f>
        <v>1</v>
      </c>
      <c r="P495">
        <f>deerfield_database!P498</f>
        <v>21</v>
      </c>
      <c r="Q495">
        <f>deerfield_database!Q498</f>
        <v>0</v>
      </c>
      <c r="R495">
        <f>deerfield_database!R498</f>
        <v>0</v>
      </c>
      <c r="S495">
        <f>deerfield_database!S498</f>
        <v>0</v>
      </c>
      <c r="T495">
        <f>deerfield_database!T498</f>
        <v>0</v>
      </c>
      <c r="U495">
        <f>deerfield_database!U498</f>
        <v>0</v>
      </c>
      <c r="V495">
        <f>deerfield_database!V498</f>
        <v>7.6859999999999999</v>
      </c>
      <c r="W495">
        <f>deerfield_database!W498</f>
        <v>0.90351288056229695</v>
      </c>
      <c r="X495">
        <f>deerfield_database!X498</f>
        <v>565.24142041522498</v>
      </c>
      <c r="Y495">
        <f>deerfield_database!Y498</f>
        <v>3.1615925058626699E-3</v>
      </c>
      <c r="Z495">
        <f>deerfield_database!Z498</f>
        <v>4.8360655737714198E-2</v>
      </c>
      <c r="AA495">
        <f>deerfield_database!AA498</f>
        <v>0.25620608899292702</v>
      </c>
      <c r="AB495">
        <f>deerfield_database!AB498</f>
        <v>3.1850117096020703E-2</v>
      </c>
      <c r="AC495">
        <f>deerfield_database!AC498</f>
        <v>0</v>
      </c>
      <c r="AD495">
        <f>deerfield_database!AD498</f>
        <v>1599.7281244000001</v>
      </c>
      <c r="AE495">
        <f>deerfield_database!AE498</f>
        <v>1.5997281244000001</v>
      </c>
      <c r="AF495">
        <f>deerfield_database!AF498</f>
        <v>1</v>
      </c>
      <c r="AG495">
        <f>deerfield_database!AG498</f>
        <v>0.90351288056229695</v>
      </c>
      <c r="AH495">
        <f>deerfield_database!AH498</f>
        <v>0.90351288056229695</v>
      </c>
      <c r="AI495">
        <f>deerfield_database!AI498</f>
        <v>0.90351288056229695</v>
      </c>
      <c r="AJ495">
        <f>deerfield_database!AJ498</f>
        <v>0.90351288056229695</v>
      </c>
      <c r="AK495">
        <f>deerfield_database!AK498</f>
        <v>0</v>
      </c>
      <c r="AL495">
        <f>deerfield_database!AL498</f>
        <v>0</v>
      </c>
      <c r="AM495">
        <f>deerfield_database!AM498</f>
        <v>0</v>
      </c>
      <c r="AN495">
        <f>deerfield_database!AN498</f>
        <v>1</v>
      </c>
      <c r="AO495">
        <f>deerfield_database!AO498</f>
        <v>1</v>
      </c>
      <c r="AP495">
        <f>deerfield_database!AP498</f>
        <v>0</v>
      </c>
    </row>
    <row r="496" spans="1:42">
      <c r="A496">
        <f>deerfield_database!A499</f>
        <v>495</v>
      </c>
      <c r="B496">
        <f>deerfield_database!B499</f>
        <v>825531</v>
      </c>
      <c r="C496">
        <f>deerfield_database!C499</f>
        <v>0</v>
      </c>
      <c r="D496">
        <f>deerfield_database!D499</f>
        <v>42.7399992459451</v>
      </c>
      <c r="E496">
        <f>deerfield_database!E499</f>
        <v>-72.869902864325397</v>
      </c>
      <c r="F496">
        <f>deerfield_database!F499</f>
        <v>21.7065127091562</v>
      </c>
      <c r="G496">
        <f>deerfield_database!G499</f>
        <v>23.4400814168857</v>
      </c>
      <c r="H496">
        <f>deerfield_database!H499</f>
        <v>19.175312422887899</v>
      </c>
      <c r="I496">
        <f>deerfield_database!I499</f>
        <v>18.5924918549713</v>
      </c>
      <c r="J496">
        <f>deerfield_database!J499</f>
        <v>18.2943670190649</v>
      </c>
      <c r="K496">
        <f>deerfield_database!K499</f>
        <v>58</v>
      </c>
      <c r="L496">
        <f>deerfield_database!L499</f>
        <v>17</v>
      </c>
      <c r="M496">
        <f>deerfield_database!M499</f>
        <v>2</v>
      </c>
      <c r="N496">
        <f>deerfield_database!N499</f>
        <v>34</v>
      </c>
      <c r="O496">
        <f>deerfield_database!O499</f>
        <v>1</v>
      </c>
      <c r="P496">
        <f>deerfield_database!P499</f>
        <v>33</v>
      </c>
      <c r="Q496">
        <f>deerfield_database!Q499</f>
        <v>0</v>
      </c>
      <c r="R496">
        <f>deerfield_database!R499</f>
        <v>14</v>
      </c>
      <c r="S496">
        <f>deerfield_database!S499</f>
        <v>0</v>
      </c>
      <c r="T496">
        <f>deerfield_database!T499</f>
        <v>0</v>
      </c>
      <c r="U496">
        <f>deerfield_database!U499</f>
        <v>0</v>
      </c>
      <c r="V496">
        <f>deerfield_database!V499</f>
        <v>2.7747000000000002</v>
      </c>
      <c r="W496">
        <f>deerfield_database!W499</f>
        <v>0.94226402854400004</v>
      </c>
      <c r="X496">
        <f>deerfield_database!X499</f>
        <v>583.92724545999999</v>
      </c>
      <c r="Y496">
        <f>deerfield_database!Y499</f>
        <v>0</v>
      </c>
      <c r="Z496">
        <f>deerfield_database!Z499</f>
        <v>1.7191047680800001E-2</v>
      </c>
      <c r="AA496">
        <f>deerfield_database!AA499</f>
        <v>0.32792734349699998</v>
      </c>
      <c r="AB496">
        <f>deerfield_database!AB499</f>
        <v>2.6273110606600002E-2</v>
      </c>
      <c r="AC496">
        <f>deerfield_database!AC499</f>
        <v>1</v>
      </c>
      <c r="AD496">
        <f>deerfield_database!AD499</f>
        <v>2899.8859638200001</v>
      </c>
      <c r="AE496">
        <f>deerfield_database!AE499</f>
        <v>2.8998859638200001</v>
      </c>
      <c r="AF496">
        <f>deerfield_database!AF499</f>
        <v>2</v>
      </c>
      <c r="AG496">
        <f>deerfield_database!AG499</f>
        <v>0.94226402854400004</v>
      </c>
      <c r="AH496">
        <f>deerfield_database!AH499</f>
        <v>0.94226402854400004</v>
      </c>
      <c r="AI496">
        <f>deerfield_database!AI499</f>
        <v>0.94226402854400004</v>
      </c>
      <c r="AJ496">
        <f>deerfield_database!AJ499</f>
        <v>0.94226402854400004</v>
      </c>
      <c r="AK496">
        <f>deerfield_database!AK499</f>
        <v>1</v>
      </c>
      <c r="AL496">
        <f>deerfield_database!AL499</f>
        <v>1</v>
      </c>
      <c r="AM496">
        <f>deerfield_database!AM499</f>
        <v>0</v>
      </c>
      <c r="AN496">
        <f>deerfield_database!AN499</f>
        <v>2</v>
      </c>
      <c r="AO496">
        <f>deerfield_database!AO499</f>
        <v>2</v>
      </c>
      <c r="AP496">
        <f>deerfield_database!AP499</f>
        <v>0</v>
      </c>
    </row>
    <row r="497" spans="1:42">
      <c r="A497">
        <f>deerfield_database!A500</f>
        <v>496</v>
      </c>
      <c r="B497">
        <f>deerfield_database!B500</f>
        <v>825552</v>
      </c>
      <c r="C497">
        <f>deerfield_database!C500</f>
        <v>0</v>
      </c>
      <c r="D497">
        <f>deerfield_database!D500</f>
        <v>42.7410315598841</v>
      </c>
      <c r="E497">
        <f>deerfield_database!E500</f>
        <v>-72.939995836334703</v>
      </c>
      <c r="F497">
        <f>deerfield_database!F500</f>
        <v>21.0949685118633</v>
      </c>
      <c r="G497">
        <f>deerfield_database!G500</f>
        <v>22.4244593105966</v>
      </c>
      <c r="H497">
        <f>deerfield_database!H500</f>
        <v>18.0549933281929</v>
      </c>
      <c r="I497">
        <f>deerfield_database!I500</f>
        <v>17.4562654335774</v>
      </c>
      <c r="J497">
        <f>deerfield_database!J500</f>
        <v>17.1533075559907</v>
      </c>
      <c r="K497">
        <f>deerfield_database!K500</f>
        <v>34</v>
      </c>
      <c r="L497">
        <f>deerfield_database!L500</f>
        <v>5</v>
      </c>
      <c r="M497">
        <f>deerfield_database!M500</f>
        <v>1</v>
      </c>
      <c r="N497">
        <f>deerfield_database!N500</f>
        <v>34</v>
      </c>
      <c r="O497">
        <f>deerfield_database!O500</f>
        <v>1</v>
      </c>
      <c r="P497">
        <f>deerfield_database!P500</f>
        <v>30</v>
      </c>
      <c r="Q497">
        <f>deerfield_database!Q500</f>
        <v>0</v>
      </c>
      <c r="R497">
        <f>deerfield_database!R500</f>
        <v>3</v>
      </c>
      <c r="S497">
        <f>deerfield_database!S500</f>
        <v>0</v>
      </c>
      <c r="T497">
        <f>deerfield_database!T500</f>
        <v>0</v>
      </c>
      <c r="U497">
        <f>deerfield_database!U500</f>
        <v>0</v>
      </c>
      <c r="V497">
        <f>deerfield_database!V500</f>
        <v>1.4553</v>
      </c>
      <c r="W497">
        <f>deerfield_database!W500</f>
        <v>0.83116883116899998</v>
      </c>
      <c r="X497">
        <f>deerfield_database!X500</f>
        <v>516.20068134799999</v>
      </c>
      <c r="Y497">
        <f>deerfield_database!Y500</f>
        <v>4.9474335188599998E-2</v>
      </c>
      <c r="Z497">
        <f>deerfield_database!Z500</f>
        <v>1.2987012987E-2</v>
      </c>
      <c r="AA497">
        <f>deerfield_database!AA500</f>
        <v>0.26283240568999999</v>
      </c>
      <c r="AB497">
        <f>deerfield_database!AB500</f>
        <v>3.7724180581299997E-2</v>
      </c>
      <c r="AC497">
        <f>deerfield_database!AC500</f>
        <v>0</v>
      </c>
      <c r="AD497">
        <f>deerfield_database!AD500</f>
        <v>253.323368542</v>
      </c>
      <c r="AE497">
        <f>deerfield_database!AE500</f>
        <v>0.25332336854199999</v>
      </c>
      <c r="AF497">
        <f>deerfield_database!AF500</f>
        <v>1</v>
      </c>
      <c r="AG497">
        <f>deerfield_database!AG500</f>
        <v>0.83116883116899998</v>
      </c>
      <c r="AH497">
        <f>deerfield_database!AH500</f>
        <v>0.9</v>
      </c>
      <c r="AI497">
        <f>deerfield_database!AI500</f>
        <v>0.83116883116899998</v>
      </c>
      <c r="AJ497">
        <f>deerfield_database!AJ500</f>
        <v>0.83116883116899998</v>
      </c>
      <c r="AK497">
        <f>deerfield_database!AK500</f>
        <v>0</v>
      </c>
      <c r="AL497">
        <f>deerfield_database!AL500</f>
        <v>0</v>
      </c>
      <c r="AM497">
        <f>deerfield_database!AM500</f>
        <v>0</v>
      </c>
      <c r="AN497">
        <f>deerfield_database!AN500</f>
        <v>1</v>
      </c>
      <c r="AO497">
        <f>deerfield_database!AO500</f>
        <v>1</v>
      </c>
      <c r="AP497">
        <f>deerfield_database!AP500</f>
        <v>0</v>
      </c>
    </row>
    <row r="498" spans="1:42">
      <c r="A498">
        <f>deerfield_database!A501</f>
        <v>497</v>
      </c>
      <c r="B498">
        <f>deerfield_database!B501</f>
        <v>825553</v>
      </c>
      <c r="C498">
        <f>deerfield_database!C501</f>
        <v>1</v>
      </c>
      <c r="D498">
        <f>deerfield_database!D501</f>
        <v>42.744905024789702</v>
      </c>
      <c r="E498">
        <f>deerfield_database!E501</f>
        <v>-72.920794059389905</v>
      </c>
      <c r="F498">
        <f>deerfield_database!F501</f>
        <v>0</v>
      </c>
      <c r="G498">
        <f>deerfield_database!G501</f>
        <v>0</v>
      </c>
      <c r="H498">
        <f>deerfield_database!H501</f>
        <v>0</v>
      </c>
      <c r="I498">
        <f>deerfield_database!I501</f>
        <v>0</v>
      </c>
      <c r="J498">
        <f>deerfield_database!J501</f>
        <v>0</v>
      </c>
      <c r="K498">
        <f>deerfield_database!K501</f>
        <v>0</v>
      </c>
      <c r="L498">
        <f>deerfield_database!L501</f>
        <v>0</v>
      </c>
      <c r="M498">
        <f>deerfield_database!M501</f>
        <v>0</v>
      </c>
      <c r="N498">
        <f>deerfield_database!N501</f>
        <v>0</v>
      </c>
      <c r="O498">
        <f>deerfield_database!O501</f>
        <v>0</v>
      </c>
      <c r="P498">
        <f>deerfield_database!P501</f>
        <v>0</v>
      </c>
      <c r="Q498">
        <f>deerfield_database!Q501</f>
        <v>0</v>
      </c>
      <c r="R498">
        <f>deerfield_database!R501</f>
        <v>0</v>
      </c>
      <c r="S498">
        <f>deerfield_database!S501</f>
        <v>0</v>
      </c>
      <c r="T498">
        <f>deerfield_database!T501</f>
        <v>0</v>
      </c>
      <c r="U498">
        <f>deerfield_database!U501</f>
        <v>0</v>
      </c>
      <c r="V498">
        <f>deerfield_database!V501</f>
        <v>601.95960000000002</v>
      </c>
      <c r="W498">
        <f>deerfield_database!W501</f>
        <v>0.89216469012203603</v>
      </c>
      <c r="X498">
        <f>deerfield_database!X501</f>
        <v>655.37859735603899</v>
      </c>
      <c r="Y498">
        <f>deerfield_database!Y501</f>
        <v>3.21300632135346E-2</v>
      </c>
      <c r="Z498">
        <f>deerfield_database!Z501</f>
        <v>5.0941624653888198E-2</v>
      </c>
      <c r="AA498">
        <f>deerfield_database!AA501</f>
        <v>0.56277697041449903</v>
      </c>
      <c r="AB498">
        <f>deerfield_database!AB501</f>
        <v>3.4197809952687903E-2</v>
      </c>
      <c r="AC498">
        <f>deerfield_database!AC501</f>
        <v>17</v>
      </c>
      <c r="AD498">
        <f>deerfield_database!AD501</f>
        <v>939.00238792200003</v>
      </c>
      <c r="AE498">
        <f>deerfield_database!AE501</f>
        <v>0.93900238792199997</v>
      </c>
      <c r="AF498">
        <f>deerfield_database!AF501</f>
        <v>0</v>
      </c>
      <c r="AG498">
        <f>deerfield_database!AG501</f>
        <v>0.89216469012203603</v>
      </c>
      <c r="AH498">
        <f>deerfield_database!AH501</f>
        <v>0.9</v>
      </c>
      <c r="AI498">
        <f>deerfield_database!AI501</f>
        <v>0.89216469012203603</v>
      </c>
      <c r="AJ498">
        <f>deerfield_database!AJ501</f>
        <v>0.89216469012203603</v>
      </c>
      <c r="AK498">
        <f>deerfield_database!AK501</f>
        <v>17</v>
      </c>
      <c r="AL498">
        <f>deerfield_database!AL501</f>
        <v>0</v>
      </c>
      <c r="AM498">
        <f>deerfield_database!AM501</f>
        <v>17</v>
      </c>
      <c r="AN498">
        <f>deerfield_database!AN501</f>
        <v>0</v>
      </c>
      <c r="AO498">
        <f>deerfield_database!AO501</f>
        <v>0</v>
      </c>
      <c r="AP498">
        <f>deerfield_database!AP501</f>
        <v>0</v>
      </c>
    </row>
    <row r="499" spans="1:42">
      <c r="A499">
        <f>deerfield_database!A502</f>
        <v>498</v>
      </c>
      <c r="B499">
        <f>deerfield_database!B502</f>
        <v>825561</v>
      </c>
      <c r="C499">
        <f>deerfield_database!C502</f>
        <v>0</v>
      </c>
      <c r="D499">
        <f>deerfield_database!D502</f>
        <v>42.7246934050901</v>
      </c>
      <c r="E499">
        <f>deerfield_database!E502</f>
        <v>-72.854570457510505</v>
      </c>
      <c r="F499">
        <f>deerfield_database!F502</f>
        <v>21.257824255222701</v>
      </c>
      <c r="G499">
        <f>deerfield_database!G502</f>
        <v>22.7758931188134</v>
      </c>
      <c r="H499">
        <f>deerfield_database!H502</f>
        <v>18.596959764023701</v>
      </c>
      <c r="I499">
        <f>deerfield_database!I502</f>
        <v>17.991028431133099</v>
      </c>
      <c r="J499">
        <f>deerfield_database!J502</f>
        <v>17.685525908220502</v>
      </c>
      <c r="K499">
        <f>deerfield_database!K502</f>
        <v>46</v>
      </c>
      <c r="L499">
        <f>deerfield_database!L502</f>
        <v>8</v>
      </c>
      <c r="M499">
        <f>deerfield_database!M502</f>
        <v>1</v>
      </c>
      <c r="N499">
        <f>deerfield_database!N502</f>
        <v>34</v>
      </c>
      <c r="O499">
        <f>deerfield_database!O502</f>
        <v>1</v>
      </c>
      <c r="P499">
        <f>deerfield_database!P502</f>
        <v>31</v>
      </c>
      <c r="Q499">
        <f>deerfield_database!Q502</f>
        <v>0</v>
      </c>
      <c r="R499">
        <f>deerfield_database!R502</f>
        <v>6</v>
      </c>
      <c r="S499">
        <f>deerfield_database!S502</f>
        <v>0</v>
      </c>
      <c r="T499">
        <f>deerfield_database!T502</f>
        <v>0</v>
      </c>
      <c r="U499">
        <f>deerfield_database!U502</f>
        <v>0</v>
      </c>
      <c r="V499">
        <f>deerfield_database!V502</f>
        <v>10.521000000000001</v>
      </c>
      <c r="W499">
        <f>deerfield_database!W502</f>
        <v>0.912232677502409</v>
      </c>
      <c r="X499">
        <f>deerfield_database!X502</f>
        <v>569.66170511747896</v>
      </c>
      <c r="Y499">
        <f>deerfield_database!Y502</f>
        <v>2.3096663815284201E-3</v>
      </c>
      <c r="Z499">
        <f>deerfield_database!Z502</f>
        <v>4.0633019674934899E-2</v>
      </c>
      <c r="AA499">
        <f>deerfield_database!AA502</f>
        <v>0.27365269461085101</v>
      </c>
      <c r="AB499">
        <f>deerfield_database!AB502</f>
        <v>3.0196749358440099E-2</v>
      </c>
      <c r="AC499">
        <f>deerfield_database!AC502</f>
        <v>0</v>
      </c>
      <c r="AD499">
        <f>deerfield_database!AD502</f>
        <v>272.786968043</v>
      </c>
      <c r="AE499">
        <f>deerfield_database!AE502</f>
        <v>0.27278696804300001</v>
      </c>
      <c r="AF499">
        <f>deerfield_database!AF502</f>
        <v>0</v>
      </c>
      <c r="AG499">
        <f>deerfield_database!AG502</f>
        <v>0.912232677502409</v>
      </c>
      <c r="AH499">
        <f>deerfield_database!AH502</f>
        <v>0.912232677502409</v>
      </c>
      <c r="AI499">
        <f>deerfield_database!AI502</f>
        <v>0.912232677502409</v>
      </c>
      <c r="AJ499">
        <f>deerfield_database!AJ502</f>
        <v>0.912232677502409</v>
      </c>
      <c r="AK499">
        <f>deerfield_database!AK502</f>
        <v>0</v>
      </c>
      <c r="AL499">
        <f>deerfield_database!AL502</f>
        <v>0</v>
      </c>
      <c r="AM499">
        <f>deerfield_database!AM502</f>
        <v>0</v>
      </c>
      <c r="AN499">
        <f>deerfield_database!AN502</f>
        <v>0</v>
      </c>
      <c r="AO499">
        <f>deerfield_database!AO502</f>
        <v>0</v>
      </c>
      <c r="AP499">
        <f>deerfield_database!AP502</f>
        <v>0</v>
      </c>
    </row>
    <row r="500" spans="1:42">
      <c r="A500">
        <f>deerfield_database!A503</f>
        <v>499</v>
      </c>
      <c r="B500">
        <f>deerfield_database!B503</f>
        <v>825562</v>
      </c>
      <c r="C500">
        <f>deerfield_database!C503</f>
        <v>0</v>
      </c>
      <c r="D500">
        <f>deerfield_database!D503</f>
        <v>42.731205505905201</v>
      </c>
      <c r="E500">
        <f>deerfield_database!E503</f>
        <v>-72.807205094452598</v>
      </c>
      <c r="F500">
        <f>deerfield_database!F503</f>
        <v>23.481842807917801</v>
      </c>
      <c r="G500">
        <f>deerfield_database!G503</f>
        <v>25.0904495098894</v>
      </c>
      <c r="H500">
        <f>deerfield_database!H503</f>
        <v>18.729139488538902</v>
      </c>
      <c r="I500">
        <f>deerfield_database!I503</f>
        <v>18.1558867120924</v>
      </c>
      <c r="J500">
        <f>deerfield_database!J503</f>
        <v>17.840985264825999</v>
      </c>
      <c r="K500">
        <f>deerfield_database!K503</f>
        <v>49</v>
      </c>
      <c r="L500">
        <f>deerfield_database!L503</f>
        <v>15</v>
      </c>
      <c r="M500">
        <f>deerfield_database!M503</f>
        <v>4</v>
      </c>
      <c r="N500">
        <f>deerfield_database!N503</f>
        <v>34</v>
      </c>
      <c r="O500">
        <f>deerfield_database!O503</f>
        <v>1</v>
      </c>
      <c r="P500">
        <f>deerfield_database!P503</f>
        <v>34</v>
      </c>
      <c r="Q500">
        <f>deerfield_database!Q503</f>
        <v>1</v>
      </c>
      <c r="R500">
        <f>deerfield_database!R503</f>
        <v>31</v>
      </c>
      <c r="S500">
        <f>deerfield_database!S503</f>
        <v>0</v>
      </c>
      <c r="T500">
        <f>deerfield_database!T503</f>
        <v>0</v>
      </c>
      <c r="U500">
        <f>deerfield_database!U503</f>
        <v>0</v>
      </c>
      <c r="V500">
        <f>deerfield_database!V503</f>
        <v>4.8491999999999997</v>
      </c>
      <c r="W500">
        <f>deerfield_database!W503</f>
        <v>0.89717891611</v>
      </c>
      <c r="X500">
        <f>deerfield_database!X503</f>
        <v>468.325519208</v>
      </c>
      <c r="Y500">
        <f>deerfield_database!Y503</f>
        <v>0</v>
      </c>
      <c r="Z500">
        <f>deerfield_database!Z503</f>
        <v>1.6889383815900001E-2</v>
      </c>
      <c r="AA500">
        <f>deerfield_database!AA503</f>
        <v>0.274127691166</v>
      </c>
      <c r="AB500">
        <f>deerfield_database!AB503</f>
        <v>4.5471417965899999E-2</v>
      </c>
      <c r="AC500">
        <f>deerfield_database!AC503</f>
        <v>0</v>
      </c>
      <c r="AD500">
        <f>deerfield_database!AD503</f>
        <v>3739.3624074300001</v>
      </c>
      <c r="AE500">
        <f>deerfield_database!AE503</f>
        <v>3.7393624074300003</v>
      </c>
      <c r="AF500">
        <f>deerfield_database!AF503</f>
        <v>1</v>
      </c>
      <c r="AG500">
        <f>deerfield_database!AG503</f>
        <v>0.89717891611</v>
      </c>
      <c r="AH500">
        <f>deerfield_database!AH503</f>
        <v>0.9</v>
      </c>
      <c r="AI500">
        <f>deerfield_database!AI503</f>
        <v>0.89717891611</v>
      </c>
      <c r="AJ500">
        <f>deerfield_database!AJ503</f>
        <v>0.89717891611</v>
      </c>
      <c r="AK500">
        <f>deerfield_database!AK503</f>
        <v>0</v>
      </c>
      <c r="AL500">
        <f>deerfield_database!AL503</f>
        <v>0</v>
      </c>
      <c r="AM500">
        <f>deerfield_database!AM503</f>
        <v>0</v>
      </c>
      <c r="AN500">
        <f>deerfield_database!AN503</f>
        <v>1</v>
      </c>
      <c r="AO500">
        <f>deerfield_database!AO503</f>
        <v>1</v>
      </c>
      <c r="AP500">
        <f>deerfield_database!AP503</f>
        <v>0</v>
      </c>
    </row>
    <row r="501" spans="1:42">
      <c r="A501">
        <f>deerfield_database!A504</f>
        <v>500</v>
      </c>
      <c r="B501">
        <f>deerfield_database!B504</f>
        <v>825563</v>
      </c>
      <c r="C501">
        <f>deerfield_database!C504</f>
        <v>0</v>
      </c>
      <c r="D501">
        <f>deerfield_database!D504</f>
        <v>42.7174372748173</v>
      </c>
      <c r="E501">
        <f>deerfield_database!E504</f>
        <v>-72.789409604522504</v>
      </c>
      <c r="F501">
        <f>deerfield_database!F504</f>
        <v>23.822559854283</v>
      </c>
      <c r="G501">
        <f>deerfield_database!G504</f>
        <v>25.387784762953</v>
      </c>
      <c r="H501">
        <f>deerfield_database!H504</f>
        <v>18.9840360233407</v>
      </c>
      <c r="I501">
        <f>deerfield_database!I504</f>
        <v>18.3634254809098</v>
      </c>
      <c r="J501">
        <f>deerfield_database!J504</f>
        <v>18.0630034855931</v>
      </c>
      <c r="K501">
        <f>deerfield_database!K504</f>
        <v>52</v>
      </c>
      <c r="L501">
        <f>deerfield_database!L504</f>
        <v>19</v>
      </c>
      <c r="M501">
        <f>deerfield_database!M504</f>
        <v>4</v>
      </c>
      <c r="N501">
        <f>deerfield_database!N504</f>
        <v>34</v>
      </c>
      <c r="O501">
        <f>deerfield_database!O504</f>
        <v>1</v>
      </c>
      <c r="P501">
        <f>deerfield_database!P504</f>
        <v>34</v>
      </c>
      <c r="Q501">
        <f>deerfield_database!Q504</f>
        <v>1</v>
      </c>
      <c r="R501">
        <f>deerfield_database!R504</f>
        <v>32</v>
      </c>
      <c r="S501">
        <f>deerfield_database!S504</f>
        <v>0</v>
      </c>
      <c r="T501">
        <f>deerfield_database!T504</f>
        <v>0</v>
      </c>
      <c r="U501">
        <f>deerfield_database!U504</f>
        <v>0</v>
      </c>
      <c r="V501">
        <f>deerfield_database!V504</f>
        <v>4.4090999999999996</v>
      </c>
      <c r="W501">
        <f>deerfield_database!W504</f>
        <v>0.96591141049167095</v>
      </c>
      <c r="X501">
        <f>deerfield_database!X504</f>
        <v>481.451023846954</v>
      </c>
      <c r="Y501">
        <f>deerfield_database!Y504</f>
        <v>0</v>
      </c>
      <c r="Z501">
        <f>deerfield_database!Z504</f>
        <v>1.632986323739E-2</v>
      </c>
      <c r="AA501">
        <f>deerfield_database!AA504</f>
        <v>6.6952439273389605E-2</v>
      </c>
      <c r="AB501">
        <f>deerfield_database!AB504</f>
        <v>2.9393753827307901E-2</v>
      </c>
      <c r="AC501">
        <f>deerfield_database!AC504</f>
        <v>0</v>
      </c>
      <c r="AD501">
        <f>deerfield_database!AD504</f>
        <v>773.50148479100005</v>
      </c>
      <c r="AE501">
        <f>deerfield_database!AE504</f>
        <v>0.773501484791</v>
      </c>
      <c r="AF501">
        <f>deerfield_database!AF504</f>
        <v>0</v>
      </c>
      <c r="AG501">
        <f>deerfield_database!AG504</f>
        <v>0.96591141049167095</v>
      </c>
      <c r="AH501">
        <f>deerfield_database!AH504</f>
        <v>0.96591141049167095</v>
      </c>
      <c r="AI501">
        <f>deerfield_database!AI504</f>
        <v>0.96591141049167095</v>
      </c>
      <c r="AJ501">
        <f>deerfield_database!AJ504</f>
        <v>0.96591141049167095</v>
      </c>
      <c r="AK501">
        <f>deerfield_database!AK504</f>
        <v>0</v>
      </c>
      <c r="AL501">
        <f>deerfield_database!AL504</f>
        <v>0</v>
      </c>
      <c r="AM501">
        <f>deerfield_database!AM504</f>
        <v>0</v>
      </c>
      <c r="AN501">
        <f>deerfield_database!AN504</f>
        <v>0</v>
      </c>
      <c r="AO501">
        <f>deerfield_database!AO504</f>
        <v>0</v>
      </c>
      <c r="AP501">
        <f>deerfield_database!AP504</f>
        <v>0</v>
      </c>
    </row>
    <row r="502" spans="1:42">
      <c r="A502">
        <f>deerfield_database!A505</f>
        <v>501</v>
      </c>
      <c r="B502">
        <f>deerfield_database!B505</f>
        <v>825576</v>
      </c>
      <c r="C502">
        <f>deerfield_database!C505</f>
        <v>0</v>
      </c>
      <c r="D502">
        <f>deerfield_database!D505</f>
        <v>42.724851839812203</v>
      </c>
      <c r="E502">
        <f>deerfield_database!E505</f>
        <v>-72.864519507832</v>
      </c>
      <c r="F502">
        <f>deerfield_database!F505</f>
        <v>22.149485476067799</v>
      </c>
      <c r="G502">
        <f>deerfield_database!G505</f>
        <v>23.8910692564844</v>
      </c>
      <c r="H502">
        <f>deerfield_database!H505</f>
        <v>19.474093207420601</v>
      </c>
      <c r="I502">
        <f>deerfield_database!I505</f>
        <v>18.865136504642699</v>
      </c>
      <c r="J502">
        <f>deerfield_database!J505</f>
        <v>18.563332614466901</v>
      </c>
      <c r="K502">
        <f>deerfield_database!K505</f>
        <v>63</v>
      </c>
      <c r="L502">
        <f>deerfield_database!L505</f>
        <v>22</v>
      </c>
      <c r="M502">
        <f>deerfield_database!M505</f>
        <v>3</v>
      </c>
      <c r="N502">
        <f>deerfield_database!N505</f>
        <v>34</v>
      </c>
      <c r="O502">
        <f>deerfield_database!O505</f>
        <v>1</v>
      </c>
      <c r="P502">
        <f>deerfield_database!P505</f>
        <v>34</v>
      </c>
      <c r="Q502">
        <f>deerfield_database!Q505</f>
        <v>1</v>
      </c>
      <c r="R502">
        <f>deerfield_database!R505</f>
        <v>19</v>
      </c>
      <c r="S502">
        <f>deerfield_database!S505</f>
        <v>0</v>
      </c>
      <c r="T502">
        <f>deerfield_database!T505</f>
        <v>0</v>
      </c>
      <c r="U502">
        <f>deerfield_database!U505</f>
        <v>0</v>
      </c>
      <c r="V502">
        <f>deerfield_database!V505</f>
        <v>1.2879</v>
      </c>
      <c r="W502">
        <f>deerfield_database!W505</f>
        <v>0.85115303983199997</v>
      </c>
      <c r="X502">
        <f>deerfield_database!X505</f>
        <v>507.39129672799999</v>
      </c>
      <c r="Y502">
        <f>deerfield_database!Y505</f>
        <v>0</v>
      </c>
      <c r="Z502">
        <f>deerfield_database!Z505</f>
        <v>8.9447938504500002E-2</v>
      </c>
      <c r="AA502">
        <f>deerfield_database!AA505</f>
        <v>9.0146750524099997E-2</v>
      </c>
      <c r="AB502">
        <f>deerfield_database!AB505</f>
        <v>7.6869322152300001E-3</v>
      </c>
      <c r="AC502">
        <f>deerfield_database!AC505</f>
        <v>0</v>
      </c>
      <c r="AD502">
        <f>deerfield_database!AD505</f>
        <v>780.67192242600004</v>
      </c>
      <c r="AE502">
        <f>deerfield_database!AE505</f>
        <v>0.78067192242600003</v>
      </c>
      <c r="AF502">
        <f>deerfield_database!AF505</f>
        <v>1</v>
      </c>
      <c r="AG502">
        <f>deerfield_database!AG505</f>
        <v>0.85115303983199997</v>
      </c>
      <c r="AH502">
        <f>deerfield_database!AH505</f>
        <v>0.9</v>
      </c>
      <c r="AI502">
        <f>deerfield_database!AI505</f>
        <v>0.85115303983199997</v>
      </c>
      <c r="AJ502">
        <f>deerfield_database!AJ505</f>
        <v>0.85115303983199997</v>
      </c>
      <c r="AK502">
        <f>deerfield_database!AK505</f>
        <v>0</v>
      </c>
      <c r="AL502">
        <f>deerfield_database!AL505</f>
        <v>0</v>
      </c>
      <c r="AM502">
        <f>deerfield_database!AM505</f>
        <v>0</v>
      </c>
      <c r="AN502">
        <f>deerfield_database!AN505</f>
        <v>1</v>
      </c>
      <c r="AO502">
        <f>deerfield_database!AO505</f>
        <v>1</v>
      </c>
      <c r="AP502">
        <f>deerfield_database!AP505</f>
        <v>0</v>
      </c>
    </row>
    <row r="503" spans="1:42">
      <c r="A503">
        <f>deerfield_database!A506</f>
        <v>502</v>
      </c>
      <c r="B503">
        <f>deerfield_database!B506</f>
        <v>825589</v>
      </c>
      <c r="C503">
        <f>deerfield_database!C506</f>
        <v>0</v>
      </c>
      <c r="D503">
        <f>deerfield_database!D506</f>
        <v>42.6916660812958</v>
      </c>
      <c r="E503">
        <f>deerfield_database!E506</f>
        <v>-72.6575941851968</v>
      </c>
      <c r="F503">
        <f>deerfield_database!F506</f>
        <v>22.564095774746299</v>
      </c>
      <c r="G503">
        <f>deerfield_database!G506</f>
        <v>23.6863624275916</v>
      </c>
      <c r="H503">
        <f>deerfield_database!H506</f>
        <v>19.8548610261854</v>
      </c>
      <c r="I503">
        <f>deerfield_database!I506</f>
        <v>19.262576631595302</v>
      </c>
      <c r="J503">
        <f>deerfield_database!J506</f>
        <v>18.936087069475501</v>
      </c>
      <c r="K503">
        <f>deerfield_database!K506</f>
        <v>71</v>
      </c>
      <c r="L503">
        <f>deerfield_database!L506</f>
        <v>30</v>
      </c>
      <c r="M503">
        <f>deerfield_database!M506</f>
        <v>4</v>
      </c>
      <c r="N503">
        <f>deerfield_database!N506</f>
        <v>34</v>
      </c>
      <c r="O503">
        <f>deerfield_database!O506</f>
        <v>1</v>
      </c>
      <c r="P503">
        <f>deerfield_database!P506</f>
        <v>34</v>
      </c>
      <c r="Q503">
        <f>deerfield_database!Q506</f>
        <v>1</v>
      </c>
      <c r="R503">
        <f>deerfield_database!R506</f>
        <v>26</v>
      </c>
      <c r="S503">
        <f>deerfield_database!S506</f>
        <v>0</v>
      </c>
      <c r="T503">
        <f>deerfield_database!T506</f>
        <v>0</v>
      </c>
      <c r="U503">
        <f>deerfield_database!U506</f>
        <v>0</v>
      </c>
      <c r="V503">
        <f>deerfield_database!V506</f>
        <v>114.7239</v>
      </c>
      <c r="W503">
        <f>deerfield_database!W506</f>
        <v>0.918302986561646</v>
      </c>
      <c r="X503">
        <f>deerfield_database!X506</f>
        <v>401.09951446532602</v>
      </c>
      <c r="Y503">
        <f>deerfield_database!Y506</f>
        <v>4.40884593357914E-3</v>
      </c>
      <c r="Z503">
        <f>deerfield_database!Z506</f>
        <v>1.41051690188307E-2</v>
      </c>
      <c r="AA503">
        <f>deerfield_database!AA506</f>
        <v>0.28569635446491998</v>
      </c>
      <c r="AB503">
        <f>deerfield_database!AB506</f>
        <v>3.2203403126983603E-2</v>
      </c>
      <c r="AC503">
        <f>deerfield_database!AC506</f>
        <v>0</v>
      </c>
      <c r="AD503">
        <f>deerfield_database!AD506</f>
        <v>3753.19816472</v>
      </c>
      <c r="AE503">
        <f>deerfield_database!AE506</f>
        <v>3.7531981647200001</v>
      </c>
      <c r="AF503">
        <f>deerfield_database!AF506</f>
        <v>4</v>
      </c>
      <c r="AG503">
        <f>deerfield_database!AG506</f>
        <v>0.918302986561646</v>
      </c>
      <c r="AH503">
        <f>deerfield_database!AH506</f>
        <v>0.918302986561646</v>
      </c>
      <c r="AI503">
        <f>deerfield_database!AI506</f>
        <v>0.918302986561646</v>
      </c>
      <c r="AJ503">
        <f>deerfield_database!AJ506</f>
        <v>0.918302986561646</v>
      </c>
      <c r="AK503">
        <f>deerfield_database!AK506</f>
        <v>0</v>
      </c>
      <c r="AL503">
        <f>deerfield_database!AL506</f>
        <v>0</v>
      </c>
      <c r="AM503">
        <f>deerfield_database!AM506</f>
        <v>0</v>
      </c>
      <c r="AN503">
        <f>deerfield_database!AN506</f>
        <v>4</v>
      </c>
      <c r="AO503">
        <f>deerfield_database!AO506</f>
        <v>0</v>
      </c>
      <c r="AP503">
        <f>deerfield_database!AP506</f>
        <v>4</v>
      </c>
    </row>
    <row r="504" spans="1:42">
      <c r="A504">
        <f>deerfield_database!A507</f>
        <v>503</v>
      </c>
      <c r="B504">
        <f>deerfield_database!B507</f>
        <v>825590</v>
      </c>
      <c r="C504">
        <f>deerfield_database!C507</f>
        <v>0</v>
      </c>
      <c r="D504">
        <f>deerfield_database!D507</f>
        <v>42.693558542266601</v>
      </c>
      <c r="E504">
        <f>deerfield_database!E507</f>
        <v>-72.644498735844607</v>
      </c>
      <c r="F504">
        <f>deerfield_database!F507</f>
        <v>22.167089989208002</v>
      </c>
      <c r="G504">
        <f>deerfield_database!G507</f>
        <v>23.6244393136733</v>
      </c>
      <c r="H504">
        <f>deerfield_database!H507</f>
        <v>19.4626731789952</v>
      </c>
      <c r="I504">
        <f>deerfield_database!I507</f>
        <v>18.860976056601501</v>
      </c>
      <c r="J504">
        <f>deerfield_database!J507</f>
        <v>18.542631012473201</v>
      </c>
      <c r="K504">
        <f>deerfield_database!K507</f>
        <v>64</v>
      </c>
      <c r="L504">
        <f>deerfield_database!L507</f>
        <v>24</v>
      </c>
      <c r="M504">
        <f>deerfield_database!M507</f>
        <v>2</v>
      </c>
      <c r="N504">
        <f>deerfield_database!N507</f>
        <v>34</v>
      </c>
      <c r="O504">
        <f>deerfield_database!O507</f>
        <v>1</v>
      </c>
      <c r="P504">
        <f>deerfield_database!P507</f>
        <v>34</v>
      </c>
      <c r="Q504">
        <f>deerfield_database!Q507</f>
        <v>1</v>
      </c>
      <c r="R504">
        <f>deerfield_database!R507</f>
        <v>22</v>
      </c>
      <c r="S504">
        <f>deerfield_database!S507</f>
        <v>0</v>
      </c>
      <c r="T504">
        <f>deerfield_database!T507</f>
        <v>0</v>
      </c>
      <c r="U504">
        <f>deerfield_database!U507</f>
        <v>0</v>
      </c>
      <c r="V504">
        <f>deerfield_database!V507</f>
        <v>1.1456999999999999</v>
      </c>
      <c r="W504">
        <f>deerfield_database!W507</f>
        <v>0.92537313432799995</v>
      </c>
      <c r="X504">
        <f>deerfield_database!X507</f>
        <v>263.69145076199999</v>
      </c>
      <c r="Y504">
        <f>deerfield_database!Y507</f>
        <v>0</v>
      </c>
      <c r="Z504">
        <f>deerfield_database!Z507</f>
        <v>0</v>
      </c>
      <c r="AA504">
        <f>deerfield_database!AA507</f>
        <v>0.46425765907299998</v>
      </c>
      <c r="AB504">
        <f>deerfield_database!AB507</f>
        <v>2.1209740769799999E-2</v>
      </c>
      <c r="AC504">
        <f>deerfield_database!AC507</f>
        <v>2</v>
      </c>
      <c r="AD504">
        <f>deerfield_database!AD507</f>
        <v>2542.2706600000001</v>
      </c>
      <c r="AE504">
        <f>deerfield_database!AE507</f>
        <v>2.5422706600000002</v>
      </c>
      <c r="AF504">
        <f>deerfield_database!AF507</f>
        <v>0</v>
      </c>
      <c r="AG504">
        <f>deerfield_database!AG507</f>
        <v>0.92537313432799995</v>
      </c>
      <c r="AH504">
        <f>deerfield_database!AH507</f>
        <v>0.92537313432799995</v>
      </c>
      <c r="AI504">
        <f>deerfield_database!AI507</f>
        <v>0.92537313432799995</v>
      </c>
      <c r="AJ504">
        <f>deerfield_database!AJ507</f>
        <v>0.92537313432799995</v>
      </c>
      <c r="AK504">
        <f>deerfield_database!AK507</f>
        <v>2</v>
      </c>
      <c r="AL504">
        <f>deerfield_database!AL507</f>
        <v>2</v>
      </c>
      <c r="AM504">
        <f>deerfield_database!AM507</f>
        <v>0</v>
      </c>
      <c r="AN504">
        <f>deerfield_database!AN507</f>
        <v>0</v>
      </c>
      <c r="AO504">
        <f>deerfield_database!AO507</f>
        <v>0</v>
      </c>
      <c r="AP504">
        <f>deerfield_database!AP507</f>
        <v>0</v>
      </c>
    </row>
    <row r="505" spans="1:42">
      <c r="A505">
        <f>deerfield_database!A508</f>
        <v>504</v>
      </c>
      <c r="B505">
        <f>deerfield_database!B508</f>
        <v>825635</v>
      </c>
      <c r="C505">
        <f>deerfield_database!C508</f>
        <v>0</v>
      </c>
      <c r="D505">
        <f>deerfield_database!D508</f>
        <v>42.745200825099097</v>
      </c>
      <c r="E505">
        <f>deerfield_database!E508</f>
        <v>-72.972086677470799</v>
      </c>
      <c r="F505">
        <f>deerfield_database!F508</f>
        <v>20.572780896413601</v>
      </c>
      <c r="G505">
        <f>deerfield_database!G508</f>
        <v>22.407320385874701</v>
      </c>
      <c r="H505">
        <f>deerfield_database!H508</f>
        <v>17.7946503374732</v>
      </c>
      <c r="I505">
        <f>deerfield_database!I508</f>
        <v>17.1849250363016</v>
      </c>
      <c r="J505">
        <f>deerfield_database!J508</f>
        <v>16.891945095752501</v>
      </c>
      <c r="K505">
        <f>deerfield_database!K508</f>
        <v>30</v>
      </c>
      <c r="L505">
        <f>deerfield_database!L508</f>
        <v>3</v>
      </c>
      <c r="M505">
        <f>deerfield_database!M508</f>
        <v>1</v>
      </c>
      <c r="N505">
        <f>deerfield_database!N508</f>
        <v>34</v>
      </c>
      <c r="O505">
        <f>deerfield_database!O508</f>
        <v>1</v>
      </c>
      <c r="P505">
        <f>deerfield_database!P508</f>
        <v>27</v>
      </c>
      <c r="Q505">
        <f>deerfield_database!Q508</f>
        <v>0</v>
      </c>
      <c r="R505">
        <f>deerfield_database!R508</f>
        <v>2</v>
      </c>
      <c r="S505">
        <f>deerfield_database!S508</f>
        <v>0</v>
      </c>
      <c r="T505">
        <f>deerfield_database!T508</f>
        <v>0</v>
      </c>
      <c r="U505">
        <f>deerfield_database!U508</f>
        <v>0</v>
      </c>
      <c r="V505">
        <f>deerfield_database!V508</f>
        <v>3.2498999999999998</v>
      </c>
      <c r="W505">
        <f>deerfield_database!W508</f>
        <v>0.97507615618900001</v>
      </c>
      <c r="X505">
        <f>deerfield_database!X508</f>
        <v>625.41727081800002</v>
      </c>
      <c r="Y505">
        <f>deerfield_database!Y508</f>
        <v>1.38465798948E-3</v>
      </c>
      <c r="Z505">
        <f>deerfield_database!Z508</f>
        <v>2.3816117418999999E-2</v>
      </c>
      <c r="AA505">
        <f>deerfield_database!AA508</f>
        <v>5.8155635557999998E-2</v>
      </c>
      <c r="AB505">
        <f>deerfield_database!AB508</f>
        <v>1.44004430906E-2</v>
      </c>
      <c r="AC505">
        <f>deerfield_database!AC508</f>
        <v>0</v>
      </c>
      <c r="AD505">
        <f>deerfield_database!AD508</f>
        <v>3770.3144062400002</v>
      </c>
      <c r="AE505">
        <f>deerfield_database!AE508</f>
        <v>3.7703144062400002</v>
      </c>
      <c r="AF505">
        <f>deerfield_database!AF508</f>
        <v>1</v>
      </c>
      <c r="AG505">
        <f>deerfield_database!AG508</f>
        <v>0.97507615618900001</v>
      </c>
      <c r="AH505">
        <f>deerfield_database!AH508</f>
        <v>0.97507615618900001</v>
      </c>
      <c r="AI505">
        <f>deerfield_database!AI508</f>
        <v>0.97507615618900001</v>
      </c>
      <c r="AJ505">
        <f>deerfield_database!AJ508</f>
        <v>0.97507615618900001</v>
      </c>
      <c r="AK505">
        <f>deerfield_database!AK508</f>
        <v>0</v>
      </c>
      <c r="AL505">
        <f>deerfield_database!AL508</f>
        <v>0</v>
      </c>
      <c r="AM505">
        <f>deerfield_database!AM508</f>
        <v>0</v>
      </c>
      <c r="AN505">
        <f>deerfield_database!AN508</f>
        <v>1</v>
      </c>
      <c r="AO505">
        <f>deerfield_database!AO508</f>
        <v>1</v>
      </c>
      <c r="AP505">
        <f>deerfield_database!AP508</f>
        <v>0</v>
      </c>
    </row>
    <row r="506" spans="1:42">
      <c r="A506">
        <f>deerfield_database!A509</f>
        <v>505</v>
      </c>
      <c r="B506">
        <f>deerfield_database!B509</f>
        <v>825666</v>
      </c>
      <c r="C506">
        <f>deerfield_database!C509</f>
        <v>0</v>
      </c>
      <c r="D506">
        <f>deerfield_database!D509</f>
        <v>42.721231659426799</v>
      </c>
      <c r="E506">
        <f>deerfield_database!E509</f>
        <v>-72.856396695822994</v>
      </c>
      <c r="F506">
        <f>deerfield_database!F509</f>
        <v>20.6000283022262</v>
      </c>
      <c r="G506">
        <f>deerfield_database!G509</f>
        <v>22.2311583890984</v>
      </c>
      <c r="H506">
        <f>deerfield_database!H509</f>
        <v>17.5341042904478</v>
      </c>
      <c r="I506">
        <f>deerfield_database!I509</f>
        <v>16.9116075900467</v>
      </c>
      <c r="J506">
        <f>deerfield_database!J509</f>
        <v>16.618724056157401</v>
      </c>
      <c r="K506">
        <f>deerfield_database!K509</f>
        <v>23</v>
      </c>
      <c r="L506">
        <f>deerfield_database!L509</f>
        <v>2</v>
      </c>
      <c r="M506">
        <f>deerfield_database!M509</f>
        <v>1</v>
      </c>
      <c r="N506">
        <f>deerfield_database!N509</f>
        <v>34</v>
      </c>
      <c r="O506">
        <f>deerfield_database!O509</f>
        <v>1</v>
      </c>
      <c r="P506">
        <f>deerfield_database!P509</f>
        <v>29</v>
      </c>
      <c r="Q506">
        <f>deerfield_database!Q509</f>
        <v>0</v>
      </c>
      <c r="R506">
        <f>deerfield_database!R509</f>
        <v>1</v>
      </c>
      <c r="S506">
        <f>deerfield_database!S509</f>
        <v>0</v>
      </c>
      <c r="T506">
        <f>deerfield_database!T509</f>
        <v>0</v>
      </c>
      <c r="U506">
        <f>deerfield_database!U509</f>
        <v>0</v>
      </c>
      <c r="V506">
        <f>deerfield_database!V509</f>
        <v>12.0105</v>
      </c>
      <c r="W506">
        <f>deerfield_database!W509</f>
        <v>0.902210565755168</v>
      </c>
      <c r="X506">
        <f>deerfield_database!X509</f>
        <v>561.49947886852897</v>
      </c>
      <c r="Y506">
        <f>deerfield_database!Y509</f>
        <v>2.0232296740402599E-3</v>
      </c>
      <c r="Z506">
        <f>deerfield_database!Z509</f>
        <v>4.5710003746716202E-2</v>
      </c>
      <c r="AA506">
        <f>deerfield_database!AA509</f>
        <v>0.27845635069315799</v>
      </c>
      <c r="AB506">
        <f>deerfield_database!AB509</f>
        <v>2.9149494192591E-2</v>
      </c>
      <c r="AC506">
        <f>deerfield_database!AC509</f>
        <v>58</v>
      </c>
      <c r="AD506">
        <f>deerfield_database!AD509</f>
        <v>512.23093919600001</v>
      </c>
      <c r="AE506">
        <f>deerfield_database!AE509</f>
        <v>0.51223093919600005</v>
      </c>
      <c r="AF506">
        <f>deerfield_database!AF509</f>
        <v>0</v>
      </c>
      <c r="AG506">
        <f>deerfield_database!AG509</f>
        <v>0.902210565755168</v>
      </c>
      <c r="AH506">
        <f>deerfield_database!AH509</f>
        <v>0.902210565755168</v>
      </c>
      <c r="AI506">
        <f>deerfield_database!AI509</f>
        <v>0.902210565755168</v>
      </c>
      <c r="AJ506">
        <f>deerfield_database!AJ509</f>
        <v>0.902210565755168</v>
      </c>
      <c r="AK506">
        <f>deerfield_database!AK509</f>
        <v>58</v>
      </c>
      <c r="AL506">
        <f>deerfield_database!AL509</f>
        <v>58</v>
      </c>
      <c r="AM506">
        <f>deerfield_database!AM509</f>
        <v>0</v>
      </c>
      <c r="AN506">
        <f>deerfield_database!AN509</f>
        <v>0</v>
      </c>
      <c r="AO506">
        <f>deerfield_database!AO509</f>
        <v>0</v>
      </c>
      <c r="AP506">
        <f>deerfield_database!AP509</f>
        <v>0</v>
      </c>
    </row>
    <row r="507" spans="1:42">
      <c r="A507">
        <f>deerfield_database!A510</f>
        <v>506</v>
      </c>
      <c r="B507">
        <f>deerfield_database!B510</f>
        <v>825667</v>
      </c>
      <c r="C507">
        <f>deerfield_database!C510</f>
        <v>0</v>
      </c>
      <c r="D507">
        <f>deerfield_database!D510</f>
        <v>42.731368790135498</v>
      </c>
      <c r="E507">
        <f>deerfield_database!E510</f>
        <v>-72.8451269140416</v>
      </c>
      <c r="F507">
        <f>deerfield_database!F510</f>
        <v>20.384244928695999</v>
      </c>
      <c r="G507">
        <f>deerfield_database!G510</f>
        <v>22.319830691373902</v>
      </c>
      <c r="H507">
        <f>deerfield_database!H510</f>
        <v>17.3342137274261</v>
      </c>
      <c r="I507">
        <f>deerfield_database!I510</f>
        <v>16.7139712653915</v>
      </c>
      <c r="J507">
        <f>deerfield_database!J510</f>
        <v>16.4145355546123</v>
      </c>
      <c r="K507">
        <f>deerfield_database!K510</f>
        <v>18</v>
      </c>
      <c r="L507">
        <f>deerfield_database!L510</f>
        <v>2</v>
      </c>
      <c r="M507">
        <f>deerfield_database!M510</f>
        <v>1</v>
      </c>
      <c r="N507">
        <f>deerfield_database!N510</f>
        <v>34</v>
      </c>
      <c r="O507">
        <f>deerfield_database!O510</f>
        <v>1</v>
      </c>
      <c r="P507">
        <f>deerfield_database!P510</f>
        <v>23</v>
      </c>
      <c r="Q507">
        <f>deerfield_database!Q510</f>
        <v>0</v>
      </c>
      <c r="R507">
        <f>deerfield_database!R510</f>
        <v>1</v>
      </c>
      <c r="S507">
        <f>deerfield_database!S510</f>
        <v>0</v>
      </c>
      <c r="T507">
        <f>deerfield_database!T510</f>
        <v>0</v>
      </c>
      <c r="U507">
        <f>deerfield_database!U510</f>
        <v>0</v>
      </c>
      <c r="V507">
        <f>deerfield_database!V510</f>
        <v>1.0746</v>
      </c>
      <c r="W507">
        <f>deerfield_database!W510</f>
        <v>0.84673366834200003</v>
      </c>
      <c r="X507">
        <f>deerfield_database!X510</f>
        <v>517.44596011700003</v>
      </c>
      <c r="Y507">
        <f>deerfield_database!Y510</f>
        <v>0</v>
      </c>
      <c r="Z507">
        <f>deerfield_database!Z510</f>
        <v>7.2864321607999993E-2</v>
      </c>
      <c r="AA507">
        <f>deerfield_database!AA510</f>
        <v>0.12730318258000001</v>
      </c>
      <c r="AB507">
        <f>deerfield_database!AB510</f>
        <v>3.4338358458999997E-2</v>
      </c>
      <c r="AC507">
        <f>deerfield_database!AC510</f>
        <v>53</v>
      </c>
      <c r="AD507">
        <f>deerfield_database!AD510</f>
        <v>1522.2775974399999</v>
      </c>
      <c r="AE507">
        <f>deerfield_database!AE510</f>
        <v>1.52227759744</v>
      </c>
      <c r="AF507">
        <f>deerfield_database!AF510</f>
        <v>0</v>
      </c>
      <c r="AG507">
        <f>deerfield_database!AG510</f>
        <v>0.84673366834200003</v>
      </c>
      <c r="AH507">
        <f>deerfield_database!AH510</f>
        <v>0.9</v>
      </c>
      <c r="AI507">
        <f>deerfield_database!AI510</f>
        <v>0.84673366834200003</v>
      </c>
      <c r="AJ507">
        <f>deerfield_database!AJ510</f>
        <v>0.84673366834200003</v>
      </c>
      <c r="AK507">
        <f>deerfield_database!AK510</f>
        <v>53</v>
      </c>
      <c r="AL507">
        <f>deerfield_database!AL510</f>
        <v>53</v>
      </c>
      <c r="AM507">
        <f>deerfield_database!AM510</f>
        <v>0</v>
      </c>
      <c r="AN507">
        <f>deerfield_database!AN510</f>
        <v>0</v>
      </c>
      <c r="AO507">
        <f>deerfield_database!AO510</f>
        <v>0</v>
      </c>
      <c r="AP507">
        <f>deerfield_database!AP510</f>
        <v>0</v>
      </c>
    </row>
    <row r="508" spans="1:42">
      <c r="A508">
        <f>deerfield_database!A511</f>
        <v>507</v>
      </c>
      <c r="B508">
        <f>deerfield_database!B511</f>
        <v>825689</v>
      </c>
      <c r="C508">
        <f>deerfield_database!C511</f>
        <v>0</v>
      </c>
      <c r="D508">
        <f>deerfield_database!D511</f>
        <v>42.678787745617697</v>
      </c>
      <c r="E508">
        <f>deerfield_database!E511</f>
        <v>-72.577231141999107</v>
      </c>
      <c r="F508">
        <f>deerfield_database!F511</f>
        <v>21.661884786667901</v>
      </c>
      <c r="G508">
        <f>deerfield_database!G511</f>
        <v>23.003766467147901</v>
      </c>
      <c r="H508">
        <f>deerfield_database!H511</f>
        <v>19.0307861916164</v>
      </c>
      <c r="I508">
        <f>deerfield_database!I511</f>
        <v>18.4261771453635</v>
      </c>
      <c r="J508">
        <f>deerfield_database!J511</f>
        <v>18.102523053083001</v>
      </c>
      <c r="K508">
        <f>deerfield_database!K511</f>
        <v>55</v>
      </c>
      <c r="L508">
        <f>deerfield_database!L511</f>
        <v>14</v>
      </c>
      <c r="M508">
        <f>deerfield_database!M511</f>
        <v>2</v>
      </c>
      <c r="N508">
        <f>deerfield_database!N511</f>
        <v>34</v>
      </c>
      <c r="O508">
        <f>deerfield_database!O511</f>
        <v>1</v>
      </c>
      <c r="P508">
        <f>deerfield_database!P511</f>
        <v>34</v>
      </c>
      <c r="Q508">
        <f>deerfield_database!Q511</f>
        <v>1</v>
      </c>
      <c r="R508">
        <f>deerfield_database!R511</f>
        <v>14</v>
      </c>
      <c r="S508">
        <f>deerfield_database!S511</f>
        <v>0</v>
      </c>
      <c r="T508">
        <f>deerfield_database!T511</f>
        <v>0</v>
      </c>
      <c r="U508">
        <f>deerfield_database!U511</f>
        <v>0</v>
      </c>
      <c r="V508">
        <f>deerfield_database!V511</f>
        <v>1.7721</v>
      </c>
      <c r="W508">
        <f>deerfield_database!W511</f>
        <v>0.95276790248900001</v>
      </c>
      <c r="X508">
        <f>deerfield_database!X511</f>
        <v>259.49666169599999</v>
      </c>
      <c r="Y508">
        <f>deerfield_database!Y511</f>
        <v>0</v>
      </c>
      <c r="Z508">
        <f>deerfield_database!Z511</f>
        <v>2.5393600812600001E-3</v>
      </c>
      <c r="AA508">
        <f>deerfield_database!AA511</f>
        <v>0.19553072625699999</v>
      </c>
      <c r="AB508">
        <f>deerfield_database!AB511</f>
        <v>4.7232097511399999E-2</v>
      </c>
      <c r="AC508">
        <f>deerfield_database!AC511</f>
        <v>45</v>
      </c>
      <c r="AD508">
        <f>deerfield_database!AD511</f>
        <v>2005.6205895099999</v>
      </c>
      <c r="AE508">
        <f>deerfield_database!AE511</f>
        <v>2.0056205895099999</v>
      </c>
      <c r="AF508">
        <f>deerfield_database!AF511</f>
        <v>1</v>
      </c>
      <c r="AG508">
        <f>deerfield_database!AG511</f>
        <v>0.95276790248900001</v>
      </c>
      <c r="AH508">
        <f>deerfield_database!AH511</f>
        <v>0.95276790248900001</v>
      </c>
      <c r="AI508">
        <f>deerfield_database!AI511</f>
        <v>0.95276790248900001</v>
      </c>
      <c r="AJ508">
        <f>deerfield_database!AJ511</f>
        <v>0.95276790248900001</v>
      </c>
      <c r="AK508">
        <f>deerfield_database!AK511</f>
        <v>45</v>
      </c>
      <c r="AL508">
        <f>deerfield_database!AL511</f>
        <v>45</v>
      </c>
      <c r="AM508">
        <f>deerfield_database!AM511</f>
        <v>0</v>
      </c>
      <c r="AN508">
        <f>deerfield_database!AN511</f>
        <v>1</v>
      </c>
      <c r="AO508">
        <f>deerfield_database!AO511</f>
        <v>1</v>
      </c>
      <c r="AP508">
        <f>deerfield_database!AP511</f>
        <v>0</v>
      </c>
    </row>
    <row r="509" spans="1:42">
      <c r="A509">
        <f>deerfield_database!A512</f>
        <v>508</v>
      </c>
      <c r="B509">
        <f>deerfield_database!B512</f>
        <v>825725</v>
      </c>
      <c r="C509">
        <f>deerfield_database!C512</f>
        <v>1</v>
      </c>
      <c r="D509">
        <f>deerfield_database!D512</f>
        <v>42.738236289553697</v>
      </c>
      <c r="E509">
        <f>deerfield_database!E512</f>
        <v>-72.923988364190805</v>
      </c>
      <c r="F509">
        <f>deerfield_database!F512</f>
        <v>0</v>
      </c>
      <c r="G509">
        <f>deerfield_database!G512</f>
        <v>0</v>
      </c>
      <c r="H509">
        <f>deerfield_database!H512</f>
        <v>0</v>
      </c>
      <c r="I509">
        <f>deerfield_database!I512</f>
        <v>0</v>
      </c>
      <c r="J509">
        <f>deerfield_database!J512</f>
        <v>0</v>
      </c>
      <c r="K509">
        <f>deerfield_database!K512</f>
        <v>0</v>
      </c>
      <c r="L509">
        <f>deerfield_database!L512</f>
        <v>0</v>
      </c>
      <c r="M509">
        <f>deerfield_database!M512</f>
        <v>0</v>
      </c>
      <c r="N509">
        <f>deerfield_database!N512</f>
        <v>0</v>
      </c>
      <c r="O509">
        <f>deerfield_database!O512</f>
        <v>0</v>
      </c>
      <c r="P509">
        <f>deerfield_database!P512</f>
        <v>0</v>
      </c>
      <c r="Q509">
        <f>deerfield_database!Q512</f>
        <v>0</v>
      </c>
      <c r="R509">
        <f>deerfield_database!R512</f>
        <v>0</v>
      </c>
      <c r="S509">
        <f>deerfield_database!S512</f>
        <v>0</v>
      </c>
      <c r="T509">
        <f>deerfield_database!T512</f>
        <v>0</v>
      </c>
      <c r="U509">
        <f>deerfield_database!U512</f>
        <v>0</v>
      </c>
      <c r="V509">
        <f>deerfield_database!V512</f>
        <v>604.08360000000005</v>
      </c>
      <c r="W509">
        <f>deerfield_database!W512</f>
        <v>0.89174677147332804</v>
      </c>
      <c r="X509">
        <f>deerfield_database!X512</f>
        <v>654.755861894178</v>
      </c>
      <c r="Y509">
        <f>deerfield_database!Y512</f>
        <v>3.2481927998035703E-2</v>
      </c>
      <c r="Z509">
        <f>deerfield_database!Z512</f>
        <v>5.0793797414802597E-2</v>
      </c>
      <c r="AA509">
        <f>deerfield_database!AA512</f>
        <v>0.56143139790572805</v>
      </c>
      <c r="AB509">
        <f>deerfield_database!AB512</f>
        <v>3.4168449532475297E-2</v>
      </c>
      <c r="AC509">
        <f>deerfield_database!AC512</f>
        <v>10</v>
      </c>
      <c r="AD509">
        <f>deerfield_database!AD512</f>
        <v>668.730750801</v>
      </c>
      <c r="AE509">
        <f>deerfield_database!AE512</f>
        <v>0.66873075080099997</v>
      </c>
      <c r="AF509">
        <f>deerfield_database!AF512</f>
        <v>0</v>
      </c>
      <c r="AG509">
        <f>deerfield_database!AG512</f>
        <v>0.89174677147332804</v>
      </c>
      <c r="AH509">
        <f>deerfield_database!AH512</f>
        <v>0.9</v>
      </c>
      <c r="AI509">
        <f>deerfield_database!AI512</f>
        <v>0.89174677147332804</v>
      </c>
      <c r="AJ509">
        <f>deerfield_database!AJ512</f>
        <v>0.89174677147332804</v>
      </c>
      <c r="AK509">
        <f>deerfield_database!AK512</f>
        <v>10</v>
      </c>
      <c r="AL509">
        <f>deerfield_database!AL512</f>
        <v>0</v>
      </c>
      <c r="AM509">
        <f>deerfield_database!AM512</f>
        <v>10</v>
      </c>
      <c r="AN509">
        <f>deerfield_database!AN512</f>
        <v>0</v>
      </c>
      <c r="AO509">
        <f>deerfield_database!AO512</f>
        <v>0</v>
      </c>
      <c r="AP509">
        <f>deerfield_database!AP512</f>
        <v>0</v>
      </c>
    </row>
    <row r="510" spans="1:42">
      <c r="A510">
        <f>deerfield_database!A513</f>
        <v>509</v>
      </c>
      <c r="B510">
        <f>deerfield_database!B513</f>
        <v>825726</v>
      </c>
      <c r="C510">
        <f>deerfield_database!C513</f>
        <v>0</v>
      </c>
      <c r="D510">
        <f>deerfield_database!D513</f>
        <v>42.680044317266798</v>
      </c>
      <c r="E510">
        <f>deerfield_database!E513</f>
        <v>-72.590676801018205</v>
      </c>
      <c r="F510">
        <f>deerfield_database!F513</f>
        <v>22.3249846994809</v>
      </c>
      <c r="G510">
        <f>deerfield_database!G513</f>
        <v>23.586831539954101</v>
      </c>
      <c r="H510">
        <f>deerfield_database!H513</f>
        <v>19.322674299403399</v>
      </c>
      <c r="I510">
        <f>deerfield_database!I513</f>
        <v>18.7271902718213</v>
      </c>
      <c r="J510">
        <f>deerfield_database!J513</f>
        <v>18.407907095728699</v>
      </c>
      <c r="K510">
        <f>deerfield_database!K513</f>
        <v>60</v>
      </c>
      <c r="L510">
        <f>deerfield_database!L513</f>
        <v>20</v>
      </c>
      <c r="M510">
        <f>deerfield_database!M513</f>
        <v>3</v>
      </c>
      <c r="N510">
        <f>deerfield_database!N513</f>
        <v>34</v>
      </c>
      <c r="O510">
        <f>deerfield_database!O513</f>
        <v>1</v>
      </c>
      <c r="P510">
        <f>deerfield_database!P513</f>
        <v>34</v>
      </c>
      <c r="Q510">
        <f>deerfield_database!Q513</f>
        <v>1</v>
      </c>
      <c r="R510">
        <f>deerfield_database!R513</f>
        <v>20</v>
      </c>
      <c r="S510">
        <f>deerfield_database!S513</f>
        <v>0</v>
      </c>
      <c r="T510">
        <f>deerfield_database!T513</f>
        <v>0</v>
      </c>
      <c r="U510">
        <f>deerfield_database!U513</f>
        <v>0</v>
      </c>
      <c r="V510">
        <f>deerfield_database!V513</f>
        <v>4.6710000000000003</v>
      </c>
      <c r="W510">
        <f>deerfield_database!W513</f>
        <v>0.93506743737999998</v>
      </c>
      <c r="X510">
        <f>deerfield_database!X513</f>
        <v>281.209739953</v>
      </c>
      <c r="Y510">
        <f>deerfield_database!Y513</f>
        <v>1.9267822736E-4</v>
      </c>
      <c r="Z510">
        <f>deerfield_database!Z513</f>
        <v>4.4315992292899998E-3</v>
      </c>
      <c r="AA510">
        <f>deerfield_database!AA513</f>
        <v>0.25067437379599999</v>
      </c>
      <c r="AB510">
        <f>deerfield_database!AB513</f>
        <v>2.3506743738000001E-2</v>
      </c>
      <c r="AC510">
        <f>deerfield_database!AC513</f>
        <v>0</v>
      </c>
      <c r="AD510">
        <f>deerfield_database!AD513</f>
        <v>4203.1303762199996</v>
      </c>
      <c r="AE510">
        <f>deerfield_database!AE513</f>
        <v>4.2031303762199999</v>
      </c>
      <c r="AF510">
        <f>deerfield_database!AF513</f>
        <v>1</v>
      </c>
      <c r="AG510">
        <f>deerfield_database!AG513</f>
        <v>0.93506743737999998</v>
      </c>
      <c r="AH510">
        <f>deerfield_database!AH513</f>
        <v>0.93506743737999998</v>
      </c>
      <c r="AI510">
        <f>deerfield_database!AI513</f>
        <v>0.93506743737999998</v>
      </c>
      <c r="AJ510">
        <f>deerfield_database!AJ513</f>
        <v>0.93506743737999998</v>
      </c>
      <c r="AK510">
        <f>deerfield_database!AK513</f>
        <v>0</v>
      </c>
      <c r="AL510">
        <f>deerfield_database!AL513</f>
        <v>0</v>
      </c>
      <c r="AM510">
        <f>deerfield_database!AM513</f>
        <v>0</v>
      </c>
      <c r="AN510">
        <f>deerfield_database!AN513</f>
        <v>1</v>
      </c>
      <c r="AO510">
        <f>deerfield_database!AO513</f>
        <v>1</v>
      </c>
      <c r="AP510">
        <f>deerfield_database!AP513</f>
        <v>0</v>
      </c>
    </row>
    <row r="511" spans="1:42">
      <c r="A511">
        <f>deerfield_database!A514</f>
        <v>510</v>
      </c>
      <c r="B511">
        <f>deerfield_database!B514</f>
        <v>825738</v>
      </c>
      <c r="C511">
        <f>deerfield_database!C514</f>
        <v>0</v>
      </c>
      <c r="D511">
        <f>deerfield_database!D514</f>
        <v>42.7261601545503</v>
      </c>
      <c r="E511">
        <f>deerfield_database!E514</f>
        <v>-72.822443668185301</v>
      </c>
      <c r="F511">
        <f>deerfield_database!F514</f>
        <v>20.169495554692102</v>
      </c>
      <c r="G511">
        <f>deerfield_database!G514</f>
        <v>21.4903410284454</v>
      </c>
      <c r="H511">
        <f>deerfield_database!H514</f>
        <v>17.620471219269</v>
      </c>
      <c r="I511">
        <f>deerfield_database!I514</f>
        <v>17.0172284345301</v>
      </c>
      <c r="J511">
        <f>deerfield_database!J514</f>
        <v>16.7098141695589</v>
      </c>
      <c r="K511">
        <f>deerfield_database!K514</f>
        <v>26</v>
      </c>
      <c r="L511">
        <f>deerfield_database!L514</f>
        <v>4</v>
      </c>
      <c r="M511">
        <f>deerfield_database!M514</f>
        <v>0</v>
      </c>
      <c r="N511">
        <f>deerfield_database!N514</f>
        <v>34</v>
      </c>
      <c r="O511">
        <f>deerfield_database!O514</f>
        <v>1</v>
      </c>
      <c r="P511">
        <f>deerfield_database!P514</f>
        <v>20</v>
      </c>
      <c r="Q511">
        <f>deerfield_database!Q514</f>
        <v>0</v>
      </c>
      <c r="R511">
        <f>deerfield_database!R514</f>
        <v>0</v>
      </c>
      <c r="S511">
        <f>deerfield_database!S514</f>
        <v>0</v>
      </c>
      <c r="T511">
        <f>deerfield_database!T514</f>
        <v>0</v>
      </c>
      <c r="U511">
        <f>deerfield_database!U514</f>
        <v>0</v>
      </c>
      <c r="V511">
        <f>deerfield_database!V514</f>
        <v>4.0266000000000002</v>
      </c>
      <c r="W511">
        <f>deerfield_database!W514</f>
        <v>0.78363880196699998</v>
      </c>
      <c r="X511">
        <f>deerfield_database!X514</f>
        <v>475.68486912399999</v>
      </c>
      <c r="Y511">
        <f>deerfield_database!Y514</f>
        <v>0</v>
      </c>
      <c r="Z511">
        <f>deerfield_database!Z514</f>
        <v>1.7881090746499999E-2</v>
      </c>
      <c r="AA511">
        <f>deerfield_database!AA514</f>
        <v>0.68149307107699997</v>
      </c>
      <c r="AB511">
        <f>deerfield_database!AB514</f>
        <v>6.8618685739799998E-2</v>
      </c>
      <c r="AC511">
        <f>deerfield_database!AC514</f>
        <v>9</v>
      </c>
      <c r="AD511">
        <f>deerfield_database!AD514</f>
        <v>3266.9243669399998</v>
      </c>
      <c r="AE511">
        <f>deerfield_database!AE514</f>
        <v>3.2669243669399997</v>
      </c>
      <c r="AF511">
        <f>deerfield_database!AF514</f>
        <v>3</v>
      </c>
      <c r="AG511">
        <f>deerfield_database!AG514</f>
        <v>0.78363880196699998</v>
      </c>
      <c r="AH511">
        <f>deerfield_database!AH514</f>
        <v>0.9</v>
      </c>
      <c r="AI511">
        <f>deerfield_database!AI514</f>
        <v>0.8</v>
      </c>
      <c r="AJ511">
        <f>deerfield_database!AJ514</f>
        <v>0.78363880196699998</v>
      </c>
      <c r="AK511">
        <f>deerfield_database!AK514</f>
        <v>9</v>
      </c>
      <c r="AL511">
        <f>deerfield_database!AL514</f>
        <v>9</v>
      </c>
      <c r="AM511">
        <f>deerfield_database!AM514</f>
        <v>0</v>
      </c>
      <c r="AN511">
        <f>deerfield_database!AN514</f>
        <v>3</v>
      </c>
      <c r="AO511">
        <f>deerfield_database!AO514</f>
        <v>3</v>
      </c>
      <c r="AP511">
        <f>deerfield_database!AP514</f>
        <v>0</v>
      </c>
    </row>
    <row r="512" spans="1:42">
      <c r="A512">
        <f>deerfield_database!A515</f>
        <v>511</v>
      </c>
      <c r="B512">
        <f>deerfield_database!B515</f>
        <v>825749</v>
      </c>
      <c r="C512">
        <f>deerfield_database!C515</f>
        <v>0</v>
      </c>
      <c r="D512">
        <f>deerfield_database!D515</f>
        <v>42.7357335860086</v>
      </c>
      <c r="E512">
        <f>deerfield_database!E515</f>
        <v>-72.941818902559405</v>
      </c>
      <c r="F512">
        <f>deerfield_database!F515</f>
        <v>22.3747578857765</v>
      </c>
      <c r="G512">
        <f>deerfield_database!G515</f>
        <v>23.7654752459413</v>
      </c>
      <c r="H512">
        <f>deerfield_database!H515</f>
        <v>18.1589181328095</v>
      </c>
      <c r="I512">
        <f>deerfield_database!I515</f>
        <v>17.5709732597822</v>
      </c>
      <c r="J512">
        <f>deerfield_database!J515</f>
        <v>17.266163488730399</v>
      </c>
      <c r="K512">
        <f>deerfield_database!K515</f>
        <v>37</v>
      </c>
      <c r="L512">
        <f>deerfield_database!L515</f>
        <v>8</v>
      </c>
      <c r="M512">
        <f>deerfield_database!M515</f>
        <v>2</v>
      </c>
      <c r="N512">
        <f>deerfield_database!N515</f>
        <v>34</v>
      </c>
      <c r="O512">
        <f>deerfield_database!O515</f>
        <v>1</v>
      </c>
      <c r="P512">
        <f>deerfield_database!P515</f>
        <v>34</v>
      </c>
      <c r="Q512">
        <f>deerfield_database!Q515</f>
        <v>1</v>
      </c>
      <c r="R512">
        <f>deerfield_database!R515</f>
        <v>23</v>
      </c>
      <c r="S512">
        <f>deerfield_database!S515</f>
        <v>0</v>
      </c>
      <c r="T512">
        <f>deerfield_database!T515</f>
        <v>0</v>
      </c>
      <c r="U512">
        <f>deerfield_database!U515</f>
        <v>0</v>
      </c>
      <c r="V512">
        <f>deerfield_database!V515</f>
        <v>0.93600000000000005</v>
      </c>
      <c r="W512">
        <f>deerfield_database!W515</f>
        <v>0.87115384615400004</v>
      </c>
      <c r="X512">
        <f>deerfield_database!X515</f>
        <v>545.61515306299998</v>
      </c>
      <c r="Y512">
        <f>deerfield_database!Y515</f>
        <v>6.7307692307699996E-3</v>
      </c>
      <c r="Z512">
        <f>deerfield_database!Z515</f>
        <v>6.7307692307699996E-3</v>
      </c>
      <c r="AA512">
        <f>deerfield_database!AA515</f>
        <v>0.12692307692300001</v>
      </c>
      <c r="AB512">
        <f>deerfield_database!AB515</f>
        <v>1.73076923077E-2</v>
      </c>
      <c r="AC512">
        <f>deerfield_database!AC515</f>
        <v>0</v>
      </c>
      <c r="AD512">
        <f>deerfield_database!AD515</f>
        <v>1528.7541177200001</v>
      </c>
      <c r="AE512">
        <f>deerfield_database!AE515</f>
        <v>1.5287541177200001</v>
      </c>
      <c r="AF512">
        <f>deerfield_database!AF515</f>
        <v>1</v>
      </c>
      <c r="AG512">
        <f>deerfield_database!AG515</f>
        <v>0.87115384615400004</v>
      </c>
      <c r="AH512">
        <f>deerfield_database!AH515</f>
        <v>0.9</v>
      </c>
      <c r="AI512">
        <f>deerfield_database!AI515</f>
        <v>0.87115384615400004</v>
      </c>
      <c r="AJ512">
        <f>deerfield_database!AJ515</f>
        <v>0.87115384615400004</v>
      </c>
      <c r="AK512">
        <f>deerfield_database!AK515</f>
        <v>0</v>
      </c>
      <c r="AL512">
        <f>deerfield_database!AL515</f>
        <v>0</v>
      </c>
      <c r="AM512">
        <f>deerfield_database!AM515</f>
        <v>0</v>
      </c>
      <c r="AN512">
        <f>deerfield_database!AN515</f>
        <v>1</v>
      </c>
      <c r="AO512">
        <f>deerfield_database!AO515</f>
        <v>1</v>
      </c>
      <c r="AP512">
        <f>deerfield_database!AP515</f>
        <v>0</v>
      </c>
    </row>
    <row r="513" spans="1:42">
      <c r="A513">
        <f>deerfield_database!A516</f>
        <v>512</v>
      </c>
      <c r="B513">
        <f>deerfield_database!B516</f>
        <v>825750</v>
      </c>
      <c r="C513">
        <f>deerfield_database!C516</f>
        <v>1</v>
      </c>
      <c r="D513">
        <f>deerfield_database!D516</f>
        <v>42.734405350603602</v>
      </c>
      <c r="E513">
        <f>deerfield_database!E516</f>
        <v>-72.929953668967798</v>
      </c>
      <c r="F513">
        <f>deerfield_database!F516</f>
        <v>0</v>
      </c>
      <c r="G513">
        <f>deerfield_database!G516</f>
        <v>0</v>
      </c>
      <c r="H513">
        <f>deerfield_database!H516</f>
        <v>0</v>
      </c>
      <c r="I513">
        <f>deerfield_database!I516</f>
        <v>0</v>
      </c>
      <c r="J513">
        <f>deerfield_database!J516</f>
        <v>0</v>
      </c>
      <c r="K513">
        <f>deerfield_database!K516</f>
        <v>0</v>
      </c>
      <c r="L513">
        <f>deerfield_database!L516</f>
        <v>0</v>
      </c>
      <c r="M513">
        <f>deerfield_database!M516</f>
        <v>0</v>
      </c>
      <c r="N513">
        <f>deerfield_database!N516</f>
        <v>0</v>
      </c>
      <c r="O513">
        <f>deerfield_database!O516</f>
        <v>0</v>
      </c>
      <c r="P513">
        <f>deerfield_database!P516</f>
        <v>0</v>
      </c>
      <c r="Q513">
        <f>deerfield_database!Q516</f>
        <v>0</v>
      </c>
      <c r="R513">
        <f>deerfield_database!R516</f>
        <v>0</v>
      </c>
      <c r="S513">
        <f>deerfield_database!S516</f>
        <v>0</v>
      </c>
      <c r="T513">
        <f>deerfield_database!T516</f>
        <v>0</v>
      </c>
      <c r="U513">
        <f>deerfield_database!U516</f>
        <v>0</v>
      </c>
      <c r="V513">
        <f>deerfield_database!V516</f>
        <v>608.24969999999996</v>
      </c>
      <c r="W513">
        <f>deerfield_database!W516</f>
        <v>0.89193040292495995</v>
      </c>
      <c r="X513">
        <f>deerfield_database!X516</f>
        <v>653.83001394755399</v>
      </c>
      <c r="Y513">
        <f>deerfield_database!Y516</f>
        <v>3.2444405644580197E-2</v>
      </c>
      <c r="Z513">
        <f>deerfield_database!Z516</f>
        <v>5.0559827649737599E-2</v>
      </c>
      <c r="AA513">
        <f>deerfield_database!AA516</f>
        <v>0.55806981902321395</v>
      </c>
      <c r="AB513">
        <f>deerfield_database!AB516</f>
        <v>3.4018759072130998E-2</v>
      </c>
      <c r="AC513">
        <f>deerfield_database!AC516</f>
        <v>8</v>
      </c>
      <c r="AD513">
        <f>deerfield_database!AD516</f>
        <v>135.06016195500001</v>
      </c>
      <c r="AE513">
        <f>deerfield_database!AE516</f>
        <v>0.13506016195500001</v>
      </c>
      <c r="AF513">
        <f>deerfield_database!AF516</f>
        <v>0</v>
      </c>
      <c r="AG513">
        <f>deerfield_database!AG516</f>
        <v>0.89193040292495995</v>
      </c>
      <c r="AH513">
        <f>deerfield_database!AH516</f>
        <v>0.9</v>
      </c>
      <c r="AI513">
        <f>deerfield_database!AI516</f>
        <v>0.89193040292495995</v>
      </c>
      <c r="AJ513">
        <f>deerfield_database!AJ516</f>
        <v>0.89193040292495995</v>
      </c>
      <c r="AK513">
        <f>deerfield_database!AK516</f>
        <v>8</v>
      </c>
      <c r="AL513">
        <f>deerfield_database!AL516</f>
        <v>0</v>
      </c>
      <c r="AM513">
        <f>deerfield_database!AM516</f>
        <v>8</v>
      </c>
      <c r="AN513">
        <f>deerfield_database!AN516</f>
        <v>0</v>
      </c>
      <c r="AO513">
        <f>deerfield_database!AO516</f>
        <v>0</v>
      </c>
      <c r="AP513">
        <f>deerfield_database!AP516</f>
        <v>0</v>
      </c>
    </row>
    <row r="514" spans="1:42">
      <c r="A514">
        <f>deerfield_database!A517</f>
        <v>513</v>
      </c>
      <c r="B514">
        <f>deerfield_database!B517</f>
        <v>825758</v>
      </c>
      <c r="C514">
        <f>deerfield_database!C517</f>
        <v>0</v>
      </c>
      <c r="D514">
        <f>deerfield_database!D517</f>
        <v>42.683125306999301</v>
      </c>
      <c r="E514">
        <f>deerfield_database!E517</f>
        <v>-72.656397299473397</v>
      </c>
      <c r="F514">
        <f>deerfield_database!F517</f>
        <v>22.306001165754701</v>
      </c>
      <c r="G514">
        <f>deerfield_database!G517</f>
        <v>24.023412422401901</v>
      </c>
      <c r="H514">
        <f>deerfield_database!H517</f>
        <v>18.761645369023501</v>
      </c>
      <c r="I514">
        <f>deerfield_database!I517</f>
        <v>18.207986172340402</v>
      </c>
      <c r="J514">
        <f>deerfield_database!J517</f>
        <v>17.864533126510501</v>
      </c>
      <c r="K514">
        <f>deerfield_database!K517</f>
        <v>50</v>
      </c>
      <c r="L514">
        <f>deerfield_database!L517</f>
        <v>12</v>
      </c>
      <c r="M514">
        <f>deerfield_database!M517</f>
        <v>2</v>
      </c>
      <c r="N514">
        <f>deerfield_database!N517</f>
        <v>34</v>
      </c>
      <c r="O514">
        <f>deerfield_database!O517</f>
        <v>1</v>
      </c>
      <c r="P514">
        <f>deerfield_database!P517</f>
        <v>34</v>
      </c>
      <c r="Q514">
        <f>deerfield_database!Q517</f>
        <v>1</v>
      </c>
      <c r="R514">
        <f>deerfield_database!R517</f>
        <v>20</v>
      </c>
      <c r="S514">
        <f>deerfield_database!S517</f>
        <v>0</v>
      </c>
      <c r="T514">
        <f>deerfield_database!T517</f>
        <v>0</v>
      </c>
      <c r="U514">
        <f>deerfield_database!U517</f>
        <v>0</v>
      </c>
      <c r="V514">
        <f>deerfield_database!V517</f>
        <v>117.28619999999999</v>
      </c>
      <c r="W514">
        <f>deerfield_database!W517</f>
        <v>0.91757853865160499</v>
      </c>
      <c r="X514">
        <f>deerfield_database!X517</f>
        <v>397.29270894907302</v>
      </c>
      <c r="Y514">
        <f>deerfield_database!Y517</f>
        <v>4.3125278165661403E-3</v>
      </c>
      <c r="Z514">
        <f>deerfield_database!Z517</f>
        <v>1.38430608204497E-2</v>
      </c>
      <c r="AA514">
        <f>deerfield_database!AA517</f>
        <v>0.291149342377857</v>
      </c>
      <c r="AB514">
        <f>deerfield_database!AB517</f>
        <v>3.2328611550205798E-2</v>
      </c>
      <c r="AC514">
        <f>deerfield_database!AC517</f>
        <v>2</v>
      </c>
      <c r="AD514">
        <f>deerfield_database!AD517</f>
        <v>1826.8933093600001</v>
      </c>
      <c r="AE514">
        <f>deerfield_database!AE517</f>
        <v>1.8268933093600002</v>
      </c>
      <c r="AF514">
        <f>deerfield_database!AF517</f>
        <v>2</v>
      </c>
      <c r="AG514">
        <f>deerfield_database!AG517</f>
        <v>0.91757853865160499</v>
      </c>
      <c r="AH514">
        <f>deerfield_database!AH517</f>
        <v>0.91757853865160499</v>
      </c>
      <c r="AI514">
        <f>deerfield_database!AI517</f>
        <v>0.91757853865160499</v>
      </c>
      <c r="AJ514">
        <f>deerfield_database!AJ517</f>
        <v>0.91757853865160499</v>
      </c>
      <c r="AK514">
        <f>deerfield_database!AK517</f>
        <v>2</v>
      </c>
      <c r="AL514">
        <f>deerfield_database!AL517</f>
        <v>0</v>
      </c>
      <c r="AM514">
        <f>deerfield_database!AM517</f>
        <v>2</v>
      </c>
      <c r="AN514">
        <f>deerfield_database!AN517</f>
        <v>2</v>
      </c>
      <c r="AO514">
        <f>deerfield_database!AO517</f>
        <v>0</v>
      </c>
      <c r="AP514">
        <f>deerfield_database!AP517</f>
        <v>2</v>
      </c>
    </row>
    <row r="515" spans="1:42">
      <c r="A515">
        <f>deerfield_database!A518</f>
        <v>514</v>
      </c>
      <c r="B515">
        <f>deerfield_database!B518</f>
        <v>825763</v>
      </c>
      <c r="C515">
        <f>deerfield_database!C518</f>
        <v>0</v>
      </c>
      <c r="D515">
        <f>deerfield_database!D518</f>
        <v>42.7322730318269</v>
      </c>
      <c r="E515">
        <f>deerfield_database!E518</f>
        <v>-72.889308836615598</v>
      </c>
      <c r="F515">
        <f>deerfield_database!F518</f>
        <v>20.575837784628799</v>
      </c>
      <c r="G515">
        <f>deerfield_database!G518</f>
        <v>22.6629994036333</v>
      </c>
      <c r="H515">
        <f>deerfield_database!H518</f>
        <v>17.159092351315699</v>
      </c>
      <c r="I515">
        <f>deerfield_database!I518</f>
        <v>16.564704737077101</v>
      </c>
      <c r="J515">
        <f>deerfield_database!J518</f>
        <v>16.248810026246499</v>
      </c>
      <c r="K515">
        <f>deerfield_database!K518</f>
        <v>17</v>
      </c>
      <c r="L515">
        <f>deerfield_database!L518</f>
        <v>4</v>
      </c>
      <c r="M515">
        <f>deerfield_database!M518</f>
        <v>2</v>
      </c>
      <c r="N515">
        <f>deerfield_database!N518</f>
        <v>34</v>
      </c>
      <c r="O515">
        <f>deerfield_database!O518</f>
        <v>1</v>
      </c>
      <c r="P515">
        <f>deerfield_database!P518</f>
        <v>24</v>
      </c>
      <c r="Q515">
        <f>deerfield_database!Q518</f>
        <v>0</v>
      </c>
      <c r="R515">
        <f>deerfield_database!R518</f>
        <v>2</v>
      </c>
      <c r="S515">
        <f>deerfield_database!S518</f>
        <v>0</v>
      </c>
      <c r="T515">
        <f>deerfield_database!T518</f>
        <v>0</v>
      </c>
      <c r="U515">
        <f>deerfield_database!U518</f>
        <v>0</v>
      </c>
      <c r="V515">
        <f>deerfield_database!V518</f>
        <v>1.3167</v>
      </c>
      <c r="W515">
        <f>deerfield_database!W518</f>
        <v>0.78537252221499998</v>
      </c>
      <c r="X515">
        <f>deerfield_database!X518</f>
        <v>586.40902639000001</v>
      </c>
      <c r="Y515">
        <f>deerfield_database!Y518</f>
        <v>0</v>
      </c>
      <c r="Z515">
        <f>deerfield_database!Z518</f>
        <v>3.4176349965800001E-3</v>
      </c>
      <c r="AA515">
        <f>deerfield_database!AA518</f>
        <v>0.34449760765600002</v>
      </c>
      <c r="AB515">
        <f>deerfield_database!AB518</f>
        <v>3.4176349965799997E-2</v>
      </c>
      <c r="AC515">
        <f>deerfield_database!AC518</f>
        <v>3</v>
      </c>
      <c r="AD515">
        <f>deerfield_database!AD518</f>
        <v>1418.11596024</v>
      </c>
      <c r="AE515">
        <f>deerfield_database!AE518</f>
        <v>1.41811596024</v>
      </c>
      <c r="AF515">
        <f>deerfield_database!AF518</f>
        <v>1</v>
      </c>
      <c r="AG515">
        <f>deerfield_database!AG518</f>
        <v>0.78537252221499998</v>
      </c>
      <c r="AH515">
        <f>deerfield_database!AH518</f>
        <v>0.9</v>
      </c>
      <c r="AI515">
        <f>deerfield_database!AI518</f>
        <v>0.8</v>
      </c>
      <c r="AJ515">
        <f>deerfield_database!AJ518</f>
        <v>0.78537252221499998</v>
      </c>
      <c r="AK515">
        <f>deerfield_database!AK518</f>
        <v>3</v>
      </c>
      <c r="AL515">
        <f>deerfield_database!AL518</f>
        <v>3</v>
      </c>
      <c r="AM515">
        <f>deerfield_database!AM518</f>
        <v>0</v>
      </c>
      <c r="AN515">
        <f>deerfield_database!AN518</f>
        <v>1</v>
      </c>
      <c r="AO515">
        <f>deerfield_database!AO518</f>
        <v>1</v>
      </c>
      <c r="AP515">
        <f>deerfield_database!AP518</f>
        <v>0</v>
      </c>
    </row>
    <row r="516" spans="1:42">
      <c r="A516">
        <f>deerfield_database!A519</f>
        <v>515</v>
      </c>
      <c r="B516">
        <f>deerfield_database!B519</f>
        <v>825764</v>
      </c>
      <c r="C516">
        <f>deerfield_database!C519</f>
        <v>0</v>
      </c>
      <c r="D516">
        <f>deerfield_database!D519</f>
        <v>42.7302740752787</v>
      </c>
      <c r="E516">
        <f>deerfield_database!E519</f>
        <v>-72.879923583426006</v>
      </c>
      <c r="F516">
        <f>deerfield_database!F519</f>
        <v>20.481847180001399</v>
      </c>
      <c r="G516">
        <f>deerfield_database!G519</f>
        <v>23.093237214859901</v>
      </c>
      <c r="H516">
        <f>deerfield_database!H519</f>
        <v>17.139759694939201</v>
      </c>
      <c r="I516">
        <f>deerfield_database!I519</f>
        <v>16.560537948589701</v>
      </c>
      <c r="J516">
        <f>deerfield_database!J519</f>
        <v>16.240897444300099</v>
      </c>
      <c r="K516">
        <f>deerfield_database!K519</f>
        <v>17</v>
      </c>
      <c r="L516">
        <f>deerfield_database!L519</f>
        <v>3</v>
      </c>
      <c r="M516">
        <f>deerfield_database!M519</f>
        <v>1</v>
      </c>
      <c r="N516">
        <f>deerfield_database!N519</f>
        <v>34</v>
      </c>
      <c r="O516">
        <f>deerfield_database!O519</f>
        <v>1</v>
      </c>
      <c r="P516">
        <f>deerfield_database!P519</f>
        <v>22</v>
      </c>
      <c r="Q516">
        <f>deerfield_database!Q519</f>
        <v>0</v>
      </c>
      <c r="R516">
        <f>deerfield_database!R519</f>
        <v>3</v>
      </c>
      <c r="S516">
        <f>deerfield_database!S519</f>
        <v>0</v>
      </c>
      <c r="T516">
        <f>deerfield_database!T519</f>
        <v>0</v>
      </c>
      <c r="U516">
        <f>deerfield_database!U519</f>
        <v>0</v>
      </c>
      <c r="V516">
        <f>deerfield_database!V519</f>
        <v>1.782</v>
      </c>
      <c r="W516">
        <f>deerfield_database!W519</f>
        <v>0.78333333333300004</v>
      </c>
      <c r="X516">
        <f>deerfield_database!X519</f>
        <v>572.38381621999997</v>
      </c>
      <c r="Y516">
        <f>deerfield_database!Y519</f>
        <v>1.5151515151500001E-3</v>
      </c>
      <c r="Z516">
        <f>deerfield_database!Z519</f>
        <v>1.1111111111100001E-2</v>
      </c>
      <c r="AA516">
        <f>deerfield_database!AA519</f>
        <v>0.87171717171700003</v>
      </c>
      <c r="AB516">
        <f>deerfield_database!AB519</f>
        <v>6.3131313131299993E-2</v>
      </c>
      <c r="AC516">
        <f>deerfield_database!AC519</f>
        <v>1</v>
      </c>
      <c r="AD516">
        <f>deerfield_database!AD519</f>
        <v>1106.48139642</v>
      </c>
      <c r="AE516">
        <f>deerfield_database!AE519</f>
        <v>1.10648139642</v>
      </c>
      <c r="AF516">
        <f>deerfield_database!AF519</f>
        <v>0</v>
      </c>
      <c r="AG516">
        <f>deerfield_database!AG519</f>
        <v>0.78333333333300004</v>
      </c>
      <c r="AH516">
        <f>deerfield_database!AH519</f>
        <v>0.9</v>
      </c>
      <c r="AI516">
        <f>deerfield_database!AI519</f>
        <v>0.8</v>
      </c>
      <c r="AJ516">
        <f>deerfield_database!AJ519</f>
        <v>0.78333333333300004</v>
      </c>
      <c r="AK516">
        <f>deerfield_database!AK519</f>
        <v>1</v>
      </c>
      <c r="AL516">
        <f>deerfield_database!AL519</f>
        <v>1</v>
      </c>
      <c r="AM516">
        <f>deerfield_database!AM519</f>
        <v>0</v>
      </c>
      <c r="AN516">
        <f>deerfield_database!AN519</f>
        <v>0</v>
      </c>
      <c r="AO516">
        <f>deerfield_database!AO519</f>
        <v>0</v>
      </c>
      <c r="AP516">
        <f>deerfield_database!AP519</f>
        <v>0</v>
      </c>
    </row>
    <row r="517" spans="1:42">
      <c r="A517">
        <f>deerfield_database!A520</f>
        <v>516</v>
      </c>
      <c r="B517">
        <f>deerfield_database!B520</f>
        <v>825765</v>
      </c>
      <c r="C517">
        <f>deerfield_database!C520</f>
        <v>0</v>
      </c>
      <c r="D517">
        <f>deerfield_database!D520</f>
        <v>42.710594826396203</v>
      </c>
      <c r="E517">
        <f>deerfield_database!E520</f>
        <v>-72.786010849163503</v>
      </c>
      <c r="F517">
        <f>deerfield_database!F520</f>
        <v>21.4883210167323</v>
      </c>
      <c r="G517">
        <f>deerfield_database!G520</f>
        <v>22.9919692357267</v>
      </c>
      <c r="H517">
        <f>deerfield_database!H520</f>
        <v>18.029417019044001</v>
      </c>
      <c r="I517">
        <f>deerfield_database!I520</f>
        <v>17.4205826134489</v>
      </c>
      <c r="J517">
        <f>deerfield_database!J520</f>
        <v>17.1237479714278</v>
      </c>
      <c r="K517">
        <f>deerfield_database!K520</f>
        <v>34</v>
      </c>
      <c r="L517">
        <f>deerfield_database!L520</f>
        <v>6</v>
      </c>
      <c r="M517">
        <f>deerfield_database!M520</f>
        <v>1</v>
      </c>
      <c r="N517">
        <f>deerfield_database!N520</f>
        <v>34</v>
      </c>
      <c r="O517">
        <f>deerfield_database!O520</f>
        <v>1</v>
      </c>
      <c r="P517">
        <f>deerfield_database!P520</f>
        <v>32</v>
      </c>
      <c r="Q517">
        <f>deerfield_database!Q520</f>
        <v>0</v>
      </c>
      <c r="R517">
        <f>deerfield_database!R520</f>
        <v>10</v>
      </c>
      <c r="S517">
        <f>deerfield_database!S520</f>
        <v>0</v>
      </c>
      <c r="T517">
        <f>deerfield_database!T520</f>
        <v>0</v>
      </c>
      <c r="U517">
        <f>deerfield_database!U520</f>
        <v>0</v>
      </c>
      <c r="V517">
        <f>deerfield_database!V520</f>
        <v>10.569599999999999</v>
      </c>
      <c r="W517">
        <f>deerfield_database!W520</f>
        <v>0.93571185286102299</v>
      </c>
      <c r="X517">
        <f>deerfield_database!X520</f>
        <v>463.34347504301502</v>
      </c>
      <c r="Y517">
        <f>deerfield_database!Y520</f>
        <v>0</v>
      </c>
      <c r="Z517">
        <f>deerfield_database!Z520</f>
        <v>1.50715258855618E-2</v>
      </c>
      <c r="AA517">
        <f>deerfield_database!AA520</f>
        <v>0.17447207084497199</v>
      </c>
      <c r="AB517">
        <f>deerfield_database!AB520</f>
        <v>3.43153950953895E-2</v>
      </c>
      <c r="AC517">
        <f>deerfield_database!AC520</f>
        <v>0</v>
      </c>
      <c r="AD517">
        <f>deerfield_database!AD520</f>
        <v>1411.8341262900001</v>
      </c>
      <c r="AE517">
        <f>deerfield_database!AE520</f>
        <v>1.41183412629</v>
      </c>
      <c r="AF517">
        <f>deerfield_database!AF520</f>
        <v>1</v>
      </c>
      <c r="AG517">
        <f>deerfield_database!AG520</f>
        <v>0.93571185286102299</v>
      </c>
      <c r="AH517">
        <f>deerfield_database!AH520</f>
        <v>0.93571185286102299</v>
      </c>
      <c r="AI517">
        <f>deerfield_database!AI520</f>
        <v>0.93571185286102299</v>
      </c>
      <c r="AJ517">
        <f>deerfield_database!AJ520</f>
        <v>0.93571185286102299</v>
      </c>
      <c r="AK517">
        <f>deerfield_database!AK520</f>
        <v>0</v>
      </c>
      <c r="AL517">
        <f>deerfield_database!AL520</f>
        <v>0</v>
      </c>
      <c r="AM517">
        <f>deerfield_database!AM520</f>
        <v>0</v>
      </c>
      <c r="AN517">
        <f>deerfield_database!AN520</f>
        <v>1</v>
      </c>
      <c r="AO517">
        <f>deerfield_database!AO520</f>
        <v>1</v>
      </c>
      <c r="AP517">
        <f>deerfield_database!AP520</f>
        <v>0</v>
      </c>
    </row>
    <row r="518" spans="1:42">
      <c r="A518">
        <f>deerfield_database!A521</f>
        <v>517</v>
      </c>
      <c r="B518">
        <f>deerfield_database!B521</f>
        <v>825774</v>
      </c>
      <c r="C518">
        <f>deerfield_database!C521</f>
        <v>0</v>
      </c>
      <c r="D518">
        <f>deerfield_database!D521</f>
        <v>42.734170828021099</v>
      </c>
      <c r="E518">
        <f>deerfield_database!E521</f>
        <v>-72.9127506866906</v>
      </c>
      <c r="F518">
        <f>deerfield_database!F521</f>
        <v>21.7751622166539</v>
      </c>
      <c r="G518">
        <f>deerfield_database!G521</f>
        <v>23.4304065277036</v>
      </c>
      <c r="H518">
        <f>deerfield_database!H521</f>
        <v>18.858061079085701</v>
      </c>
      <c r="I518">
        <f>deerfield_database!I521</f>
        <v>18.2488369213916</v>
      </c>
      <c r="J518">
        <f>deerfield_database!J521</f>
        <v>17.946238080923401</v>
      </c>
      <c r="K518">
        <f>deerfield_database!K521</f>
        <v>52</v>
      </c>
      <c r="L518">
        <f>deerfield_database!L521</f>
        <v>14</v>
      </c>
      <c r="M518">
        <f>deerfield_database!M521</f>
        <v>2</v>
      </c>
      <c r="N518">
        <f>deerfield_database!N521</f>
        <v>34</v>
      </c>
      <c r="O518">
        <f>deerfield_database!O521</f>
        <v>1</v>
      </c>
      <c r="P518">
        <f>deerfield_database!P521</f>
        <v>33</v>
      </c>
      <c r="Q518">
        <f>deerfield_database!Q521</f>
        <v>0</v>
      </c>
      <c r="R518">
        <f>deerfield_database!R521</f>
        <v>15</v>
      </c>
      <c r="S518">
        <f>deerfield_database!S521</f>
        <v>0</v>
      </c>
      <c r="T518">
        <f>deerfield_database!T521</f>
        <v>0</v>
      </c>
      <c r="U518">
        <f>deerfield_database!U521</f>
        <v>0</v>
      </c>
      <c r="V518">
        <f>deerfield_database!V521</f>
        <v>3.9500999999999999</v>
      </c>
      <c r="W518">
        <f>deerfield_database!W521</f>
        <v>0.94349510139000003</v>
      </c>
      <c r="X518">
        <f>deerfield_database!X521</f>
        <v>527.88978499799998</v>
      </c>
      <c r="Y518">
        <f>deerfield_database!Y521</f>
        <v>6.3795853269500002E-3</v>
      </c>
      <c r="Z518">
        <f>deerfield_database!Z521</f>
        <v>1.7543859649100001E-2</v>
      </c>
      <c r="AA518">
        <f>deerfield_database!AA521</f>
        <v>3.05308726361E-2</v>
      </c>
      <c r="AB518">
        <f>deerfield_database!AB521</f>
        <v>8.4301663249000004E-3</v>
      </c>
      <c r="AC518">
        <f>deerfield_database!AC521</f>
        <v>0</v>
      </c>
      <c r="AD518">
        <f>deerfield_database!AD521</f>
        <v>1799.5598804700001</v>
      </c>
      <c r="AE518">
        <f>deerfield_database!AE521</f>
        <v>1.7995598804700002</v>
      </c>
      <c r="AF518">
        <f>deerfield_database!AF521</f>
        <v>1</v>
      </c>
      <c r="AG518">
        <f>deerfield_database!AG521</f>
        <v>0.94349510139000003</v>
      </c>
      <c r="AH518">
        <f>deerfield_database!AH521</f>
        <v>0.94349510139000003</v>
      </c>
      <c r="AI518">
        <f>deerfield_database!AI521</f>
        <v>0.94349510139000003</v>
      </c>
      <c r="AJ518">
        <f>deerfield_database!AJ521</f>
        <v>0.94349510139000003</v>
      </c>
      <c r="AK518">
        <f>deerfield_database!AK521</f>
        <v>0</v>
      </c>
      <c r="AL518">
        <f>deerfield_database!AL521</f>
        <v>0</v>
      </c>
      <c r="AM518">
        <f>deerfield_database!AM521</f>
        <v>0</v>
      </c>
      <c r="AN518">
        <f>deerfield_database!AN521</f>
        <v>1</v>
      </c>
      <c r="AO518">
        <f>deerfield_database!AO521</f>
        <v>1</v>
      </c>
      <c r="AP518">
        <f>deerfield_database!AP521</f>
        <v>0</v>
      </c>
    </row>
    <row r="519" spans="1:42">
      <c r="A519">
        <f>deerfield_database!A522</f>
        <v>518</v>
      </c>
      <c r="B519">
        <f>deerfield_database!B522</f>
        <v>825834</v>
      </c>
      <c r="C519">
        <f>deerfield_database!C522</f>
        <v>0</v>
      </c>
      <c r="D519">
        <f>deerfield_database!D522</f>
        <v>42.7059649787086</v>
      </c>
      <c r="E519">
        <f>deerfield_database!E522</f>
        <v>-72.804995184654004</v>
      </c>
      <c r="F519">
        <f>deerfield_database!F522</f>
        <v>20.482170716413801</v>
      </c>
      <c r="G519">
        <f>deerfield_database!G522</f>
        <v>21.6592804894883</v>
      </c>
      <c r="H519">
        <f>deerfield_database!H522</f>
        <v>17.958010065375099</v>
      </c>
      <c r="I519">
        <f>deerfield_database!I522</f>
        <v>17.358600840771</v>
      </c>
      <c r="J519">
        <f>deerfield_database!J522</f>
        <v>17.049092980653199</v>
      </c>
      <c r="K519">
        <f>deerfield_database!K522</f>
        <v>34</v>
      </c>
      <c r="L519">
        <f>deerfield_database!L522</f>
        <v>5</v>
      </c>
      <c r="M519">
        <f>deerfield_database!M522</f>
        <v>0</v>
      </c>
      <c r="N519">
        <f>deerfield_database!N522</f>
        <v>34</v>
      </c>
      <c r="O519">
        <f>deerfield_database!O522</f>
        <v>1</v>
      </c>
      <c r="P519">
        <f>deerfield_database!P522</f>
        <v>23</v>
      </c>
      <c r="Q519">
        <f>deerfield_database!Q522</f>
        <v>0</v>
      </c>
      <c r="R519">
        <f>deerfield_database!R522</f>
        <v>0</v>
      </c>
      <c r="S519">
        <f>deerfield_database!S522</f>
        <v>0</v>
      </c>
      <c r="T519">
        <f>deerfield_database!T522</f>
        <v>0</v>
      </c>
      <c r="U519">
        <f>deerfield_database!U522</f>
        <v>0</v>
      </c>
      <c r="V519">
        <f>deerfield_database!V522</f>
        <v>31.612500000000001</v>
      </c>
      <c r="W519">
        <f>deerfield_database!W522</f>
        <v>0.85227046263357698</v>
      </c>
      <c r="X519">
        <f>deerfield_database!X522</f>
        <v>503.923305677065</v>
      </c>
      <c r="Y519">
        <f>deerfield_database!Y522</f>
        <v>8.25622775802655E-4</v>
      </c>
      <c r="Z519">
        <f>deerfield_database!Z522</f>
        <v>2.7871886120996701E-2</v>
      </c>
      <c r="AA519">
        <f>deerfield_database!AA522</f>
        <v>0.43880427046264098</v>
      </c>
      <c r="AB519">
        <f>deerfield_database!AB522</f>
        <v>4.2163701067613302E-2</v>
      </c>
      <c r="AC519">
        <f>deerfield_database!AC522</f>
        <v>0</v>
      </c>
      <c r="AD519">
        <f>deerfield_database!AD522</f>
        <v>2736.7368515399999</v>
      </c>
      <c r="AE519">
        <f>deerfield_database!AE522</f>
        <v>2.7367368515399999</v>
      </c>
      <c r="AF519">
        <f>deerfield_database!AF522</f>
        <v>0</v>
      </c>
      <c r="AG519">
        <f>deerfield_database!AG522</f>
        <v>0.85227046263357698</v>
      </c>
      <c r="AH519">
        <f>deerfield_database!AH522</f>
        <v>0.9</v>
      </c>
      <c r="AI519">
        <f>deerfield_database!AI522</f>
        <v>0.85227046263357698</v>
      </c>
      <c r="AJ519">
        <f>deerfield_database!AJ522</f>
        <v>0.85227046263357698</v>
      </c>
      <c r="AK519">
        <f>deerfield_database!AK522</f>
        <v>0</v>
      </c>
      <c r="AL519">
        <f>deerfield_database!AL522</f>
        <v>0</v>
      </c>
      <c r="AM519">
        <f>deerfield_database!AM522</f>
        <v>0</v>
      </c>
      <c r="AN519">
        <f>deerfield_database!AN522</f>
        <v>0</v>
      </c>
      <c r="AO519">
        <f>deerfield_database!AO522</f>
        <v>0</v>
      </c>
      <c r="AP519">
        <f>deerfield_database!AP522</f>
        <v>0</v>
      </c>
    </row>
    <row r="520" spans="1:42">
      <c r="A520">
        <f>deerfield_database!A523</f>
        <v>519</v>
      </c>
      <c r="B520">
        <f>deerfield_database!B523</f>
        <v>825835</v>
      </c>
      <c r="C520">
        <f>deerfield_database!C523</f>
        <v>0</v>
      </c>
      <c r="D520">
        <f>deerfield_database!D523</f>
        <v>42.700056439277603</v>
      </c>
      <c r="E520">
        <f>deerfield_database!E523</f>
        <v>-72.788994065825904</v>
      </c>
      <c r="F520">
        <f>deerfield_database!F523</f>
        <v>20.507880728689301</v>
      </c>
      <c r="G520">
        <f>deerfield_database!G523</f>
        <v>21.844465008473001</v>
      </c>
      <c r="H520">
        <f>deerfield_database!H523</f>
        <v>18.0394124205887</v>
      </c>
      <c r="I520">
        <f>deerfield_database!I523</f>
        <v>17.430022303347702</v>
      </c>
      <c r="J520">
        <f>deerfield_database!J523</f>
        <v>17.1189676633504</v>
      </c>
      <c r="K520">
        <f>deerfield_database!K523</f>
        <v>34</v>
      </c>
      <c r="L520">
        <f>deerfield_database!L523</f>
        <v>6</v>
      </c>
      <c r="M520">
        <f>deerfield_database!M523</f>
        <v>0</v>
      </c>
      <c r="N520">
        <f>deerfield_database!N523</f>
        <v>34</v>
      </c>
      <c r="O520">
        <f>deerfield_database!O523</f>
        <v>1</v>
      </c>
      <c r="P520">
        <f>deerfield_database!P523</f>
        <v>24</v>
      </c>
      <c r="Q520">
        <f>deerfield_database!Q523</f>
        <v>0</v>
      </c>
      <c r="R520">
        <f>deerfield_database!R523</f>
        <v>0</v>
      </c>
      <c r="S520">
        <f>deerfield_database!S523</f>
        <v>0</v>
      </c>
      <c r="T520">
        <f>deerfield_database!T523</f>
        <v>0</v>
      </c>
      <c r="U520">
        <f>deerfield_database!U523</f>
        <v>0</v>
      </c>
      <c r="V520">
        <f>deerfield_database!V523</f>
        <v>32.973300000000002</v>
      </c>
      <c r="W520">
        <f>deerfield_database!W523</f>
        <v>0.85558315364259396</v>
      </c>
      <c r="X520">
        <f>deerfield_database!X523</f>
        <v>501.32770108410898</v>
      </c>
      <c r="Y520">
        <f>deerfield_database!Y523</f>
        <v>8.4613914894974304E-4</v>
      </c>
      <c r="Z520">
        <f>deerfield_database!Z523</f>
        <v>2.6803504653765499E-2</v>
      </c>
      <c r="AA520">
        <f>deerfield_database!AA523</f>
        <v>0.43024810983433898</v>
      </c>
      <c r="AB520">
        <f>deerfield_database!AB523</f>
        <v>4.16518819772351E-2</v>
      </c>
      <c r="AC520">
        <f>deerfield_database!AC523</f>
        <v>0</v>
      </c>
      <c r="AD520">
        <f>deerfield_database!AD523</f>
        <v>723.48521067399997</v>
      </c>
      <c r="AE520">
        <f>deerfield_database!AE523</f>
        <v>0.72348521067399996</v>
      </c>
      <c r="AF520">
        <f>deerfield_database!AF523</f>
        <v>0</v>
      </c>
      <c r="AG520">
        <f>deerfield_database!AG523</f>
        <v>0.85558315364259396</v>
      </c>
      <c r="AH520">
        <f>deerfield_database!AH523</f>
        <v>0.9</v>
      </c>
      <c r="AI520">
        <f>deerfield_database!AI523</f>
        <v>0.85558315364259396</v>
      </c>
      <c r="AJ520">
        <f>deerfield_database!AJ523</f>
        <v>0.85558315364259396</v>
      </c>
      <c r="AK520">
        <f>deerfield_database!AK523</f>
        <v>0</v>
      </c>
      <c r="AL520">
        <f>deerfield_database!AL523</f>
        <v>0</v>
      </c>
      <c r="AM520">
        <f>deerfield_database!AM523</f>
        <v>0</v>
      </c>
      <c r="AN520">
        <f>deerfield_database!AN523</f>
        <v>0</v>
      </c>
      <c r="AO520">
        <f>deerfield_database!AO523</f>
        <v>0</v>
      </c>
      <c r="AP520">
        <f>deerfield_database!AP523</f>
        <v>0</v>
      </c>
    </row>
    <row r="521" spans="1:42">
      <c r="A521">
        <f>deerfield_database!A524</f>
        <v>520</v>
      </c>
      <c r="B521">
        <f>deerfield_database!B524</f>
        <v>825836</v>
      </c>
      <c r="C521">
        <f>deerfield_database!C524</f>
        <v>0</v>
      </c>
      <c r="D521">
        <f>deerfield_database!D524</f>
        <v>42.6997919309201</v>
      </c>
      <c r="E521">
        <f>deerfield_database!E524</f>
        <v>-72.781599488552501</v>
      </c>
      <c r="F521">
        <f>deerfield_database!F524</f>
        <v>20.5206651804593</v>
      </c>
      <c r="G521">
        <f>deerfield_database!G524</f>
        <v>21.6309730402197</v>
      </c>
      <c r="H521">
        <f>deerfield_database!H524</f>
        <v>18.0367627951888</v>
      </c>
      <c r="I521">
        <f>deerfield_database!I524</f>
        <v>17.432200965732299</v>
      </c>
      <c r="J521">
        <f>deerfield_database!J524</f>
        <v>17.130902475947401</v>
      </c>
      <c r="K521">
        <f>deerfield_database!K524</f>
        <v>34</v>
      </c>
      <c r="L521">
        <f>deerfield_database!L524</f>
        <v>4</v>
      </c>
      <c r="M521">
        <f>deerfield_database!M524</f>
        <v>0</v>
      </c>
      <c r="N521">
        <f>deerfield_database!N524</f>
        <v>34</v>
      </c>
      <c r="O521">
        <f>deerfield_database!O524</f>
        <v>1</v>
      </c>
      <c r="P521">
        <f>deerfield_database!P524</f>
        <v>26</v>
      </c>
      <c r="Q521">
        <f>deerfield_database!Q524</f>
        <v>0</v>
      </c>
      <c r="R521">
        <f>deerfield_database!R524</f>
        <v>0</v>
      </c>
      <c r="S521">
        <f>deerfield_database!S524</f>
        <v>0</v>
      </c>
      <c r="T521">
        <f>deerfield_database!T524</f>
        <v>0</v>
      </c>
      <c r="U521">
        <f>deerfield_database!U524</f>
        <v>0</v>
      </c>
      <c r="V521">
        <f>deerfield_database!V524</f>
        <v>44.613</v>
      </c>
      <c r="W521">
        <f>deerfield_database!W524</f>
        <v>0.87575146257824898</v>
      </c>
      <c r="X521">
        <f>deerfield_database!X524</f>
        <v>488.16753860390497</v>
      </c>
      <c r="Y521">
        <f>deerfield_database!Y524</f>
        <v>6.25378252977037E-4</v>
      </c>
      <c r="Z521">
        <f>deerfield_database!Z524</f>
        <v>2.35424652007271E-2</v>
      </c>
      <c r="AA521">
        <f>deerfield_database!AA524</f>
        <v>0.37050635465007298</v>
      </c>
      <c r="AB521">
        <f>deerfield_database!AB524</f>
        <v>3.9903167238253601E-2</v>
      </c>
      <c r="AC521">
        <f>deerfield_database!AC524</f>
        <v>3</v>
      </c>
      <c r="AD521">
        <f>deerfield_database!AD524</f>
        <v>999.95395139000004</v>
      </c>
      <c r="AE521">
        <f>deerfield_database!AE524</f>
        <v>0.9999539513900001</v>
      </c>
      <c r="AF521">
        <f>deerfield_database!AF524</f>
        <v>0</v>
      </c>
      <c r="AG521">
        <f>deerfield_database!AG524</f>
        <v>0.87575146257824898</v>
      </c>
      <c r="AH521">
        <f>deerfield_database!AH524</f>
        <v>0.9</v>
      </c>
      <c r="AI521">
        <f>deerfield_database!AI524</f>
        <v>0.87575146257824898</v>
      </c>
      <c r="AJ521">
        <f>deerfield_database!AJ524</f>
        <v>0.87575146257824898</v>
      </c>
      <c r="AK521">
        <f>deerfield_database!AK524</f>
        <v>3</v>
      </c>
      <c r="AL521">
        <f>deerfield_database!AL524</f>
        <v>0</v>
      </c>
      <c r="AM521">
        <f>deerfield_database!AM524</f>
        <v>3</v>
      </c>
      <c r="AN521">
        <f>deerfield_database!AN524</f>
        <v>0</v>
      </c>
      <c r="AO521">
        <f>deerfield_database!AO524</f>
        <v>0</v>
      </c>
      <c r="AP521">
        <f>deerfield_database!AP524</f>
        <v>0</v>
      </c>
    </row>
    <row r="522" spans="1:42">
      <c r="A522">
        <f>deerfield_database!A525</f>
        <v>521</v>
      </c>
      <c r="B522">
        <f>deerfield_database!B525</f>
        <v>825837</v>
      </c>
      <c r="C522">
        <f>deerfield_database!C525</f>
        <v>0</v>
      </c>
      <c r="D522">
        <f>deerfield_database!D525</f>
        <v>42.715926718873497</v>
      </c>
      <c r="E522">
        <f>deerfield_database!E525</f>
        <v>-72.772412721386999</v>
      </c>
      <c r="F522">
        <f>deerfield_database!F525</f>
        <v>20.504101327961902</v>
      </c>
      <c r="G522">
        <f>deerfield_database!G525</f>
        <v>21.8208132161813</v>
      </c>
      <c r="H522">
        <f>deerfield_database!H525</f>
        <v>17.9910615865994</v>
      </c>
      <c r="I522">
        <f>deerfield_database!I525</f>
        <v>17.3854719098929</v>
      </c>
      <c r="J522">
        <f>deerfield_database!J525</f>
        <v>17.079714402413501</v>
      </c>
      <c r="K522">
        <f>deerfield_database!K525</f>
        <v>34</v>
      </c>
      <c r="L522">
        <f>deerfield_database!L525</f>
        <v>4</v>
      </c>
      <c r="M522">
        <f>deerfield_database!M525</f>
        <v>0</v>
      </c>
      <c r="N522">
        <f>deerfield_database!N525</f>
        <v>34</v>
      </c>
      <c r="O522">
        <f>deerfield_database!O525</f>
        <v>1</v>
      </c>
      <c r="P522">
        <f>deerfield_database!P525</f>
        <v>25</v>
      </c>
      <c r="Q522">
        <f>deerfield_database!Q525</f>
        <v>0</v>
      </c>
      <c r="R522">
        <f>deerfield_database!R525</f>
        <v>0</v>
      </c>
      <c r="S522">
        <f>deerfield_database!S525</f>
        <v>0</v>
      </c>
      <c r="T522">
        <f>deerfield_database!T525</f>
        <v>0</v>
      </c>
      <c r="U522">
        <f>deerfield_database!U525</f>
        <v>0</v>
      </c>
      <c r="V522">
        <f>deerfield_database!V525</f>
        <v>3.0590999999999999</v>
      </c>
      <c r="W522">
        <f>deerfield_database!W525</f>
        <v>0.914092380112</v>
      </c>
      <c r="X522">
        <f>deerfield_database!X525</f>
        <v>444.84156081499998</v>
      </c>
      <c r="Y522">
        <f>deerfield_database!Y525</f>
        <v>0</v>
      </c>
      <c r="Z522">
        <f>deerfield_database!Z525</f>
        <v>1.05913503972E-2</v>
      </c>
      <c r="AA522">
        <f>deerfield_database!AA525</f>
        <v>0.20829655781100001</v>
      </c>
      <c r="AB522">
        <f>deerfield_database!AB525</f>
        <v>3.5892909679299999E-2</v>
      </c>
      <c r="AC522">
        <f>deerfield_database!AC525</f>
        <v>0</v>
      </c>
      <c r="AD522">
        <f>deerfield_database!AD525</f>
        <v>3007.6972255699998</v>
      </c>
      <c r="AE522">
        <f>deerfield_database!AE525</f>
        <v>3.0076972255699999</v>
      </c>
      <c r="AF522">
        <f>deerfield_database!AF525</f>
        <v>2</v>
      </c>
      <c r="AG522">
        <f>deerfield_database!AG525</f>
        <v>0.914092380112</v>
      </c>
      <c r="AH522">
        <f>deerfield_database!AH525</f>
        <v>0.914092380112</v>
      </c>
      <c r="AI522">
        <f>deerfield_database!AI525</f>
        <v>0.914092380112</v>
      </c>
      <c r="AJ522">
        <f>deerfield_database!AJ525</f>
        <v>0.914092380112</v>
      </c>
      <c r="AK522">
        <f>deerfield_database!AK525</f>
        <v>0</v>
      </c>
      <c r="AL522">
        <f>deerfield_database!AL525</f>
        <v>0</v>
      </c>
      <c r="AM522">
        <f>deerfield_database!AM525</f>
        <v>0</v>
      </c>
      <c r="AN522">
        <f>deerfield_database!AN525</f>
        <v>2</v>
      </c>
      <c r="AO522">
        <f>deerfield_database!AO525</f>
        <v>2</v>
      </c>
      <c r="AP522">
        <f>deerfield_database!AP525</f>
        <v>0</v>
      </c>
    </row>
    <row r="523" spans="1:42">
      <c r="A523">
        <f>deerfield_database!A526</f>
        <v>522</v>
      </c>
      <c r="B523">
        <f>deerfield_database!B526</f>
        <v>825844</v>
      </c>
      <c r="C523">
        <f>deerfield_database!C526</f>
        <v>0</v>
      </c>
      <c r="D523">
        <f>deerfield_database!D526</f>
        <v>42.7218609138734</v>
      </c>
      <c r="E523">
        <f>deerfield_database!E526</f>
        <v>-72.844120714855094</v>
      </c>
      <c r="F523">
        <f>deerfield_database!F526</f>
        <v>20.9419768314749</v>
      </c>
      <c r="G523">
        <f>deerfield_database!G526</f>
        <v>22.621508581120001</v>
      </c>
      <c r="H523">
        <f>deerfield_database!H526</f>
        <v>17.855868625563499</v>
      </c>
      <c r="I523">
        <f>deerfield_database!I526</f>
        <v>17.2411863985668</v>
      </c>
      <c r="J523">
        <f>deerfield_database!J526</f>
        <v>16.939009460571501</v>
      </c>
      <c r="K523">
        <f>deerfield_database!K526</f>
        <v>29</v>
      </c>
      <c r="L523">
        <f>deerfield_database!L526</f>
        <v>4</v>
      </c>
      <c r="M523">
        <f>deerfield_database!M526</f>
        <v>1</v>
      </c>
      <c r="N523">
        <f>deerfield_database!N526</f>
        <v>34</v>
      </c>
      <c r="O523">
        <f>deerfield_database!O526</f>
        <v>1</v>
      </c>
      <c r="P523">
        <f>deerfield_database!P526</f>
        <v>28</v>
      </c>
      <c r="Q523">
        <f>deerfield_database!Q526</f>
        <v>0</v>
      </c>
      <c r="R523">
        <f>deerfield_database!R526</f>
        <v>3</v>
      </c>
      <c r="S523">
        <f>deerfield_database!S526</f>
        <v>0</v>
      </c>
      <c r="T523">
        <f>deerfield_database!T526</f>
        <v>0</v>
      </c>
      <c r="U523">
        <f>deerfield_database!U526</f>
        <v>0</v>
      </c>
      <c r="V523">
        <f>deerfield_database!V526</f>
        <v>1.3472999999999999</v>
      </c>
      <c r="W523">
        <f>deerfield_database!W526</f>
        <v>0.91783567134300004</v>
      </c>
      <c r="X523">
        <f>deerfield_database!X526</f>
        <v>506.31777489299998</v>
      </c>
      <c r="Y523">
        <f>deerfield_database!Y526</f>
        <v>0</v>
      </c>
      <c r="Z523">
        <f>deerfield_database!Z526</f>
        <v>1.6700066800299999E-2</v>
      </c>
      <c r="AA523">
        <f>deerfield_database!AA526</f>
        <v>0.100868403474</v>
      </c>
      <c r="AB523">
        <f>deerfield_database!AB526</f>
        <v>1.9372077488299999E-2</v>
      </c>
      <c r="AC523">
        <f>deerfield_database!AC526</f>
        <v>0</v>
      </c>
      <c r="AD523">
        <f>deerfield_database!AD526</f>
        <v>1210.8108119999999</v>
      </c>
      <c r="AE523">
        <f>deerfield_database!AE526</f>
        <v>1.2108108119999998</v>
      </c>
      <c r="AF523">
        <f>deerfield_database!AF526</f>
        <v>0</v>
      </c>
      <c r="AG523">
        <f>deerfield_database!AG526</f>
        <v>0.91783567134300004</v>
      </c>
      <c r="AH523">
        <f>deerfield_database!AH526</f>
        <v>0.91783567134300004</v>
      </c>
      <c r="AI523">
        <f>deerfield_database!AI526</f>
        <v>0.91783567134300004</v>
      </c>
      <c r="AJ523">
        <f>deerfield_database!AJ526</f>
        <v>0.91783567134300004</v>
      </c>
      <c r="AK523">
        <f>deerfield_database!AK526</f>
        <v>0</v>
      </c>
      <c r="AL523">
        <f>deerfield_database!AL526</f>
        <v>0</v>
      </c>
      <c r="AM523">
        <f>deerfield_database!AM526</f>
        <v>0</v>
      </c>
      <c r="AN523">
        <f>deerfield_database!AN526</f>
        <v>0</v>
      </c>
      <c r="AO523">
        <f>deerfield_database!AO526</f>
        <v>0</v>
      </c>
      <c r="AP523">
        <f>deerfield_database!AP526</f>
        <v>0</v>
      </c>
    </row>
    <row r="524" spans="1:42">
      <c r="A524">
        <f>deerfield_database!A527</f>
        <v>523</v>
      </c>
      <c r="B524">
        <f>deerfield_database!B527</f>
        <v>825874</v>
      </c>
      <c r="C524">
        <f>deerfield_database!C527</f>
        <v>0</v>
      </c>
      <c r="D524">
        <f>deerfield_database!D527</f>
        <v>42.712695901446601</v>
      </c>
      <c r="E524">
        <f>deerfield_database!E527</f>
        <v>-72.854540936820101</v>
      </c>
      <c r="F524">
        <f>deerfield_database!F527</f>
        <v>25.8111635526916</v>
      </c>
      <c r="G524">
        <f>deerfield_database!G527</f>
        <v>27.6233239602381</v>
      </c>
      <c r="H524">
        <f>deerfield_database!H527</f>
        <v>20.083016452809201</v>
      </c>
      <c r="I524">
        <f>deerfield_database!I527</f>
        <v>19.427446197520801</v>
      </c>
      <c r="J524">
        <f>deerfield_database!J527</f>
        <v>19.162477186609301</v>
      </c>
      <c r="K524">
        <f>deerfield_database!K527</f>
        <v>70</v>
      </c>
      <c r="L524">
        <f>deerfield_database!L527</f>
        <v>36</v>
      </c>
      <c r="M524">
        <f>deerfield_database!M527</f>
        <v>16</v>
      </c>
      <c r="N524">
        <f>deerfield_database!N527</f>
        <v>34</v>
      </c>
      <c r="O524">
        <f>deerfield_database!O527</f>
        <v>1</v>
      </c>
      <c r="P524">
        <f>deerfield_database!P527</f>
        <v>34</v>
      </c>
      <c r="Q524">
        <f>deerfield_database!Q527</f>
        <v>1</v>
      </c>
      <c r="R524">
        <f>deerfield_database!R527</f>
        <v>34</v>
      </c>
      <c r="S524">
        <f>deerfield_database!S527</f>
        <v>1</v>
      </c>
      <c r="T524">
        <f>deerfield_database!T527</f>
        <v>0</v>
      </c>
      <c r="U524">
        <f>deerfield_database!U527</f>
        <v>0</v>
      </c>
      <c r="V524">
        <f>deerfield_database!V527</f>
        <v>14.741099999999999</v>
      </c>
      <c r="W524">
        <f>deerfield_database!W527</f>
        <v>0.89785701202776902</v>
      </c>
      <c r="X524">
        <f>deerfield_database!X527</f>
        <v>550.67902954509395</v>
      </c>
      <c r="Y524">
        <f>deerfield_database!Y527</f>
        <v>1.6484522864684799E-3</v>
      </c>
      <c r="Z524">
        <f>deerfield_database!Z527</f>
        <v>4.4813480676471597E-2</v>
      </c>
      <c r="AA524">
        <f>deerfield_database!AA527</f>
        <v>0.28212955613902702</v>
      </c>
      <c r="AB524">
        <f>deerfield_database!AB527</f>
        <v>2.9855302521531499E-2</v>
      </c>
      <c r="AC524">
        <f>deerfield_database!AC527</f>
        <v>4</v>
      </c>
      <c r="AD524">
        <f>deerfield_database!AD527</f>
        <v>1841.9610072999999</v>
      </c>
      <c r="AE524">
        <f>deerfield_database!AE527</f>
        <v>1.8419610072999999</v>
      </c>
      <c r="AF524">
        <f>deerfield_database!AF527</f>
        <v>0</v>
      </c>
      <c r="AG524">
        <f>deerfield_database!AG527</f>
        <v>0.89785701202776902</v>
      </c>
      <c r="AH524">
        <f>deerfield_database!AH527</f>
        <v>0.9</v>
      </c>
      <c r="AI524">
        <f>deerfield_database!AI527</f>
        <v>0.89785701202776902</v>
      </c>
      <c r="AJ524">
        <f>deerfield_database!AJ527</f>
        <v>0.89785701202776902</v>
      </c>
      <c r="AK524">
        <f>deerfield_database!AK527</f>
        <v>4</v>
      </c>
      <c r="AL524">
        <f>deerfield_database!AL527</f>
        <v>4</v>
      </c>
      <c r="AM524">
        <f>deerfield_database!AM527</f>
        <v>0</v>
      </c>
      <c r="AN524">
        <f>deerfield_database!AN527</f>
        <v>0</v>
      </c>
      <c r="AO524">
        <f>deerfield_database!AO527</f>
        <v>0</v>
      </c>
      <c r="AP524">
        <f>deerfield_database!AP527</f>
        <v>0</v>
      </c>
    </row>
    <row r="525" spans="1:42">
      <c r="A525">
        <f>deerfield_database!A528</f>
        <v>524</v>
      </c>
      <c r="B525">
        <f>deerfield_database!B528</f>
        <v>825881</v>
      </c>
      <c r="C525">
        <f>deerfield_database!C528</f>
        <v>0</v>
      </c>
      <c r="D525">
        <f>deerfield_database!D528</f>
        <v>42.701012351619802</v>
      </c>
      <c r="E525">
        <f>deerfield_database!E528</f>
        <v>-72.771774168217803</v>
      </c>
      <c r="F525">
        <f>deerfield_database!F528</f>
        <v>22.251169210918</v>
      </c>
      <c r="G525">
        <f>deerfield_database!G528</f>
        <v>23.8882911415187</v>
      </c>
      <c r="H525">
        <f>deerfield_database!H528</f>
        <v>18.8111287739309</v>
      </c>
      <c r="I525">
        <f>deerfield_database!I528</f>
        <v>18.2170432255786</v>
      </c>
      <c r="J525">
        <f>deerfield_database!J528</f>
        <v>17.898288470189101</v>
      </c>
      <c r="K525">
        <f>deerfield_database!K528</f>
        <v>52</v>
      </c>
      <c r="L525">
        <f>deerfield_database!L528</f>
        <v>13</v>
      </c>
      <c r="M525">
        <f>deerfield_database!M528</f>
        <v>1</v>
      </c>
      <c r="N525">
        <f>deerfield_database!N528</f>
        <v>34</v>
      </c>
      <c r="O525">
        <f>deerfield_database!O528</f>
        <v>1</v>
      </c>
      <c r="P525">
        <f>deerfield_database!P528</f>
        <v>34</v>
      </c>
      <c r="Q525">
        <f>deerfield_database!Q528</f>
        <v>1</v>
      </c>
      <c r="R525">
        <f>deerfield_database!R528</f>
        <v>23</v>
      </c>
      <c r="S525">
        <f>deerfield_database!S528</f>
        <v>0</v>
      </c>
      <c r="T525">
        <f>deerfield_database!T528</f>
        <v>0</v>
      </c>
      <c r="U525">
        <f>deerfield_database!U528</f>
        <v>0</v>
      </c>
      <c r="V525">
        <f>deerfield_database!V528</f>
        <v>47.797199999999997</v>
      </c>
      <c r="W525">
        <f>deerfield_database!W528</f>
        <v>0.87813512088582601</v>
      </c>
      <c r="X525">
        <f>deerfield_database!X528</f>
        <v>484.91334531651898</v>
      </c>
      <c r="Y525">
        <f>deerfield_database!Y528</f>
        <v>5.8371620095036005E-4</v>
      </c>
      <c r="Z525">
        <f>deerfield_database!Z528</f>
        <v>2.2651954507797799E-2</v>
      </c>
      <c r="AA525">
        <f>deerfield_database!AA528</f>
        <v>0.359588009339528</v>
      </c>
      <c r="AB525">
        <f>deerfield_database!AB528</f>
        <v>3.9579724335319803E-2</v>
      </c>
      <c r="AC525">
        <f>deerfield_database!AC528</f>
        <v>0</v>
      </c>
      <c r="AD525">
        <f>deerfield_database!AD528</f>
        <v>257.24828751799998</v>
      </c>
      <c r="AE525">
        <f>deerfield_database!AE528</f>
        <v>0.257248287518</v>
      </c>
      <c r="AF525">
        <f>deerfield_database!AF528</f>
        <v>0</v>
      </c>
      <c r="AG525">
        <f>deerfield_database!AG528</f>
        <v>0.87813512088582601</v>
      </c>
      <c r="AH525">
        <f>deerfield_database!AH528</f>
        <v>0.9</v>
      </c>
      <c r="AI525">
        <f>deerfield_database!AI528</f>
        <v>0.87813512088582601</v>
      </c>
      <c r="AJ525">
        <f>deerfield_database!AJ528</f>
        <v>0.87813512088582601</v>
      </c>
      <c r="AK525">
        <f>deerfield_database!AK528</f>
        <v>0</v>
      </c>
      <c r="AL525">
        <f>deerfield_database!AL528</f>
        <v>0</v>
      </c>
      <c r="AM525">
        <f>deerfield_database!AM528</f>
        <v>0</v>
      </c>
      <c r="AN525">
        <f>deerfield_database!AN528</f>
        <v>0</v>
      </c>
      <c r="AO525">
        <f>deerfield_database!AO528</f>
        <v>0</v>
      </c>
      <c r="AP525">
        <f>deerfield_database!AP528</f>
        <v>0</v>
      </c>
    </row>
    <row r="526" spans="1:42">
      <c r="A526">
        <f>deerfield_database!A529</f>
        <v>525</v>
      </c>
      <c r="B526">
        <f>deerfield_database!B529</f>
        <v>825925</v>
      </c>
      <c r="C526">
        <f>deerfield_database!C529</f>
        <v>0</v>
      </c>
      <c r="D526">
        <f>deerfield_database!D529</f>
        <v>42.723620322611303</v>
      </c>
      <c r="E526">
        <f>deerfield_database!E529</f>
        <v>-72.892833905225999</v>
      </c>
      <c r="F526">
        <f>deerfield_database!F529</f>
        <v>21.946860379754199</v>
      </c>
      <c r="G526">
        <f>deerfield_database!G529</f>
        <v>23.566170252245801</v>
      </c>
      <c r="H526">
        <f>deerfield_database!H529</f>
        <v>18.241997746982999</v>
      </c>
      <c r="I526">
        <f>deerfield_database!I529</f>
        <v>17.670947926164501</v>
      </c>
      <c r="J526">
        <f>deerfield_database!J529</f>
        <v>17.359199006408701</v>
      </c>
      <c r="K526">
        <f>deerfield_database!K529</f>
        <v>39</v>
      </c>
      <c r="L526">
        <f>deerfield_database!L529</f>
        <v>8</v>
      </c>
      <c r="M526">
        <f>deerfield_database!M529</f>
        <v>2</v>
      </c>
      <c r="N526">
        <f>deerfield_database!N529</f>
        <v>34</v>
      </c>
      <c r="O526">
        <f>deerfield_database!O529</f>
        <v>1</v>
      </c>
      <c r="P526">
        <f>deerfield_database!P529</f>
        <v>34</v>
      </c>
      <c r="Q526">
        <f>deerfield_database!Q529</f>
        <v>1</v>
      </c>
      <c r="R526">
        <f>deerfield_database!R529</f>
        <v>17</v>
      </c>
      <c r="S526">
        <f>deerfield_database!S529</f>
        <v>0</v>
      </c>
      <c r="T526">
        <f>deerfield_database!T529</f>
        <v>0</v>
      </c>
      <c r="U526">
        <f>deerfield_database!U529</f>
        <v>0</v>
      </c>
      <c r="V526">
        <f>deerfield_database!V529</f>
        <v>0.75329999999999997</v>
      </c>
      <c r="W526">
        <f>deerfield_database!W529</f>
        <v>0.87096774193500004</v>
      </c>
      <c r="X526">
        <f>deerfield_database!X529</f>
        <v>541.52275488299995</v>
      </c>
      <c r="Y526">
        <f>deerfield_database!Y529</f>
        <v>0</v>
      </c>
      <c r="Z526">
        <f>deerfield_database!Z529</f>
        <v>2.3894862604500001E-2</v>
      </c>
      <c r="AA526">
        <f>deerfield_database!AA529</f>
        <v>0.248506571087</v>
      </c>
      <c r="AB526">
        <f>deerfield_database!AB529</f>
        <v>5.1373954599800001E-2</v>
      </c>
      <c r="AC526">
        <f>deerfield_database!AC529</f>
        <v>0</v>
      </c>
      <c r="AD526">
        <f>deerfield_database!AD529</f>
        <v>1245.3717200900001</v>
      </c>
      <c r="AE526">
        <f>deerfield_database!AE529</f>
        <v>1.2453717200900001</v>
      </c>
      <c r="AF526">
        <f>deerfield_database!AF529</f>
        <v>1</v>
      </c>
      <c r="AG526">
        <f>deerfield_database!AG529</f>
        <v>0.87096774193500004</v>
      </c>
      <c r="AH526">
        <f>deerfield_database!AH529</f>
        <v>0.9</v>
      </c>
      <c r="AI526">
        <f>deerfield_database!AI529</f>
        <v>0.87096774193500004</v>
      </c>
      <c r="AJ526">
        <f>deerfield_database!AJ529</f>
        <v>0.87096774193500004</v>
      </c>
      <c r="AK526">
        <f>deerfield_database!AK529</f>
        <v>0</v>
      </c>
      <c r="AL526">
        <f>deerfield_database!AL529</f>
        <v>0</v>
      </c>
      <c r="AM526">
        <f>deerfield_database!AM529</f>
        <v>0</v>
      </c>
      <c r="AN526">
        <f>deerfield_database!AN529</f>
        <v>1</v>
      </c>
      <c r="AO526">
        <f>deerfield_database!AO529</f>
        <v>1</v>
      </c>
      <c r="AP526">
        <f>deerfield_database!AP529</f>
        <v>0</v>
      </c>
    </row>
    <row r="527" spans="1:42">
      <c r="A527">
        <f>deerfield_database!A530</f>
        <v>526</v>
      </c>
      <c r="B527">
        <f>deerfield_database!B530</f>
        <v>825926</v>
      </c>
      <c r="C527">
        <f>deerfield_database!C530</f>
        <v>0</v>
      </c>
      <c r="D527">
        <f>deerfield_database!D530</f>
        <v>42.720626273148298</v>
      </c>
      <c r="E527">
        <f>deerfield_database!E530</f>
        <v>-72.885450774724006</v>
      </c>
      <c r="F527">
        <f>deerfield_database!F530</f>
        <v>21.4517288552636</v>
      </c>
      <c r="G527">
        <f>deerfield_database!G530</f>
        <v>22.892859363606799</v>
      </c>
      <c r="H527">
        <f>deerfield_database!H530</f>
        <v>18.953675612057399</v>
      </c>
      <c r="I527">
        <f>deerfield_database!I530</f>
        <v>18.3536479811326</v>
      </c>
      <c r="J527">
        <f>deerfield_database!J530</f>
        <v>18.051296271776</v>
      </c>
      <c r="K527">
        <f>deerfield_database!K530</f>
        <v>54</v>
      </c>
      <c r="L527">
        <f>deerfield_database!L530</f>
        <v>13</v>
      </c>
      <c r="M527">
        <f>deerfield_database!M530</f>
        <v>2</v>
      </c>
      <c r="N527">
        <f>deerfield_database!N530</f>
        <v>34</v>
      </c>
      <c r="O527">
        <f>deerfield_database!O530</f>
        <v>1</v>
      </c>
      <c r="P527">
        <f>deerfield_database!P530</f>
        <v>32</v>
      </c>
      <c r="Q527">
        <f>deerfield_database!Q530</f>
        <v>0</v>
      </c>
      <c r="R527">
        <f>deerfield_database!R530</f>
        <v>10</v>
      </c>
      <c r="S527">
        <f>deerfield_database!S530</f>
        <v>0</v>
      </c>
      <c r="T527">
        <f>deerfield_database!T530</f>
        <v>0</v>
      </c>
      <c r="U527">
        <f>deerfield_database!U530</f>
        <v>0</v>
      </c>
      <c r="V527">
        <f>deerfield_database!V530</f>
        <v>3.4470000000000001</v>
      </c>
      <c r="W527">
        <f>deerfield_database!W530</f>
        <v>0.79765013054830203</v>
      </c>
      <c r="X527">
        <f>deerfield_database!X530</f>
        <v>570.72549579491204</v>
      </c>
      <c r="Y527">
        <f>deerfield_database!Y530</f>
        <v>7.83289817231593E-4</v>
      </c>
      <c r="Z527">
        <f>deerfield_database!Z530</f>
        <v>7.5718015665729096E-3</v>
      </c>
      <c r="AA527">
        <f>deerfield_database!AA530</f>
        <v>0.61331592689308401</v>
      </c>
      <c r="AB527">
        <f>deerfield_database!AB530</f>
        <v>4.9869451697107499E-2</v>
      </c>
      <c r="AC527">
        <f>deerfield_database!AC530</f>
        <v>0</v>
      </c>
      <c r="AD527">
        <f>deerfield_database!AD530</f>
        <v>561.9904798</v>
      </c>
      <c r="AE527">
        <f>deerfield_database!AE530</f>
        <v>0.56199047980000005</v>
      </c>
      <c r="AF527">
        <f>deerfield_database!AF530</f>
        <v>1</v>
      </c>
      <c r="AG527">
        <f>deerfield_database!AG530</f>
        <v>0.79765013054830203</v>
      </c>
      <c r="AH527">
        <f>deerfield_database!AH530</f>
        <v>0.9</v>
      </c>
      <c r="AI527">
        <f>deerfield_database!AI530</f>
        <v>0.8</v>
      </c>
      <c r="AJ527">
        <f>deerfield_database!AJ530</f>
        <v>0.79765013054830203</v>
      </c>
      <c r="AK527">
        <f>deerfield_database!AK530</f>
        <v>0</v>
      </c>
      <c r="AL527">
        <f>deerfield_database!AL530</f>
        <v>0</v>
      </c>
      <c r="AM527">
        <f>deerfield_database!AM530</f>
        <v>0</v>
      </c>
      <c r="AN527">
        <f>deerfield_database!AN530</f>
        <v>1</v>
      </c>
      <c r="AO527">
        <f>deerfield_database!AO530</f>
        <v>1</v>
      </c>
      <c r="AP527">
        <f>deerfield_database!AP530</f>
        <v>0</v>
      </c>
    </row>
    <row r="528" spans="1:42">
      <c r="A528">
        <f>deerfield_database!A531</f>
        <v>527</v>
      </c>
      <c r="B528">
        <f>deerfield_database!B531</f>
        <v>825932</v>
      </c>
      <c r="C528">
        <f>deerfield_database!C531</f>
        <v>0</v>
      </c>
      <c r="D528">
        <f>deerfield_database!D531</f>
        <v>42.7192261702981</v>
      </c>
      <c r="E528">
        <f>deerfield_database!E531</f>
        <v>-72.833373805548206</v>
      </c>
      <c r="F528">
        <f>deerfield_database!F531</f>
        <v>20.567307155542</v>
      </c>
      <c r="G528">
        <f>deerfield_database!G531</f>
        <v>21.8801299257549</v>
      </c>
      <c r="H528">
        <f>deerfield_database!H531</f>
        <v>17.997259797353401</v>
      </c>
      <c r="I528">
        <f>deerfield_database!I531</f>
        <v>17.394614630103199</v>
      </c>
      <c r="J528">
        <f>deerfield_database!J531</f>
        <v>17.0818225910051</v>
      </c>
      <c r="K528">
        <f>deerfield_database!K531</f>
        <v>34</v>
      </c>
      <c r="L528">
        <f>deerfield_database!L531</f>
        <v>6</v>
      </c>
      <c r="M528">
        <f>deerfield_database!M531</f>
        <v>0</v>
      </c>
      <c r="N528">
        <f>deerfield_database!N531</f>
        <v>34</v>
      </c>
      <c r="O528">
        <f>deerfield_database!O531</f>
        <v>1</v>
      </c>
      <c r="P528">
        <f>deerfield_database!P531</f>
        <v>24</v>
      </c>
      <c r="Q528">
        <f>deerfield_database!Q531</f>
        <v>0</v>
      </c>
      <c r="R528">
        <f>deerfield_database!R531</f>
        <v>0</v>
      </c>
      <c r="S528">
        <f>deerfield_database!S531</f>
        <v>0</v>
      </c>
      <c r="T528">
        <f>deerfield_database!T531</f>
        <v>0</v>
      </c>
      <c r="U528">
        <f>deerfield_database!U531</f>
        <v>0</v>
      </c>
      <c r="V528">
        <f>deerfield_database!V531</f>
        <v>2.7810000000000001</v>
      </c>
      <c r="W528">
        <f>deerfield_database!W531</f>
        <v>0.74595469255699998</v>
      </c>
      <c r="X528">
        <f>deerfield_database!X531</f>
        <v>490.31482529099998</v>
      </c>
      <c r="Y528">
        <f>deerfield_database!Y531</f>
        <v>0</v>
      </c>
      <c r="Z528">
        <f>deerfield_database!Z531</f>
        <v>1.06796116505E-2</v>
      </c>
      <c r="AA528">
        <f>deerfield_database!AA531</f>
        <v>0.72297734627800003</v>
      </c>
      <c r="AB528">
        <f>deerfield_database!AB531</f>
        <v>6.2783171521000006E-2</v>
      </c>
      <c r="AC528">
        <f>deerfield_database!AC531</f>
        <v>0</v>
      </c>
      <c r="AD528">
        <f>deerfield_database!AD531</f>
        <v>3315.5709567200001</v>
      </c>
      <c r="AE528">
        <f>deerfield_database!AE531</f>
        <v>3.3155709567200002</v>
      </c>
      <c r="AF528">
        <f>deerfield_database!AF531</f>
        <v>2</v>
      </c>
      <c r="AG528">
        <f>deerfield_database!AG531</f>
        <v>0.74595469255699998</v>
      </c>
      <c r="AH528">
        <f>deerfield_database!AH531</f>
        <v>0.9</v>
      </c>
      <c r="AI528">
        <f>deerfield_database!AI531</f>
        <v>0.8</v>
      </c>
      <c r="AJ528">
        <f>deerfield_database!AJ531</f>
        <v>0.74595469255699998</v>
      </c>
      <c r="AK528">
        <f>deerfield_database!AK531</f>
        <v>0</v>
      </c>
      <c r="AL528">
        <f>deerfield_database!AL531</f>
        <v>0</v>
      </c>
      <c r="AM528">
        <f>deerfield_database!AM531</f>
        <v>0</v>
      </c>
      <c r="AN528">
        <f>deerfield_database!AN531</f>
        <v>2</v>
      </c>
      <c r="AO528">
        <f>deerfield_database!AO531</f>
        <v>2</v>
      </c>
      <c r="AP528">
        <f>deerfield_database!AP531</f>
        <v>0</v>
      </c>
    </row>
    <row r="529" spans="1:42">
      <c r="A529">
        <f>deerfield_database!A532</f>
        <v>528</v>
      </c>
      <c r="B529">
        <f>deerfield_database!B532</f>
        <v>825933</v>
      </c>
      <c r="C529">
        <f>deerfield_database!C532</f>
        <v>0</v>
      </c>
      <c r="D529">
        <f>deerfield_database!D532</f>
        <v>42.708489261525898</v>
      </c>
      <c r="E529">
        <f>deerfield_database!E532</f>
        <v>-72.820922960787897</v>
      </c>
      <c r="F529">
        <f>deerfield_database!F532</f>
        <v>20.6931948808468</v>
      </c>
      <c r="G529">
        <f>deerfield_database!G532</f>
        <v>22.0019947242969</v>
      </c>
      <c r="H529">
        <f>deerfield_database!H532</f>
        <v>18.165455367694001</v>
      </c>
      <c r="I529">
        <f>deerfield_database!I532</f>
        <v>17.561659069016599</v>
      </c>
      <c r="J529">
        <f>deerfield_database!J532</f>
        <v>17.254209188319699</v>
      </c>
      <c r="K529">
        <f>deerfield_database!K532</f>
        <v>38</v>
      </c>
      <c r="L529">
        <f>deerfield_database!L532</f>
        <v>6</v>
      </c>
      <c r="M529">
        <f>deerfield_database!M532</f>
        <v>1</v>
      </c>
      <c r="N529">
        <f>deerfield_database!N532</f>
        <v>34</v>
      </c>
      <c r="O529">
        <f>deerfield_database!O532</f>
        <v>1</v>
      </c>
      <c r="P529">
        <f>deerfield_database!P532</f>
        <v>26</v>
      </c>
      <c r="Q529">
        <f>deerfield_database!Q532</f>
        <v>0</v>
      </c>
      <c r="R529">
        <f>deerfield_database!R532</f>
        <v>1</v>
      </c>
      <c r="S529">
        <f>deerfield_database!S532</f>
        <v>0</v>
      </c>
      <c r="T529">
        <f>deerfield_database!T532</f>
        <v>0</v>
      </c>
      <c r="U529">
        <f>deerfield_database!U532</f>
        <v>0</v>
      </c>
      <c r="V529">
        <f>deerfield_database!V532</f>
        <v>24.052499999999998</v>
      </c>
      <c r="W529">
        <f>deerfield_database!W532</f>
        <v>0.85653882132854697</v>
      </c>
      <c r="X529">
        <f>deerfield_database!X532</f>
        <v>521.49641668816901</v>
      </c>
      <c r="Y529">
        <f>deerfield_database!Y532</f>
        <v>1.0477081384496999E-3</v>
      </c>
      <c r="Z529">
        <f>deerfield_database!Z532</f>
        <v>3.1955098222642697E-2</v>
      </c>
      <c r="AA529">
        <f>deerfield_database!AA532</f>
        <v>0.41721234798880502</v>
      </c>
      <c r="AB529">
        <f>deerfield_database!AB532</f>
        <v>3.86155285313338E-2</v>
      </c>
      <c r="AC529">
        <f>deerfield_database!AC532</f>
        <v>16</v>
      </c>
      <c r="AD529">
        <f>deerfield_database!AD532</f>
        <v>908.73780526099995</v>
      </c>
      <c r="AE529">
        <f>deerfield_database!AE532</f>
        <v>0.9087378052609999</v>
      </c>
      <c r="AF529">
        <f>deerfield_database!AF532</f>
        <v>0</v>
      </c>
      <c r="AG529">
        <f>deerfield_database!AG532</f>
        <v>0.85653882132854697</v>
      </c>
      <c r="AH529">
        <f>deerfield_database!AH532</f>
        <v>0.9</v>
      </c>
      <c r="AI529">
        <f>deerfield_database!AI532</f>
        <v>0.85653882132854697</v>
      </c>
      <c r="AJ529">
        <f>deerfield_database!AJ532</f>
        <v>0.85653882132854697</v>
      </c>
      <c r="AK529">
        <f>deerfield_database!AK532</f>
        <v>16</v>
      </c>
      <c r="AL529">
        <f>deerfield_database!AL532</f>
        <v>0</v>
      </c>
      <c r="AM529">
        <f>deerfield_database!AM532</f>
        <v>16</v>
      </c>
      <c r="AN529">
        <f>deerfield_database!AN532</f>
        <v>0</v>
      </c>
      <c r="AO529">
        <f>deerfield_database!AO532</f>
        <v>0</v>
      </c>
      <c r="AP529">
        <f>deerfield_database!AP532</f>
        <v>0</v>
      </c>
    </row>
    <row r="530" spans="1:42">
      <c r="A530">
        <f>deerfield_database!A533</f>
        <v>529</v>
      </c>
      <c r="B530">
        <f>deerfield_database!B533</f>
        <v>825980</v>
      </c>
      <c r="C530">
        <f>deerfield_database!C533</f>
        <v>0</v>
      </c>
      <c r="D530">
        <f>deerfield_database!D533</f>
        <v>42.673018064249398</v>
      </c>
      <c r="E530">
        <f>deerfield_database!E533</f>
        <v>-72.649108123638399</v>
      </c>
      <c r="F530">
        <f>deerfield_database!F533</f>
        <v>21.680704719651199</v>
      </c>
      <c r="G530">
        <f>deerfield_database!G533</f>
        <v>22.947951705099399</v>
      </c>
      <c r="H530">
        <f>deerfield_database!H533</f>
        <v>19.1203668979038</v>
      </c>
      <c r="I530">
        <f>deerfield_database!I533</f>
        <v>18.5288625787726</v>
      </c>
      <c r="J530">
        <f>deerfield_database!J533</f>
        <v>18.202247084491599</v>
      </c>
      <c r="K530">
        <f>deerfield_database!K533</f>
        <v>57</v>
      </c>
      <c r="L530">
        <f>deerfield_database!L533</f>
        <v>15</v>
      </c>
      <c r="M530">
        <f>deerfield_database!M533</f>
        <v>2</v>
      </c>
      <c r="N530">
        <f>deerfield_database!N533</f>
        <v>34</v>
      </c>
      <c r="O530">
        <f>deerfield_database!O533</f>
        <v>1</v>
      </c>
      <c r="P530">
        <f>deerfield_database!P533</f>
        <v>33</v>
      </c>
      <c r="Q530">
        <f>deerfield_database!Q533</f>
        <v>0</v>
      </c>
      <c r="R530">
        <f>deerfield_database!R533</f>
        <v>13</v>
      </c>
      <c r="S530">
        <f>deerfield_database!S533</f>
        <v>0</v>
      </c>
      <c r="T530">
        <f>deerfield_database!T533</f>
        <v>0</v>
      </c>
      <c r="U530">
        <f>deerfield_database!U533</f>
        <v>0</v>
      </c>
      <c r="V530">
        <f>deerfield_database!V533</f>
        <v>125.7282</v>
      </c>
      <c r="W530">
        <f>deerfield_database!W533</f>
        <v>0.91168091168089005</v>
      </c>
      <c r="X530">
        <f>deerfield_database!X533</f>
        <v>387.71369186066602</v>
      </c>
      <c r="Y530">
        <f>deerfield_database!Y533</f>
        <v>4.02296382195354E-3</v>
      </c>
      <c r="Z530">
        <f>deerfield_database!Z533</f>
        <v>1.3958682300386299E-2</v>
      </c>
      <c r="AA530">
        <f>deerfield_database!AA533</f>
        <v>0.31286059929274201</v>
      </c>
      <c r="AB530">
        <f>deerfield_database!AB533</f>
        <v>3.3193030680466001E-2</v>
      </c>
      <c r="AC530">
        <f>deerfield_database!AC533</f>
        <v>0</v>
      </c>
      <c r="AD530">
        <f>deerfield_database!AD533</f>
        <v>4172.6635941900004</v>
      </c>
      <c r="AE530">
        <f>deerfield_database!AE533</f>
        <v>4.1726635941900003</v>
      </c>
      <c r="AF530">
        <f>deerfield_database!AF533</f>
        <v>3</v>
      </c>
      <c r="AG530">
        <f>deerfield_database!AG533</f>
        <v>0.91168091168089005</v>
      </c>
      <c r="AH530">
        <f>deerfield_database!AH533</f>
        <v>0.91168091168089005</v>
      </c>
      <c r="AI530">
        <f>deerfield_database!AI533</f>
        <v>0.91168091168089005</v>
      </c>
      <c r="AJ530">
        <f>deerfield_database!AJ533</f>
        <v>0.91168091168089005</v>
      </c>
      <c r="AK530">
        <f>deerfield_database!AK533</f>
        <v>0</v>
      </c>
      <c r="AL530">
        <f>deerfield_database!AL533</f>
        <v>0</v>
      </c>
      <c r="AM530">
        <f>deerfield_database!AM533</f>
        <v>0</v>
      </c>
      <c r="AN530">
        <f>deerfield_database!AN533</f>
        <v>3</v>
      </c>
      <c r="AO530">
        <f>deerfield_database!AO533</f>
        <v>0</v>
      </c>
      <c r="AP530">
        <f>deerfield_database!AP533</f>
        <v>3</v>
      </c>
    </row>
    <row r="531" spans="1:42">
      <c r="A531">
        <f>deerfield_database!A534</f>
        <v>530</v>
      </c>
      <c r="B531">
        <f>deerfield_database!B534</f>
        <v>825981</v>
      </c>
      <c r="C531">
        <f>deerfield_database!C534</f>
        <v>0</v>
      </c>
      <c r="D531">
        <f>deerfield_database!D534</f>
        <v>42.680930977002298</v>
      </c>
      <c r="E531">
        <f>deerfield_database!E534</f>
        <v>-72.636972148677202</v>
      </c>
      <c r="F531">
        <f>deerfield_database!F534</f>
        <v>21.724375596968599</v>
      </c>
      <c r="G531">
        <f>deerfield_database!G534</f>
        <v>22.942180006176802</v>
      </c>
      <c r="H531">
        <f>deerfield_database!H534</f>
        <v>19.131075489791801</v>
      </c>
      <c r="I531">
        <f>deerfield_database!I534</f>
        <v>18.5367924734892</v>
      </c>
      <c r="J531">
        <f>deerfield_database!J534</f>
        <v>18.211234297414101</v>
      </c>
      <c r="K531">
        <f>deerfield_database!K534</f>
        <v>57</v>
      </c>
      <c r="L531">
        <f>deerfield_database!L534</f>
        <v>17</v>
      </c>
      <c r="M531">
        <f>deerfield_database!M534</f>
        <v>2</v>
      </c>
      <c r="N531">
        <f>deerfield_database!N534</f>
        <v>34</v>
      </c>
      <c r="O531">
        <f>deerfield_database!O534</f>
        <v>1</v>
      </c>
      <c r="P531">
        <f>deerfield_database!P534</f>
        <v>33</v>
      </c>
      <c r="Q531">
        <f>deerfield_database!Q534</f>
        <v>0</v>
      </c>
      <c r="R531">
        <f>deerfield_database!R534</f>
        <v>13</v>
      </c>
      <c r="S531">
        <f>deerfield_database!S534</f>
        <v>0</v>
      </c>
      <c r="T531">
        <f>deerfield_database!T534</f>
        <v>0</v>
      </c>
      <c r="U531">
        <f>deerfield_database!U534</f>
        <v>0</v>
      </c>
      <c r="V531">
        <f>deerfield_database!V534</f>
        <v>1.4480999999999999</v>
      </c>
      <c r="W531">
        <f>deerfield_database!W534</f>
        <v>0.81106277190800002</v>
      </c>
      <c r="X531">
        <f>deerfield_database!X534</f>
        <v>240.721488787</v>
      </c>
      <c r="Y531">
        <f>deerfield_database!Y534</f>
        <v>0</v>
      </c>
      <c r="Z531">
        <f>deerfield_database!Z534</f>
        <v>0</v>
      </c>
      <c r="AA531">
        <f>deerfield_database!AA534</f>
        <v>0.419515226849</v>
      </c>
      <c r="AB531">
        <f>deerfield_database!AB534</f>
        <v>3.8533250466099997E-2</v>
      </c>
      <c r="AC531">
        <f>deerfield_database!AC534</f>
        <v>110</v>
      </c>
      <c r="AD531">
        <f>deerfield_database!AD534</f>
        <v>2100.1384406100001</v>
      </c>
      <c r="AE531">
        <f>deerfield_database!AE534</f>
        <v>2.1001384406099999</v>
      </c>
      <c r="AF531">
        <f>deerfield_database!AF534</f>
        <v>1</v>
      </c>
      <c r="AG531">
        <f>deerfield_database!AG534</f>
        <v>0.81106277190800002</v>
      </c>
      <c r="AH531">
        <f>deerfield_database!AH534</f>
        <v>0.9</v>
      </c>
      <c r="AI531">
        <f>deerfield_database!AI534</f>
        <v>0.81106277190800002</v>
      </c>
      <c r="AJ531">
        <f>deerfield_database!AJ534</f>
        <v>0.81106277190800002</v>
      </c>
      <c r="AK531">
        <f>deerfield_database!AK534</f>
        <v>110</v>
      </c>
      <c r="AL531">
        <f>deerfield_database!AL534</f>
        <v>110</v>
      </c>
      <c r="AM531">
        <f>deerfield_database!AM534</f>
        <v>0</v>
      </c>
      <c r="AN531">
        <f>deerfield_database!AN534</f>
        <v>1</v>
      </c>
      <c r="AO531">
        <f>deerfield_database!AO534</f>
        <v>1</v>
      </c>
      <c r="AP531">
        <f>deerfield_database!AP534</f>
        <v>0</v>
      </c>
    </row>
    <row r="532" spans="1:42">
      <c r="A532">
        <f>deerfield_database!A535</f>
        <v>531</v>
      </c>
      <c r="B532">
        <f>deerfield_database!B535</f>
        <v>825988</v>
      </c>
      <c r="C532">
        <f>deerfield_database!C535</f>
        <v>0</v>
      </c>
      <c r="D532">
        <f>deerfield_database!D535</f>
        <v>42.695796494179</v>
      </c>
      <c r="E532">
        <f>deerfield_database!E535</f>
        <v>-72.800001364558796</v>
      </c>
      <c r="F532">
        <f>deerfield_database!F535</f>
        <v>21.100586075843701</v>
      </c>
      <c r="G532">
        <f>deerfield_database!G535</f>
        <v>22.493236226435801</v>
      </c>
      <c r="H532">
        <f>deerfield_database!H535</f>
        <v>18.484846591775401</v>
      </c>
      <c r="I532">
        <f>deerfield_database!I535</f>
        <v>17.8801392244868</v>
      </c>
      <c r="J532">
        <f>deerfield_database!J535</f>
        <v>17.568402806043501</v>
      </c>
      <c r="K532">
        <f>deerfield_database!K535</f>
        <v>44</v>
      </c>
      <c r="L532">
        <f>deerfield_database!L535</f>
        <v>7</v>
      </c>
      <c r="M532">
        <f>deerfield_database!M535</f>
        <v>1</v>
      </c>
      <c r="N532">
        <f>deerfield_database!N535</f>
        <v>34</v>
      </c>
      <c r="O532">
        <f>deerfield_database!O535</f>
        <v>1</v>
      </c>
      <c r="P532">
        <f>deerfield_database!P535</f>
        <v>29</v>
      </c>
      <c r="Q532">
        <f>deerfield_database!Q535</f>
        <v>0</v>
      </c>
      <c r="R532">
        <f>deerfield_database!R535</f>
        <v>7</v>
      </c>
      <c r="S532">
        <f>deerfield_database!S535</f>
        <v>0</v>
      </c>
      <c r="T532">
        <f>deerfield_database!T535</f>
        <v>0</v>
      </c>
      <c r="U532">
        <f>deerfield_database!U535</f>
        <v>0</v>
      </c>
      <c r="V532">
        <f>deerfield_database!V535</f>
        <v>0.90539999999999998</v>
      </c>
      <c r="W532">
        <f>deerfield_database!W535</f>
        <v>0.91550695824999995</v>
      </c>
      <c r="X532">
        <f>deerfield_database!X535</f>
        <v>481.50876051699998</v>
      </c>
      <c r="Y532">
        <f>deerfield_database!Y535</f>
        <v>1.98807157058E-3</v>
      </c>
      <c r="Z532">
        <f>deerfield_database!Z535</f>
        <v>2.9821073558599998E-3</v>
      </c>
      <c r="AA532">
        <f>deerfield_database!AA535</f>
        <v>0.181908548708</v>
      </c>
      <c r="AB532">
        <f>deerfield_database!AB535</f>
        <v>2.7833001988100001E-2</v>
      </c>
      <c r="AC532">
        <f>deerfield_database!AC535</f>
        <v>0</v>
      </c>
      <c r="AD532">
        <f>deerfield_database!AD535</f>
        <v>1248.9637292800001</v>
      </c>
      <c r="AE532">
        <f>deerfield_database!AE535</f>
        <v>1.24896372928</v>
      </c>
      <c r="AF532">
        <f>deerfield_database!AF535</f>
        <v>0</v>
      </c>
      <c r="AG532">
        <f>deerfield_database!AG535</f>
        <v>0.91550695824999995</v>
      </c>
      <c r="AH532">
        <f>deerfield_database!AH535</f>
        <v>0.91550695824999995</v>
      </c>
      <c r="AI532">
        <f>deerfield_database!AI535</f>
        <v>0.91550695824999995</v>
      </c>
      <c r="AJ532">
        <f>deerfield_database!AJ535</f>
        <v>0.91550695824999995</v>
      </c>
      <c r="AK532">
        <f>deerfield_database!AK535</f>
        <v>0</v>
      </c>
      <c r="AL532">
        <f>deerfield_database!AL535</f>
        <v>0</v>
      </c>
      <c r="AM532">
        <f>deerfield_database!AM535</f>
        <v>0</v>
      </c>
      <c r="AN532">
        <f>deerfield_database!AN535</f>
        <v>0</v>
      </c>
      <c r="AO532">
        <f>deerfield_database!AO535</f>
        <v>0</v>
      </c>
      <c r="AP532">
        <f>deerfield_database!AP535</f>
        <v>0</v>
      </c>
    </row>
    <row r="533" spans="1:42">
      <c r="A533">
        <f>deerfield_database!A536</f>
        <v>532</v>
      </c>
      <c r="B533">
        <f>deerfield_database!B536</f>
        <v>826008</v>
      </c>
      <c r="C533">
        <f>deerfield_database!C536</f>
        <v>1</v>
      </c>
      <c r="D533">
        <f>deerfield_database!D536</f>
        <v>42.727687283329502</v>
      </c>
      <c r="E533">
        <f>deerfield_database!E536</f>
        <v>-72.934297250951303</v>
      </c>
      <c r="F533">
        <f>deerfield_database!F536</f>
        <v>0</v>
      </c>
      <c r="G533">
        <f>deerfield_database!G536</f>
        <v>0</v>
      </c>
      <c r="H533">
        <f>deerfield_database!H536</f>
        <v>0</v>
      </c>
      <c r="I533">
        <f>deerfield_database!I536</f>
        <v>0</v>
      </c>
      <c r="J533">
        <f>deerfield_database!J536</f>
        <v>0</v>
      </c>
      <c r="K533">
        <f>deerfield_database!K536</f>
        <v>0</v>
      </c>
      <c r="L533">
        <f>deerfield_database!L536</f>
        <v>0</v>
      </c>
      <c r="M533">
        <f>deerfield_database!M536</f>
        <v>0</v>
      </c>
      <c r="N533">
        <f>deerfield_database!N536</f>
        <v>0</v>
      </c>
      <c r="O533">
        <f>deerfield_database!O536</f>
        <v>0</v>
      </c>
      <c r="P533">
        <f>deerfield_database!P536</f>
        <v>0</v>
      </c>
      <c r="Q533">
        <f>deerfield_database!Q536</f>
        <v>0</v>
      </c>
      <c r="R533">
        <f>deerfield_database!R536</f>
        <v>0</v>
      </c>
      <c r="S533">
        <f>deerfield_database!S536</f>
        <v>0</v>
      </c>
      <c r="T533">
        <f>deerfield_database!T536</f>
        <v>0</v>
      </c>
      <c r="U533">
        <f>deerfield_database!U536</f>
        <v>0</v>
      </c>
      <c r="V533">
        <f>deerfield_database!V536</f>
        <v>610.4502</v>
      </c>
      <c r="W533">
        <f>deerfield_database!W536</f>
        <v>0.89170811967951802</v>
      </c>
      <c r="X533">
        <f>deerfield_database!X536</f>
        <v>653.17032724318994</v>
      </c>
      <c r="Y533">
        <f>deerfield_database!Y536</f>
        <v>3.2389374268358501E-2</v>
      </c>
      <c r="Z533">
        <f>deerfield_database!Z536</f>
        <v>5.03893683710884E-2</v>
      </c>
      <c r="AA533">
        <f>deerfield_database!AA536</f>
        <v>0.561751966007909</v>
      </c>
      <c r="AB533">
        <f>deerfield_database!AB536</f>
        <v>3.4087792910864799E-2</v>
      </c>
      <c r="AC533">
        <f>deerfield_database!AC536</f>
        <v>0</v>
      </c>
      <c r="AD533">
        <f>deerfield_database!AD536</f>
        <v>1179.22479954</v>
      </c>
      <c r="AE533">
        <f>deerfield_database!AE536</f>
        <v>1.17922479954</v>
      </c>
      <c r="AF533">
        <f>deerfield_database!AF536</f>
        <v>1</v>
      </c>
      <c r="AG533">
        <f>deerfield_database!AG536</f>
        <v>0.89170811967951802</v>
      </c>
      <c r="AH533">
        <f>deerfield_database!AH536</f>
        <v>0.9</v>
      </c>
      <c r="AI533">
        <f>deerfield_database!AI536</f>
        <v>0.89170811967951802</v>
      </c>
      <c r="AJ533">
        <f>deerfield_database!AJ536</f>
        <v>0.89170811967951802</v>
      </c>
      <c r="AK533">
        <f>deerfield_database!AK536</f>
        <v>0</v>
      </c>
      <c r="AL533">
        <f>deerfield_database!AL536</f>
        <v>0</v>
      </c>
      <c r="AM533">
        <f>deerfield_database!AM536</f>
        <v>0</v>
      </c>
      <c r="AN533">
        <f>deerfield_database!AN536</f>
        <v>1</v>
      </c>
      <c r="AO533">
        <f>deerfield_database!AO536</f>
        <v>0</v>
      </c>
      <c r="AP533">
        <f>deerfield_database!AP536</f>
        <v>1</v>
      </c>
    </row>
    <row r="534" spans="1:42">
      <c r="A534">
        <f>deerfield_database!A537</f>
        <v>533</v>
      </c>
      <c r="B534">
        <f>deerfield_database!B537</f>
        <v>826027</v>
      </c>
      <c r="C534">
        <f>deerfield_database!C537</f>
        <v>0</v>
      </c>
      <c r="D534">
        <f>deerfield_database!D537</f>
        <v>42.692825346862399</v>
      </c>
      <c r="E534">
        <f>deerfield_database!E537</f>
        <v>-72.767178789866904</v>
      </c>
      <c r="F534">
        <f>deerfield_database!F537</f>
        <v>22.6571986697178</v>
      </c>
      <c r="G534">
        <f>deerfield_database!G537</f>
        <v>23.9698122729733</v>
      </c>
      <c r="H534">
        <f>deerfield_database!H537</f>
        <v>19.441955950507001</v>
      </c>
      <c r="I534">
        <f>deerfield_database!I537</f>
        <v>18.840353873347201</v>
      </c>
      <c r="J534">
        <f>deerfield_database!J537</f>
        <v>18.521378805645401</v>
      </c>
      <c r="K534">
        <f>deerfield_database!K537</f>
        <v>64</v>
      </c>
      <c r="L534">
        <f>deerfield_database!L537</f>
        <v>20</v>
      </c>
      <c r="M534">
        <f>deerfield_database!M537</f>
        <v>2</v>
      </c>
      <c r="N534">
        <f>deerfield_database!N537</f>
        <v>34</v>
      </c>
      <c r="O534">
        <f>deerfield_database!O537</f>
        <v>1</v>
      </c>
      <c r="P534">
        <f>deerfield_database!P537</f>
        <v>34</v>
      </c>
      <c r="Q534">
        <f>deerfield_database!Q537</f>
        <v>1</v>
      </c>
      <c r="R534">
        <f>deerfield_database!R537</f>
        <v>28</v>
      </c>
      <c r="S534">
        <f>deerfield_database!S537</f>
        <v>0</v>
      </c>
      <c r="T534">
        <f>deerfield_database!T537</f>
        <v>0</v>
      </c>
      <c r="U534">
        <f>deerfield_database!U537</f>
        <v>0</v>
      </c>
      <c r="V534">
        <f>deerfield_database!V537</f>
        <v>52.3872</v>
      </c>
      <c r="W534">
        <f>deerfield_database!W537</f>
        <v>0.87926058273786001</v>
      </c>
      <c r="X534">
        <f>deerfield_database!X537</f>
        <v>476.62128281450202</v>
      </c>
      <c r="Y534">
        <f>deerfield_database!Y537</f>
        <v>5.3257284222223296E-4</v>
      </c>
      <c r="Z534">
        <f>deerfield_database!Z537</f>
        <v>2.12170148433206E-2</v>
      </c>
      <c r="AA534">
        <f>deerfield_database!AA537</f>
        <v>0.34895547003854199</v>
      </c>
      <c r="AB534">
        <f>deerfield_database!AB537</f>
        <v>3.77095931830689E-2</v>
      </c>
      <c r="AC534">
        <f>deerfield_database!AC537</f>
        <v>8</v>
      </c>
      <c r="AD534">
        <f>deerfield_database!AD537</f>
        <v>1753.5717999999999</v>
      </c>
      <c r="AE534">
        <f>deerfield_database!AE537</f>
        <v>1.7535718</v>
      </c>
      <c r="AF534">
        <f>deerfield_database!AF537</f>
        <v>1</v>
      </c>
      <c r="AG534">
        <f>deerfield_database!AG537</f>
        <v>0.87926058273786001</v>
      </c>
      <c r="AH534">
        <f>deerfield_database!AH537</f>
        <v>0.9</v>
      </c>
      <c r="AI534">
        <f>deerfield_database!AI537</f>
        <v>0.87926058273786001</v>
      </c>
      <c r="AJ534">
        <f>deerfield_database!AJ537</f>
        <v>0.87926058273786001</v>
      </c>
      <c r="AK534">
        <f>deerfield_database!AK537</f>
        <v>8</v>
      </c>
      <c r="AL534">
        <f>deerfield_database!AL537</f>
        <v>0</v>
      </c>
      <c r="AM534">
        <f>deerfield_database!AM537</f>
        <v>8</v>
      </c>
      <c r="AN534">
        <f>deerfield_database!AN537</f>
        <v>1</v>
      </c>
      <c r="AO534">
        <f>deerfield_database!AO537</f>
        <v>0</v>
      </c>
      <c r="AP534">
        <f>deerfield_database!AP537</f>
        <v>1</v>
      </c>
    </row>
    <row r="535" spans="1:42">
      <c r="A535">
        <f>deerfield_database!A538</f>
        <v>534</v>
      </c>
      <c r="B535">
        <f>deerfield_database!B538</f>
        <v>826028</v>
      </c>
      <c r="C535">
        <f>deerfield_database!C538</f>
        <v>0</v>
      </c>
      <c r="D535">
        <f>deerfield_database!D538</f>
        <v>42.710438775625398</v>
      </c>
      <c r="E535">
        <f>deerfield_database!E538</f>
        <v>-72.756524588161696</v>
      </c>
      <c r="F535">
        <f>deerfield_database!F538</f>
        <v>22.2211750314132</v>
      </c>
      <c r="G535">
        <f>deerfield_database!G538</f>
        <v>23.395765385287799</v>
      </c>
      <c r="H535">
        <f>deerfield_database!H538</f>
        <v>19.0982314293169</v>
      </c>
      <c r="I535">
        <f>deerfield_database!I538</f>
        <v>18.498051017002101</v>
      </c>
      <c r="J535">
        <f>deerfield_database!J538</f>
        <v>18.1854250017178</v>
      </c>
      <c r="K535">
        <f>deerfield_database!K538</f>
        <v>56</v>
      </c>
      <c r="L535">
        <f>deerfield_database!L538</f>
        <v>18</v>
      </c>
      <c r="M535">
        <f>deerfield_database!M538</f>
        <v>2</v>
      </c>
      <c r="N535">
        <f>deerfield_database!N538</f>
        <v>34</v>
      </c>
      <c r="O535">
        <f>deerfield_database!O538</f>
        <v>1</v>
      </c>
      <c r="P535">
        <f>deerfield_database!P538</f>
        <v>34</v>
      </c>
      <c r="Q535">
        <f>deerfield_database!Q538</f>
        <v>1</v>
      </c>
      <c r="R535">
        <f>deerfield_database!R538</f>
        <v>21</v>
      </c>
      <c r="S535">
        <f>deerfield_database!S538</f>
        <v>0</v>
      </c>
      <c r="T535">
        <f>deerfield_database!T538</f>
        <v>0</v>
      </c>
      <c r="U535">
        <f>deerfield_database!U538</f>
        <v>0</v>
      </c>
      <c r="V535">
        <f>deerfield_database!V538</f>
        <v>4.4630999999999998</v>
      </c>
      <c r="W535">
        <f>deerfield_database!W538</f>
        <v>0.83887880621099997</v>
      </c>
      <c r="X535">
        <f>deerfield_database!X538</f>
        <v>401.060030439</v>
      </c>
      <c r="Y535">
        <f>deerfield_database!Y538</f>
        <v>4.0330711837100001E-4</v>
      </c>
      <c r="Z535">
        <f>deerfield_database!Z538</f>
        <v>3.2264569469700002E-3</v>
      </c>
      <c r="AA535">
        <f>deerfield_database!AA538</f>
        <v>0.50494051220000002</v>
      </c>
      <c r="AB535">
        <f>deerfield_database!AB538</f>
        <v>5.8882839282100002E-2</v>
      </c>
      <c r="AC535">
        <f>deerfield_database!AC538</f>
        <v>0</v>
      </c>
      <c r="AD535">
        <f>deerfield_database!AD538</f>
        <v>3781.8480113800001</v>
      </c>
      <c r="AE535">
        <f>deerfield_database!AE538</f>
        <v>3.7818480113800002</v>
      </c>
      <c r="AF535">
        <f>deerfield_database!AF538</f>
        <v>1</v>
      </c>
      <c r="AG535">
        <f>deerfield_database!AG538</f>
        <v>0.83887880621099997</v>
      </c>
      <c r="AH535">
        <f>deerfield_database!AH538</f>
        <v>0.9</v>
      </c>
      <c r="AI535">
        <f>deerfield_database!AI538</f>
        <v>0.83887880621099997</v>
      </c>
      <c r="AJ535">
        <f>deerfield_database!AJ538</f>
        <v>0.83887880621099997</v>
      </c>
      <c r="AK535">
        <f>deerfield_database!AK538</f>
        <v>0</v>
      </c>
      <c r="AL535">
        <f>deerfield_database!AL538</f>
        <v>0</v>
      </c>
      <c r="AM535">
        <f>deerfield_database!AM538</f>
        <v>0</v>
      </c>
      <c r="AN535">
        <f>deerfield_database!AN538</f>
        <v>1</v>
      </c>
      <c r="AO535">
        <f>deerfield_database!AO538</f>
        <v>1</v>
      </c>
      <c r="AP535">
        <f>deerfield_database!AP538</f>
        <v>0</v>
      </c>
    </row>
    <row r="536" spans="1:42">
      <c r="A536">
        <f>deerfield_database!A539</f>
        <v>535</v>
      </c>
      <c r="B536">
        <f>deerfield_database!B539</f>
        <v>826029</v>
      </c>
      <c r="C536">
        <f>deerfield_database!C539</f>
        <v>0</v>
      </c>
      <c r="D536">
        <f>deerfield_database!D539</f>
        <v>42.6753637620752</v>
      </c>
      <c r="E536">
        <f>deerfield_database!E539</f>
        <v>-72.658325722246303</v>
      </c>
      <c r="F536">
        <f>deerfield_database!F539</f>
        <v>23.021516943166901</v>
      </c>
      <c r="G536">
        <f>deerfield_database!G539</f>
        <v>24.363546759783301</v>
      </c>
      <c r="H536">
        <f>deerfield_database!H539</f>
        <v>19.8109561688971</v>
      </c>
      <c r="I536">
        <f>deerfield_database!I539</f>
        <v>19.228433183530601</v>
      </c>
      <c r="J536">
        <f>deerfield_database!J539</f>
        <v>18.9006189481936</v>
      </c>
      <c r="K536">
        <f>deerfield_database!K539</f>
        <v>70</v>
      </c>
      <c r="L536">
        <f>deerfield_database!L539</f>
        <v>28</v>
      </c>
      <c r="M536">
        <f>deerfield_database!M539</f>
        <v>4</v>
      </c>
      <c r="N536">
        <f>deerfield_database!N539</f>
        <v>34</v>
      </c>
      <c r="O536">
        <f>deerfield_database!O539</f>
        <v>1</v>
      </c>
      <c r="P536">
        <f>deerfield_database!P539</f>
        <v>34</v>
      </c>
      <c r="Q536">
        <f>deerfield_database!Q539</f>
        <v>1</v>
      </c>
      <c r="R536">
        <f>deerfield_database!R539</f>
        <v>30</v>
      </c>
      <c r="S536">
        <f>deerfield_database!S539</f>
        <v>0</v>
      </c>
      <c r="T536">
        <f>deerfield_database!T539</f>
        <v>0</v>
      </c>
      <c r="U536">
        <f>deerfield_database!U539</f>
        <v>0</v>
      </c>
      <c r="V536">
        <f>deerfield_database!V539</f>
        <v>5.9931000000000001</v>
      </c>
      <c r="W536">
        <f>deerfield_database!W539</f>
        <v>0.79696651148784403</v>
      </c>
      <c r="X536">
        <f>deerfield_database!X539</f>
        <v>276.63690595941398</v>
      </c>
      <c r="Y536">
        <f>deerfield_database!Y539</f>
        <v>0</v>
      </c>
      <c r="Z536">
        <f>deerfield_database!Z539</f>
        <v>1.9522450818441599E-2</v>
      </c>
      <c r="AA536">
        <f>deerfield_database!AA539</f>
        <v>0.75867247334450005</v>
      </c>
      <c r="AB536">
        <f>deerfield_database!AB539</f>
        <v>5.1809581018179098E-2</v>
      </c>
      <c r="AC536">
        <f>deerfield_database!AC539</f>
        <v>1</v>
      </c>
      <c r="AD536">
        <f>deerfield_database!AD539</f>
        <v>1179.65623037</v>
      </c>
      <c r="AE536">
        <f>deerfield_database!AE539</f>
        <v>1.17965623037</v>
      </c>
      <c r="AF536">
        <f>deerfield_database!AF539</f>
        <v>1</v>
      </c>
      <c r="AG536">
        <f>deerfield_database!AG539</f>
        <v>0.79696651148784403</v>
      </c>
      <c r="AH536">
        <f>deerfield_database!AH539</f>
        <v>0.9</v>
      </c>
      <c r="AI536">
        <f>deerfield_database!AI539</f>
        <v>0.8</v>
      </c>
      <c r="AJ536">
        <f>deerfield_database!AJ539</f>
        <v>0.79696651148784403</v>
      </c>
      <c r="AK536">
        <f>deerfield_database!AK539</f>
        <v>1</v>
      </c>
      <c r="AL536">
        <f>deerfield_database!AL539</f>
        <v>1</v>
      </c>
      <c r="AM536">
        <f>deerfield_database!AM539</f>
        <v>0</v>
      </c>
      <c r="AN536">
        <f>deerfield_database!AN539</f>
        <v>1</v>
      </c>
      <c r="AO536">
        <f>deerfield_database!AO539</f>
        <v>1</v>
      </c>
      <c r="AP536">
        <f>deerfield_database!AP539</f>
        <v>0</v>
      </c>
    </row>
    <row r="537" spans="1:42">
      <c r="A537">
        <f>deerfield_database!A540</f>
        <v>536</v>
      </c>
      <c r="B537">
        <f>deerfield_database!B540</f>
        <v>826051</v>
      </c>
      <c r="C537">
        <f>deerfield_database!C540</f>
        <v>0</v>
      </c>
      <c r="D537">
        <f>deerfield_database!D540</f>
        <v>42.739460007677103</v>
      </c>
      <c r="E537">
        <f>deerfield_database!E540</f>
        <v>-73.033196598755495</v>
      </c>
      <c r="F537">
        <f>deerfield_database!F540</f>
        <v>19.407980744145402</v>
      </c>
      <c r="G537">
        <f>deerfield_database!G540</f>
        <v>21.2706620849881</v>
      </c>
      <c r="H537">
        <f>deerfield_database!H540</f>
        <v>16.778103382700099</v>
      </c>
      <c r="I537">
        <f>deerfield_database!I540</f>
        <v>16.1592438376879</v>
      </c>
      <c r="J537">
        <f>deerfield_database!J540</f>
        <v>15.879272355787201</v>
      </c>
      <c r="K537">
        <f>deerfield_database!K540</f>
        <v>11</v>
      </c>
      <c r="L537">
        <f>deerfield_database!L540</f>
        <v>1</v>
      </c>
      <c r="M537">
        <f>deerfield_database!M540</f>
        <v>0</v>
      </c>
      <c r="N537">
        <f>deerfield_database!N540</f>
        <v>31</v>
      </c>
      <c r="O537">
        <f>deerfield_database!O540</f>
        <v>0</v>
      </c>
      <c r="P537">
        <f>deerfield_database!P540</f>
        <v>9</v>
      </c>
      <c r="Q537">
        <f>deerfield_database!Q540</f>
        <v>0</v>
      </c>
      <c r="R537">
        <f>deerfield_database!R540</f>
        <v>0</v>
      </c>
      <c r="S537">
        <f>deerfield_database!S540</f>
        <v>0</v>
      </c>
      <c r="T537">
        <f>deerfield_database!T540</f>
        <v>0</v>
      </c>
      <c r="U537">
        <f>deerfield_database!U540</f>
        <v>0</v>
      </c>
      <c r="V537">
        <f>deerfield_database!V540</f>
        <v>1.2645</v>
      </c>
      <c r="W537">
        <f>deerfield_database!W540</f>
        <v>0.99003558718899998</v>
      </c>
      <c r="X537">
        <f>deerfield_database!X540</f>
        <v>743.77929843899994</v>
      </c>
      <c r="Y537">
        <f>deerfield_database!Y540</f>
        <v>0</v>
      </c>
      <c r="Z537">
        <f>deerfield_database!Z540</f>
        <v>4.19928825623E-2</v>
      </c>
      <c r="AA537">
        <f>deerfield_database!AA540</f>
        <v>0</v>
      </c>
      <c r="AB537">
        <f>deerfield_database!AB540</f>
        <v>0</v>
      </c>
      <c r="AC537">
        <f>deerfield_database!AC540</f>
        <v>0</v>
      </c>
      <c r="AD537">
        <f>deerfield_database!AD540</f>
        <v>1962.59404225</v>
      </c>
      <c r="AE537">
        <f>deerfield_database!AE540</f>
        <v>1.9625940422500001</v>
      </c>
      <c r="AF537">
        <f>deerfield_database!AF540</f>
        <v>0</v>
      </c>
      <c r="AG537">
        <f>deerfield_database!AG540</f>
        <v>0.99003558718899998</v>
      </c>
      <c r="AH537">
        <f>deerfield_database!AH540</f>
        <v>0.99003558718899998</v>
      </c>
      <c r="AI537">
        <f>deerfield_database!AI540</f>
        <v>0.99003558718899998</v>
      </c>
      <c r="AJ537">
        <f>deerfield_database!AJ540</f>
        <v>0.99003558718899998</v>
      </c>
      <c r="AK537">
        <f>deerfield_database!AK540</f>
        <v>0</v>
      </c>
      <c r="AL537">
        <f>deerfield_database!AL540</f>
        <v>0</v>
      </c>
      <c r="AM537">
        <f>deerfield_database!AM540</f>
        <v>0</v>
      </c>
      <c r="AN537">
        <f>deerfield_database!AN540</f>
        <v>0</v>
      </c>
      <c r="AO537">
        <f>deerfield_database!AO540</f>
        <v>0</v>
      </c>
      <c r="AP537">
        <f>deerfield_database!AP540</f>
        <v>0</v>
      </c>
    </row>
    <row r="538" spans="1:42">
      <c r="A538">
        <f>deerfield_database!A541</f>
        <v>537</v>
      </c>
      <c r="B538">
        <f>deerfield_database!B541</f>
        <v>826052</v>
      </c>
      <c r="C538">
        <f>deerfield_database!C541</f>
        <v>0</v>
      </c>
      <c r="D538">
        <f>deerfield_database!D541</f>
        <v>42.746645165509001</v>
      </c>
      <c r="E538">
        <f>deerfield_database!E541</f>
        <v>-73.029388778179296</v>
      </c>
      <c r="F538">
        <f>deerfield_database!F541</f>
        <v>19.3961310430666</v>
      </c>
      <c r="G538">
        <f>deerfield_database!G541</f>
        <v>21.789081988568</v>
      </c>
      <c r="H538">
        <f>deerfield_database!H541</f>
        <v>16.5188770131236</v>
      </c>
      <c r="I538">
        <f>deerfield_database!I541</f>
        <v>15.9093020553867</v>
      </c>
      <c r="J538">
        <f>deerfield_database!J541</f>
        <v>15.625874206891</v>
      </c>
      <c r="K538">
        <f>deerfield_database!K541</f>
        <v>8</v>
      </c>
      <c r="L538">
        <f>deerfield_database!L541</f>
        <v>2</v>
      </c>
      <c r="M538">
        <f>deerfield_database!M541</f>
        <v>0</v>
      </c>
      <c r="N538">
        <f>deerfield_database!N541</f>
        <v>32</v>
      </c>
      <c r="O538">
        <f>deerfield_database!O541</f>
        <v>0</v>
      </c>
      <c r="P538">
        <f>deerfield_database!P541</f>
        <v>5</v>
      </c>
      <c r="Q538">
        <f>deerfield_database!Q541</f>
        <v>0</v>
      </c>
      <c r="R538">
        <f>deerfield_database!R541</f>
        <v>0</v>
      </c>
      <c r="S538">
        <f>deerfield_database!S541</f>
        <v>0</v>
      </c>
      <c r="T538">
        <f>deerfield_database!T541</f>
        <v>0</v>
      </c>
      <c r="U538">
        <f>deerfield_database!U541</f>
        <v>0</v>
      </c>
      <c r="V538">
        <f>deerfield_database!V541</f>
        <v>1.0412999999999999</v>
      </c>
      <c r="W538">
        <f>deerfield_database!W541</f>
        <v>1</v>
      </c>
      <c r="X538">
        <f>deerfield_database!X541</f>
        <v>751.43723713199995</v>
      </c>
      <c r="Y538">
        <f>deerfield_database!Y541</f>
        <v>0</v>
      </c>
      <c r="Z538">
        <f>deerfield_database!Z541</f>
        <v>0</v>
      </c>
      <c r="AA538">
        <f>deerfield_database!AA541</f>
        <v>0</v>
      </c>
      <c r="AB538">
        <f>deerfield_database!AB541</f>
        <v>0</v>
      </c>
      <c r="AC538">
        <f>deerfield_database!AC541</f>
        <v>0</v>
      </c>
      <c r="AD538">
        <f>deerfield_database!AD541</f>
        <v>2039.4231314799999</v>
      </c>
      <c r="AE538">
        <f>deerfield_database!AE541</f>
        <v>2.03942313148</v>
      </c>
      <c r="AF538">
        <f>deerfield_database!AF541</f>
        <v>0</v>
      </c>
      <c r="AG538">
        <f>deerfield_database!AG541</f>
        <v>1</v>
      </c>
      <c r="AH538">
        <f>deerfield_database!AH541</f>
        <v>1</v>
      </c>
      <c r="AI538">
        <f>deerfield_database!AI541</f>
        <v>1</v>
      </c>
      <c r="AJ538">
        <f>deerfield_database!AJ541</f>
        <v>1</v>
      </c>
      <c r="AK538">
        <f>deerfield_database!AK541</f>
        <v>0</v>
      </c>
      <c r="AL538">
        <f>deerfield_database!AL541</f>
        <v>0</v>
      </c>
      <c r="AM538">
        <f>deerfield_database!AM541</f>
        <v>0</v>
      </c>
      <c r="AN538">
        <f>deerfield_database!AN541</f>
        <v>0</v>
      </c>
      <c r="AO538">
        <f>deerfield_database!AO541</f>
        <v>0</v>
      </c>
      <c r="AP538">
        <f>deerfield_database!AP541</f>
        <v>0</v>
      </c>
    </row>
    <row r="539" spans="1:42">
      <c r="A539">
        <f>deerfield_database!A542</f>
        <v>538</v>
      </c>
      <c r="B539">
        <f>deerfield_database!B542</f>
        <v>826062</v>
      </c>
      <c r="C539">
        <f>deerfield_database!C542</f>
        <v>0</v>
      </c>
      <c r="D539">
        <f>deerfield_database!D542</f>
        <v>42.718074660259603</v>
      </c>
      <c r="E539">
        <f>deerfield_database!E542</f>
        <v>-72.928332819275695</v>
      </c>
      <c r="F539">
        <f>deerfield_database!F542</f>
        <v>20.415547113931499</v>
      </c>
      <c r="G539">
        <f>deerfield_database!G542</f>
        <v>22.254965934357902</v>
      </c>
      <c r="H539">
        <f>deerfield_database!H542</f>
        <v>17.559283140783599</v>
      </c>
      <c r="I539">
        <f>deerfield_database!I542</f>
        <v>16.9422868646529</v>
      </c>
      <c r="J539">
        <f>deerfield_database!J542</f>
        <v>16.652469330492099</v>
      </c>
      <c r="K539">
        <f>deerfield_database!K542</f>
        <v>22</v>
      </c>
      <c r="L539">
        <f>deerfield_database!L542</f>
        <v>3</v>
      </c>
      <c r="M539">
        <f>deerfield_database!M542</f>
        <v>1</v>
      </c>
      <c r="N539">
        <f>deerfield_database!N542</f>
        <v>34</v>
      </c>
      <c r="O539">
        <f>deerfield_database!O542</f>
        <v>1</v>
      </c>
      <c r="P539">
        <f>deerfield_database!P542</f>
        <v>21</v>
      </c>
      <c r="Q539">
        <f>deerfield_database!Q542</f>
        <v>0</v>
      </c>
      <c r="R539">
        <f>deerfield_database!R542</f>
        <v>1</v>
      </c>
      <c r="S539">
        <f>deerfield_database!S542</f>
        <v>0</v>
      </c>
      <c r="T539">
        <f>deerfield_database!T542</f>
        <v>0</v>
      </c>
      <c r="U539">
        <f>deerfield_database!U542</f>
        <v>0</v>
      </c>
      <c r="V539">
        <f>deerfield_database!V542</f>
        <v>1.1088</v>
      </c>
      <c r="W539">
        <f>deerfield_database!W542</f>
        <v>0.90584415584400002</v>
      </c>
      <c r="X539">
        <f>deerfield_database!X542</f>
        <v>502.96809788500002</v>
      </c>
      <c r="Y539">
        <f>deerfield_database!Y542</f>
        <v>0</v>
      </c>
      <c r="Z539">
        <f>deerfield_database!Z542</f>
        <v>1.6233766233799999E-3</v>
      </c>
      <c r="AA539">
        <f>deerfield_database!AA542</f>
        <v>0.51217532467500004</v>
      </c>
      <c r="AB539">
        <f>deerfield_database!AB542</f>
        <v>5.2759740259699997E-2</v>
      </c>
      <c r="AC539">
        <f>deerfield_database!AC542</f>
        <v>0</v>
      </c>
      <c r="AD539">
        <f>deerfield_database!AD542</f>
        <v>1385.63014916</v>
      </c>
      <c r="AE539">
        <f>deerfield_database!AE542</f>
        <v>1.38563014916</v>
      </c>
      <c r="AF539">
        <f>deerfield_database!AF542</f>
        <v>4</v>
      </c>
      <c r="AG539">
        <f>deerfield_database!AG542</f>
        <v>0.90584415584400002</v>
      </c>
      <c r="AH539">
        <f>deerfield_database!AH542</f>
        <v>0.90584415584400002</v>
      </c>
      <c r="AI539">
        <f>deerfield_database!AI542</f>
        <v>0.90584415584400002</v>
      </c>
      <c r="AJ539">
        <f>deerfield_database!AJ542</f>
        <v>0.90584415584400002</v>
      </c>
      <c r="AK539">
        <f>deerfield_database!AK542</f>
        <v>0</v>
      </c>
      <c r="AL539">
        <f>deerfield_database!AL542</f>
        <v>0</v>
      </c>
      <c r="AM539">
        <f>deerfield_database!AM542</f>
        <v>0</v>
      </c>
      <c r="AN539">
        <f>deerfield_database!AN542</f>
        <v>4</v>
      </c>
      <c r="AO539">
        <f>deerfield_database!AO542</f>
        <v>4</v>
      </c>
      <c r="AP539">
        <f>deerfield_database!AP542</f>
        <v>0</v>
      </c>
    </row>
    <row r="540" spans="1:42">
      <c r="A540">
        <f>deerfield_database!A543</f>
        <v>539</v>
      </c>
      <c r="B540">
        <f>deerfield_database!B543</f>
        <v>826080</v>
      </c>
      <c r="C540">
        <f>deerfield_database!C543</f>
        <v>0</v>
      </c>
      <c r="D540">
        <f>deerfield_database!D543</f>
        <v>42.7353562539463</v>
      </c>
      <c r="E540">
        <f>deerfield_database!E543</f>
        <v>-73.025145100202295</v>
      </c>
      <c r="F540">
        <f>deerfield_database!F543</f>
        <v>21.122061520899699</v>
      </c>
      <c r="G540">
        <f>deerfield_database!G543</f>
        <v>23.3929234471359</v>
      </c>
      <c r="H540">
        <f>deerfield_database!H543</f>
        <v>18.1874112270791</v>
      </c>
      <c r="I540">
        <f>deerfield_database!I543</f>
        <v>17.589903762795402</v>
      </c>
      <c r="J540">
        <f>deerfield_database!J543</f>
        <v>17.3165291588892</v>
      </c>
      <c r="K540">
        <f>deerfield_database!K543</f>
        <v>36</v>
      </c>
      <c r="L540">
        <f>deerfield_database!L543</f>
        <v>5</v>
      </c>
      <c r="M540">
        <f>deerfield_database!M543</f>
        <v>1</v>
      </c>
      <c r="N540">
        <f>deerfield_database!N543</f>
        <v>34</v>
      </c>
      <c r="O540">
        <f>deerfield_database!O543</f>
        <v>1</v>
      </c>
      <c r="P540">
        <f>deerfield_database!P543</f>
        <v>31</v>
      </c>
      <c r="Q540">
        <f>deerfield_database!Q543</f>
        <v>0</v>
      </c>
      <c r="R540">
        <f>deerfield_database!R543</f>
        <v>4</v>
      </c>
      <c r="S540">
        <f>deerfield_database!S543</f>
        <v>0</v>
      </c>
      <c r="T540">
        <f>deerfield_database!T543</f>
        <v>0</v>
      </c>
      <c r="U540">
        <f>deerfield_database!U543</f>
        <v>0</v>
      </c>
      <c r="V540">
        <f>deerfield_database!V543</f>
        <v>2.4750000000000001</v>
      </c>
      <c r="W540">
        <f>deerfield_database!W543</f>
        <v>0.983272727272956</v>
      </c>
      <c r="X540">
        <f>deerfield_database!X543</f>
        <v>742.40152761009301</v>
      </c>
      <c r="Y540">
        <f>deerfield_database!Y543</f>
        <v>0</v>
      </c>
      <c r="Z540">
        <f>deerfield_database!Z543</f>
        <v>2.1454545454556901E-2</v>
      </c>
      <c r="AA540">
        <f>deerfield_database!AA543</f>
        <v>0</v>
      </c>
      <c r="AB540">
        <f>deerfield_database!AB543</f>
        <v>0</v>
      </c>
      <c r="AC540">
        <f>deerfield_database!AC543</f>
        <v>1</v>
      </c>
      <c r="AD540">
        <f>deerfield_database!AD543</f>
        <v>222.11488132400001</v>
      </c>
      <c r="AE540">
        <f>deerfield_database!AE543</f>
        <v>0.22211488132400001</v>
      </c>
      <c r="AF540">
        <f>deerfield_database!AF543</f>
        <v>0</v>
      </c>
      <c r="AG540">
        <f>deerfield_database!AG543</f>
        <v>0.983272727272956</v>
      </c>
      <c r="AH540">
        <f>deerfield_database!AH543</f>
        <v>0.983272727272956</v>
      </c>
      <c r="AI540">
        <f>deerfield_database!AI543</f>
        <v>0.983272727272956</v>
      </c>
      <c r="AJ540">
        <f>deerfield_database!AJ543</f>
        <v>0.983272727272956</v>
      </c>
      <c r="AK540">
        <f>deerfield_database!AK543</f>
        <v>1</v>
      </c>
      <c r="AL540">
        <f>deerfield_database!AL543</f>
        <v>1</v>
      </c>
      <c r="AM540">
        <f>deerfield_database!AM543</f>
        <v>0</v>
      </c>
      <c r="AN540">
        <f>deerfield_database!AN543</f>
        <v>0</v>
      </c>
      <c r="AO540">
        <f>deerfield_database!AO543</f>
        <v>0</v>
      </c>
      <c r="AP540">
        <f>deerfield_database!AP543</f>
        <v>0</v>
      </c>
    </row>
    <row r="541" spans="1:42">
      <c r="A541">
        <f>deerfield_database!A544</f>
        <v>540</v>
      </c>
      <c r="B541">
        <f>deerfield_database!B544</f>
        <v>826081</v>
      </c>
      <c r="C541">
        <f>deerfield_database!C544</f>
        <v>0</v>
      </c>
      <c r="D541">
        <f>deerfield_database!D544</f>
        <v>42.749590310288802</v>
      </c>
      <c r="E541">
        <f>deerfield_database!E544</f>
        <v>-73.021653549933504</v>
      </c>
      <c r="F541">
        <f>deerfield_database!F544</f>
        <v>20.890710026379601</v>
      </c>
      <c r="G541">
        <f>deerfield_database!G544</f>
        <v>22.484492302554401</v>
      </c>
      <c r="H541">
        <f>deerfield_database!H544</f>
        <v>17.830071789662099</v>
      </c>
      <c r="I541">
        <f>deerfield_database!I544</f>
        <v>17.255873887830699</v>
      </c>
      <c r="J541">
        <f>deerfield_database!J544</f>
        <v>16.961864554559</v>
      </c>
      <c r="K541">
        <f>deerfield_database!K544</f>
        <v>30</v>
      </c>
      <c r="L541">
        <f>deerfield_database!L544</f>
        <v>3</v>
      </c>
      <c r="M541">
        <f>deerfield_database!M544</f>
        <v>1</v>
      </c>
      <c r="N541">
        <f>deerfield_database!N544</f>
        <v>34</v>
      </c>
      <c r="O541">
        <f>deerfield_database!O544</f>
        <v>1</v>
      </c>
      <c r="P541">
        <f>deerfield_database!P544</f>
        <v>30</v>
      </c>
      <c r="Q541">
        <f>deerfield_database!Q544</f>
        <v>0</v>
      </c>
      <c r="R541">
        <f>deerfield_database!R544</f>
        <v>3</v>
      </c>
      <c r="S541">
        <f>deerfield_database!S544</f>
        <v>0</v>
      </c>
      <c r="T541">
        <f>deerfield_database!T544</f>
        <v>0</v>
      </c>
      <c r="U541">
        <f>deerfield_database!U544</f>
        <v>0</v>
      </c>
      <c r="V541">
        <f>deerfield_database!V544</f>
        <v>1.8324</v>
      </c>
      <c r="W541">
        <f>deerfield_database!W544</f>
        <v>0.99410609037300002</v>
      </c>
      <c r="X541">
        <f>deerfield_database!X544</f>
        <v>757.60140121799998</v>
      </c>
      <c r="Y541">
        <f>deerfield_database!Y544</f>
        <v>0</v>
      </c>
      <c r="Z541">
        <f>deerfield_database!Z544</f>
        <v>0</v>
      </c>
      <c r="AA541">
        <f>deerfield_database!AA544</f>
        <v>0</v>
      </c>
      <c r="AB541">
        <f>deerfield_database!AB544</f>
        <v>0</v>
      </c>
      <c r="AC541">
        <f>deerfield_database!AC544</f>
        <v>1</v>
      </c>
      <c r="AD541">
        <f>deerfield_database!AD544</f>
        <v>2254.9859031400001</v>
      </c>
      <c r="AE541">
        <f>deerfield_database!AE544</f>
        <v>2.2549859031400001</v>
      </c>
      <c r="AF541">
        <f>deerfield_database!AF544</f>
        <v>1</v>
      </c>
      <c r="AG541">
        <f>deerfield_database!AG544</f>
        <v>0.99410609037300002</v>
      </c>
      <c r="AH541">
        <f>deerfield_database!AH544</f>
        <v>0.99410609037300002</v>
      </c>
      <c r="AI541">
        <f>deerfield_database!AI544</f>
        <v>0.99410609037300002</v>
      </c>
      <c r="AJ541">
        <f>deerfield_database!AJ544</f>
        <v>0.99410609037300002</v>
      </c>
      <c r="AK541">
        <f>deerfield_database!AK544</f>
        <v>1</v>
      </c>
      <c r="AL541">
        <f>deerfield_database!AL544</f>
        <v>1</v>
      </c>
      <c r="AM541">
        <f>deerfield_database!AM544</f>
        <v>0</v>
      </c>
      <c r="AN541">
        <f>deerfield_database!AN544</f>
        <v>1</v>
      </c>
      <c r="AO541">
        <f>deerfield_database!AO544</f>
        <v>1</v>
      </c>
      <c r="AP541">
        <f>deerfield_database!AP544</f>
        <v>0</v>
      </c>
    </row>
    <row r="542" spans="1:42">
      <c r="A542">
        <f>deerfield_database!A545</f>
        <v>541</v>
      </c>
      <c r="B542">
        <f>deerfield_database!B545</f>
        <v>826082</v>
      </c>
      <c r="C542">
        <f>deerfield_database!C545</f>
        <v>0</v>
      </c>
      <c r="D542">
        <f>deerfield_database!D545</f>
        <v>42.6802373883543</v>
      </c>
      <c r="E542">
        <f>deerfield_database!E545</f>
        <v>-72.623453417086907</v>
      </c>
      <c r="F542">
        <f>deerfield_database!F545</f>
        <v>22.6134136669356</v>
      </c>
      <c r="G542">
        <f>deerfield_database!G545</f>
        <v>24.124255374301502</v>
      </c>
      <c r="H542">
        <f>deerfield_database!H545</f>
        <v>19.841229664622102</v>
      </c>
      <c r="I542">
        <f>deerfield_database!I545</f>
        <v>19.263999826765499</v>
      </c>
      <c r="J542">
        <f>deerfield_database!J545</f>
        <v>18.939928230807102</v>
      </c>
      <c r="K542">
        <f>deerfield_database!K545</f>
        <v>74</v>
      </c>
      <c r="L542">
        <f>deerfield_database!L545</f>
        <v>30</v>
      </c>
      <c r="M542">
        <f>deerfield_database!M545</f>
        <v>4</v>
      </c>
      <c r="N542">
        <f>deerfield_database!N545</f>
        <v>34</v>
      </c>
      <c r="O542">
        <f>deerfield_database!O545</f>
        <v>1</v>
      </c>
      <c r="P542">
        <f>deerfield_database!P545</f>
        <v>34</v>
      </c>
      <c r="Q542">
        <f>deerfield_database!Q545</f>
        <v>1</v>
      </c>
      <c r="R542">
        <f>deerfield_database!R545</f>
        <v>24</v>
      </c>
      <c r="S542">
        <f>deerfield_database!S545</f>
        <v>0</v>
      </c>
      <c r="T542">
        <f>deerfield_database!T545</f>
        <v>0</v>
      </c>
      <c r="U542">
        <f>deerfield_database!U545</f>
        <v>0</v>
      </c>
      <c r="V542">
        <f>deerfield_database!V545</f>
        <v>8.9027999999999992</v>
      </c>
      <c r="W542">
        <f>deerfield_database!W545</f>
        <v>0.77213910230501204</v>
      </c>
      <c r="X542">
        <f>deerfield_database!X545</f>
        <v>282.99847060238699</v>
      </c>
      <c r="Y542">
        <f>deerfield_database!Y545</f>
        <v>1.61746866154496E-3</v>
      </c>
      <c r="Z542">
        <f>deerfield_database!Z545</f>
        <v>2.3251112009717599E-2</v>
      </c>
      <c r="AA542">
        <f>deerfield_database!AA545</f>
        <v>1.0988677719358499</v>
      </c>
      <c r="AB542">
        <f>deerfield_database!AB545</f>
        <v>6.7731500202189196E-2</v>
      </c>
      <c r="AC542">
        <f>deerfield_database!AC545</f>
        <v>0</v>
      </c>
      <c r="AD542">
        <f>deerfield_database!AD545</f>
        <v>6848.6502593499999</v>
      </c>
      <c r="AE542">
        <f>deerfield_database!AE545</f>
        <v>6.8486502593500003</v>
      </c>
      <c r="AF542">
        <f>deerfield_database!AF545</f>
        <v>6</v>
      </c>
      <c r="AG542">
        <f>deerfield_database!AG545</f>
        <v>0.77213910230501204</v>
      </c>
      <c r="AH542">
        <f>deerfield_database!AH545</f>
        <v>0.9</v>
      </c>
      <c r="AI542">
        <f>deerfield_database!AI545</f>
        <v>0.8</v>
      </c>
      <c r="AJ542">
        <f>deerfield_database!AJ545</f>
        <v>0.77213910230501204</v>
      </c>
      <c r="AK542">
        <f>deerfield_database!AK545</f>
        <v>0</v>
      </c>
      <c r="AL542">
        <f>deerfield_database!AL545</f>
        <v>0</v>
      </c>
      <c r="AM542">
        <f>deerfield_database!AM545</f>
        <v>0</v>
      </c>
      <c r="AN542">
        <f>deerfield_database!AN545</f>
        <v>6</v>
      </c>
      <c r="AO542">
        <f>deerfield_database!AO545</f>
        <v>6</v>
      </c>
      <c r="AP542">
        <f>deerfield_database!AP545</f>
        <v>0</v>
      </c>
    </row>
    <row r="543" spans="1:42">
      <c r="A543">
        <f>deerfield_database!A546</f>
        <v>542</v>
      </c>
      <c r="B543">
        <f>deerfield_database!B546</f>
        <v>826083</v>
      </c>
      <c r="C543">
        <f>deerfield_database!C546</f>
        <v>0</v>
      </c>
      <c r="D543">
        <f>deerfield_database!D546</f>
        <v>42.678465303362501</v>
      </c>
      <c r="E543">
        <f>deerfield_database!E546</f>
        <v>-72.608374024838596</v>
      </c>
      <c r="F543">
        <f>deerfield_database!F546</f>
        <v>22.6809227944097</v>
      </c>
      <c r="G543">
        <f>deerfield_database!G546</f>
        <v>24.012233443929301</v>
      </c>
      <c r="H543">
        <f>deerfield_database!H546</f>
        <v>19.885480240715101</v>
      </c>
      <c r="I543">
        <f>deerfield_database!I546</f>
        <v>19.304808329310902</v>
      </c>
      <c r="J543">
        <f>deerfield_database!J546</f>
        <v>18.9830899275169</v>
      </c>
      <c r="K543">
        <f>deerfield_database!K546</f>
        <v>72</v>
      </c>
      <c r="L543">
        <f>deerfield_database!L546</f>
        <v>32</v>
      </c>
      <c r="M543">
        <f>deerfield_database!M546</f>
        <v>3</v>
      </c>
      <c r="N543">
        <f>deerfield_database!N546</f>
        <v>34</v>
      </c>
      <c r="O543">
        <f>deerfield_database!O546</f>
        <v>1</v>
      </c>
      <c r="P543">
        <f>deerfield_database!P546</f>
        <v>34</v>
      </c>
      <c r="Q543">
        <f>deerfield_database!Q546</f>
        <v>1</v>
      </c>
      <c r="R543">
        <f>deerfield_database!R546</f>
        <v>27</v>
      </c>
      <c r="S543">
        <f>deerfield_database!S546</f>
        <v>0</v>
      </c>
      <c r="T543">
        <f>deerfield_database!T546</f>
        <v>0</v>
      </c>
      <c r="U543">
        <f>deerfield_database!U546</f>
        <v>0</v>
      </c>
      <c r="V543">
        <f>deerfield_database!V546</f>
        <v>4.3757999999999999</v>
      </c>
      <c r="W543">
        <f>deerfield_database!W546</f>
        <v>0.77190456602199997</v>
      </c>
      <c r="X543">
        <f>deerfield_database!X546</f>
        <v>301.33882731800003</v>
      </c>
      <c r="Y543">
        <f>deerfield_database!Y546</f>
        <v>1.23406005759E-3</v>
      </c>
      <c r="Z543">
        <f>deerfield_database!Z546</f>
        <v>5.9646236116799997E-3</v>
      </c>
      <c r="AA543">
        <f>deerfield_database!AA546</f>
        <v>0.41443850267400001</v>
      </c>
      <c r="AB543">
        <f>deerfield_database!AB546</f>
        <v>3.5787741670100001E-2</v>
      </c>
      <c r="AC543">
        <f>deerfield_database!AC546</f>
        <v>0</v>
      </c>
      <c r="AD543">
        <f>deerfield_database!AD546</f>
        <v>5441.9478857200002</v>
      </c>
      <c r="AE543">
        <f>deerfield_database!AE546</f>
        <v>5.4419478857200003</v>
      </c>
      <c r="AF543">
        <f>deerfield_database!AF546</f>
        <v>4</v>
      </c>
      <c r="AG543">
        <f>deerfield_database!AG546</f>
        <v>0.77190456602199997</v>
      </c>
      <c r="AH543">
        <f>deerfield_database!AH546</f>
        <v>0.9</v>
      </c>
      <c r="AI543">
        <f>deerfield_database!AI546</f>
        <v>0.8</v>
      </c>
      <c r="AJ543">
        <f>deerfield_database!AJ546</f>
        <v>0.77190456602199997</v>
      </c>
      <c r="AK543">
        <f>deerfield_database!AK546</f>
        <v>0</v>
      </c>
      <c r="AL543">
        <f>deerfield_database!AL546</f>
        <v>0</v>
      </c>
      <c r="AM543">
        <f>deerfield_database!AM546</f>
        <v>0</v>
      </c>
      <c r="AN543">
        <f>deerfield_database!AN546</f>
        <v>4</v>
      </c>
      <c r="AO543">
        <f>deerfield_database!AO546</f>
        <v>4</v>
      </c>
      <c r="AP543">
        <f>deerfield_database!AP546</f>
        <v>0</v>
      </c>
    </row>
    <row r="544" spans="1:42">
      <c r="A544">
        <f>deerfield_database!A547</f>
        <v>543</v>
      </c>
      <c r="B544">
        <f>deerfield_database!B547</f>
        <v>826090</v>
      </c>
      <c r="C544">
        <f>deerfield_database!C547</f>
        <v>0</v>
      </c>
      <c r="D544">
        <f>deerfield_database!D547</f>
        <v>42.690395713963902</v>
      </c>
      <c r="E544">
        <f>deerfield_database!E547</f>
        <v>-72.7875698653353</v>
      </c>
      <c r="F544">
        <f>deerfield_database!F547</f>
        <v>20.225012237236001</v>
      </c>
      <c r="G544">
        <f>deerfield_database!G547</f>
        <v>21.5787482282459</v>
      </c>
      <c r="H544">
        <f>deerfield_database!H547</f>
        <v>17.7361534557268</v>
      </c>
      <c r="I544">
        <f>deerfield_database!I547</f>
        <v>17.133563864395501</v>
      </c>
      <c r="J544">
        <f>deerfield_database!J547</f>
        <v>16.8209743701183</v>
      </c>
      <c r="K544">
        <f>deerfield_database!K547</f>
        <v>26</v>
      </c>
      <c r="L544">
        <f>deerfield_database!L547</f>
        <v>4</v>
      </c>
      <c r="M544">
        <f>deerfield_database!M547</f>
        <v>0</v>
      </c>
      <c r="N544">
        <f>deerfield_database!N547</f>
        <v>34</v>
      </c>
      <c r="O544">
        <f>deerfield_database!O547</f>
        <v>1</v>
      </c>
      <c r="P544">
        <f>deerfield_database!P547</f>
        <v>19</v>
      </c>
      <c r="Q544">
        <f>deerfield_database!Q547</f>
        <v>0</v>
      </c>
      <c r="R544">
        <f>deerfield_database!R547</f>
        <v>0</v>
      </c>
      <c r="S544">
        <f>deerfield_database!S547</f>
        <v>0</v>
      </c>
      <c r="T544">
        <f>deerfield_database!T547</f>
        <v>0</v>
      </c>
      <c r="U544">
        <f>deerfield_database!U547</f>
        <v>0</v>
      </c>
      <c r="V544">
        <f>deerfield_database!V547</f>
        <v>2.3940000000000001</v>
      </c>
      <c r="W544">
        <f>deerfield_database!W547</f>
        <v>0.91503759398499995</v>
      </c>
      <c r="X544">
        <f>deerfield_database!X547</f>
        <v>440.900784273</v>
      </c>
      <c r="Y544">
        <f>deerfield_database!Y547</f>
        <v>0</v>
      </c>
      <c r="Z544">
        <f>deerfield_database!Z547</f>
        <v>1.16541353383E-2</v>
      </c>
      <c r="AA544">
        <f>deerfield_database!AA547</f>
        <v>6.1654135338299998E-2</v>
      </c>
      <c r="AB544">
        <f>deerfield_database!AB547</f>
        <v>8.2706766917300008E-3</v>
      </c>
      <c r="AC544">
        <f>deerfield_database!AC547</f>
        <v>0</v>
      </c>
      <c r="AD544">
        <f>deerfield_database!AD547</f>
        <v>1486.7438834699999</v>
      </c>
      <c r="AE544">
        <f>deerfield_database!AE547</f>
        <v>1.48674388347</v>
      </c>
      <c r="AF544">
        <f>deerfield_database!AF547</f>
        <v>0</v>
      </c>
      <c r="AG544">
        <f>deerfield_database!AG547</f>
        <v>0.91503759398499995</v>
      </c>
      <c r="AH544">
        <f>deerfield_database!AH547</f>
        <v>0.91503759398499995</v>
      </c>
      <c r="AI544">
        <f>deerfield_database!AI547</f>
        <v>0.91503759398499995</v>
      </c>
      <c r="AJ544">
        <f>deerfield_database!AJ547</f>
        <v>0.91503759398499995</v>
      </c>
      <c r="AK544">
        <f>deerfield_database!AK547</f>
        <v>0</v>
      </c>
      <c r="AL544">
        <f>deerfield_database!AL547</f>
        <v>0</v>
      </c>
      <c r="AM544">
        <f>deerfield_database!AM547</f>
        <v>0</v>
      </c>
      <c r="AN544">
        <f>deerfield_database!AN547</f>
        <v>0</v>
      </c>
      <c r="AO544">
        <f>deerfield_database!AO547</f>
        <v>0</v>
      </c>
      <c r="AP544">
        <f>deerfield_database!AP547</f>
        <v>0</v>
      </c>
    </row>
    <row r="545" spans="1:42">
      <c r="A545">
        <f>deerfield_database!A548</f>
        <v>544</v>
      </c>
      <c r="B545">
        <f>deerfield_database!B548</f>
        <v>826123</v>
      </c>
      <c r="C545">
        <f>deerfield_database!C548</f>
        <v>0</v>
      </c>
      <c r="D545">
        <f>deerfield_database!D548</f>
        <v>42.732926820755203</v>
      </c>
      <c r="E545">
        <f>deerfield_database!E548</f>
        <v>-72.955381462052699</v>
      </c>
      <c r="F545">
        <f>deerfield_database!F548</f>
        <v>21.5929379234991</v>
      </c>
      <c r="G545">
        <f>deerfield_database!G548</f>
        <v>23.1851111565725</v>
      </c>
      <c r="H545">
        <f>deerfield_database!H548</f>
        <v>18.196947552048801</v>
      </c>
      <c r="I545">
        <f>deerfield_database!I548</f>
        <v>17.600813887505499</v>
      </c>
      <c r="J545">
        <f>deerfield_database!J548</f>
        <v>17.300067767899499</v>
      </c>
      <c r="K545">
        <f>deerfield_database!K548</f>
        <v>37</v>
      </c>
      <c r="L545">
        <f>deerfield_database!L548</f>
        <v>6</v>
      </c>
      <c r="M545">
        <f>deerfield_database!M548</f>
        <v>1</v>
      </c>
      <c r="N545">
        <f>deerfield_database!N548</f>
        <v>34</v>
      </c>
      <c r="O545">
        <f>deerfield_database!O548</f>
        <v>1</v>
      </c>
      <c r="P545">
        <f>deerfield_database!P548</f>
        <v>33</v>
      </c>
      <c r="Q545">
        <f>deerfield_database!Q548</f>
        <v>0</v>
      </c>
      <c r="R545">
        <f>deerfield_database!R548</f>
        <v>11</v>
      </c>
      <c r="S545">
        <f>deerfield_database!S548</f>
        <v>0</v>
      </c>
      <c r="T545">
        <f>deerfield_database!T548</f>
        <v>0</v>
      </c>
      <c r="U545">
        <f>deerfield_database!U548</f>
        <v>0</v>
      </c>
      <c r="V545">
        <f>deerfield_database!V548</f>
        <v>2.2751999999999999</v>
      </c>
      <c r="W545">
        <f>deerfield_database!W548</f>
        <v>0.829905063291</v>
      </c>
      <c r="X545">
        <f>deerfield_database!X548</f>
        <v>573.62484500999994</v>
      </c>
      <c r="Y545">
        <f>deerfield_database!Y548</f>
        <v>0</v>
      </c>
      <c r="Z545">
        <f>deerfield_database!Z548</f>
        <v>2.25474683544E-2</v>
      </c>
      <c r="AA545">
        <f>deerfield_database!AA548</f>
        <v>0.88053797468399997</v>
      </c>
      <c r="AB545">
        <f>deerfield_database!AB548</f>
        <v>7.0411392405099998E-2</v>
      </c>
      <c r="AC545">
        <f>deerfield_database!AC548</f>
        <v>0</v>
      </c>
      <c r="AD545">
        <f>deerfield_database!AD548</f>
        <v>2967.3883378999999</v>
      </c>
      <c r="AE545">
        <f>deerfield_database!AE548</f>
        <v>2.9673883379000001</v>
      </c>
      <c r="AF545">
        <f>deerfield_database!AF548</f>
        <v>3</v>
      </c>
      <c r="AG545">
        <f>deerfield_database!AG548</f>
        <v>0.829905063291</v>
      </c>
      <c r="AH545">
        <f>deerfield_database!AH548</f>
        <v>0.9</v>
      </c>
      <c r="AI545">
        <f>deerfield_database!AI548</f>
        <v>0.829905063291</v>
      </c>
      <c r="AJ545">
        <f>deerfield_database!AJ548</f>
        <v>0.829905063291</v>
      </c>
      <c r="AK545">
        <f>deerfield_database!AK548</f>
        <v>0</v>
      </c>
      <c r="AL545">
        <f>deerfield_database!AL548</f>
        <v>0</v>
      </c>
      <c r="AM545">
        <f>deerfield_database!AM548</f>
        <v>0</v>
      </c>
      <c r="AN545">
        <f>deerfield_database!AN548</f>
        <v>3</v>
      </c>
      <c r="AO545">
        <f>deerfield_database!AO548</f>
        <v>3</v>
      </c>
      <c r="AP545">
        <f>deerfield_database!AP548</f>
        <v>0</v>
      </c>
    </row>
    <row r="546" spans="1:42">
      <c r="A546">
        <f>deerfield_database!A549</f>
        <v>545</v>
      </c>
      <c r="B546">
        <f>deerfield_database!B549</f>
        <v>826134</v>
      </c>
      <c r="C546">
        <f>deerfield_database!C549</f>
        <v>1</v>
      </c>
      <c r="D546">
        <f>deerfield_database!D549</f>
        <v>42.715747577005203</v>
      </c>
      <c r="E546">
        <f>deerfield_database!E549</f>
        <v>-72.937503111706206</v>
      </c>
      <c r="F546">
        <f>deerfield_database!F549</f>
        <v>0</v>
      </c>
      <c r="G546">
        <f>deerfield_database!G549</f>
        <v>0</v>
      </c>
      <c r="H546">
        <f>deerfield_database!H549</f>
        <v>0</v>
      </c>
      <c r="I546">
        <f>deerfield_database!I549</f>
        <v>0</v>
      </c>
      <c r="J546">
        <f>deerfield_database!J549</f>
        <v>0</v>
      </c>
      <c r="K546">
        <f>deerfield_database!K549</f>
        <v>0</v>
      </c>
      <c r="L546">
        <f>deerfield_database!L549</f>
        <v>0</v>
      </c>
      <c r="M546">
        <f>deerfield_database!M549</f>
        <v>0</v>
      </c>
      <c r="N546">
        <f>deerfield_database!N549</f>
        <v>0</v>
      </c>
      <c r="O546">
        <f>deerfield_database!O549</f>
        <v>0</v>
      </c>
      <c r="P546">
        <f>deerfield_database!P549</f>
        <v>0</v>
      </c>
      <c r="Q546">
        <f>deerfield_database!Q549</f>
        <v>0</v>
      </c>
      <c r="R546">
        <f>deerfield_database!R549</f>
        <v>0</v>
      </c>
      <c r="S546">
        <f>deerfield_database!S549</f>
        <v>0</v>
      </c>
      <c r="T546">
        <f>deerfield_database!T549</f>
        <v>0</v>
      </c>
      <c r="U546">
        <f>deerfield_database!U549</f>
        <v>0</v>
      </c>
      <c r="V546">
        <f>deerfield_database!V549</f>
        <v>612.73710000000005</v>
      </c>
      <c r="W546">
        <f>deerfield_database!W549</f>
        <v>0.89166136667746299</v>
      </c>
      <c r="X546">
        <f>deerfield_database!X549</f>
        <v>652.54120542773296</v>
      </c>
      <c r="Y546">
        <f>deerfield_database!Y549</f>
        <v>3.2268488394116002E-2</v>
      </c>
      <c r="Z546">
        <f>deerfield_database!Z549</f>
        <v>5.0205708125074501E-2</v>
      </c>
      <c r="AA546">
        <f>deerfield_database!AA549</f>
        <v>0.564032437402471</v>
      </c>
      <c r="AB546">
        <f>deerfield_database!AB549</f>
        <v>3.4197047967221103E-2</v>
      </c>
      <c r="AC546">
        <f>deerfield_database!AC549</f>
        <v>0</v>
      </c>
      <c r="AD546">
        <f>deerfield_database!AD549</f>
        <v>692.89353026399999</v>
      </c>
      <c r="AE546">
        <f>deerfield_database!AE549</f>
        <v>0.69289353026400002</v>
      </c>
      <c r="AF546">
        <f>deerfield_database!AF549</f>
        <v>1</v>
      </c>
      <c r="AG546">
        <f>deerfield_database!AG549</f>
        <v>0.89166136667746299</v>
      </c>
      <c r="AH546">
        <f>deerfield_database!AH549</f>
        <v>0.9</v>
      </c>
      <c r="AI546">
        <f>deerfield_database!AI549</f>
        <v>0.89166136667746299</v>
      </c>
      <c r="AJ546">
        <f>deerfield_database!AJ549</f>
        <v>0.89166136667746299</v>
      </c>
      <c r="AK546">
        <f>deerfield_database!AK549</f>
        <v>0</v>
      </c>
      <c r="AL546">
        <f>deerfield_database!AL549</f>
        <v>0</v>
      </c>
      <c r="AM546">
        <f>deerfield_database!AM549</f>
        <v>0</v>
      </c>
      <c r="AN546">
        <f>deerfield_database!AN549</f>
        <v>1</v>
      </c>
      <c r="AO546">
        <f>deerfield_database!AO549</f>
        <v>0</v>
      </c>
      <c r="AP546">
        <f>deerfield_database!AP549</f>
        <v>1</v>
      </c>
    </row>
    <row r="547" spans="1:42">
      <c r="A547">
        <f>deerfield_database!A550</f>
        <v>546</v>
      </c>
      <c r="B547">
        <f>deerfield_database!B550</f>
        <v>826163</v>
      </c>
      <c r="C547">
        <f>deerfield_database!C550</f>
        <v>0</v>
      </c>
      <c r="D547">
        <f>deerfield_database!D550</f>
        <v>42.686985661594903</v>
      </c>
      <c r="E547">
        <f>deerfield_database!E550</f>
        <v>-72.692085068072302</v>
      </c>
      <c r="F547">
        <f>deerfield_database!F550</f>
        <v>21.410684655871901</v>
      </c>
      <c r="G547">
        <f>deerfield_database!G550</f>
        <v>22.751342038532801</v>
      </c>
      <c r="H547">
        <f>deerfield_database!H550</f>
        <v>18.566768546877402</v>
      </c>
      <c r="I547">
        <f>deerfield_database!I550</f>
        <v>17.9694990015856</v>
      </c>
      <c r="J547">
        <f>deerfield_database!J550</f>
        <v>17.645009444908901</v>
      </c>
      <c r="K547">
        <f>deerfield_database!K550</f>
        <v>44</v>
      </c>
      <c r="L547">
        <f>deerfield_database!L550</f>
        <v>8</v>
      </c>
      <c r="M547">
        <f>deerfield_database!M550</f>
        <v>1</v>
      </c>
      <c r="N547">
        <f>deerfield_database!N550</f>
        <v>34</v>
      </c>
      <c r="O547">
        <f>deerfield_database!O550</f>
        <v>1</v>
      </c>
      <c r="P547">
        <f>deerfield_database!P550</f>
        <v>32</v>
      </c>
      <c r="Q547">
        <f>deerfield_database!Q550</f>
        <v>0</v>
      </c>
      <c r="R547">
        <f>deerfield_database!R550</f>
        <v>10</v>
      </c>
      <c r="S547">
        <f>deerfield_database!S550</f>
        <v>0</v>
      </c>
      <c r="T547">
        <f>deerfield_database!T550</f>
        <v>0</v>
      </c>
      <c r="U547">
        <f>deerfield_database!U550</f>
        <v>0</v>
      </c>
      <c r="V547">
        <f>deerfield_database!V550</f>
        <v>126.0171</v>
      </c>
      <c r="W547">
        <f>deerfield_database!W550</f>
        <v>0.86581106849784095</v>
      </c>
      <c r="X547">
        <f>deerfield_database!X550</f>
        <v>449.75542275411101</v>
      </c>
      <c r="Y547">
        <f>deerfield_database!Y550</f>
        <v>4.3137002835320999E-3</v>
      </c>
      <c r="Z547">
        <f>deerfield_database!Z550</f>
        <v>2.1782758054268801E-2</v>
      </c>
      <c r="AA547">
        <f>deerfield_database!AA550</f>
        <v>0.60141123704646104</v>
      </c>
      <c r="AB547">
        <f>deerfield_database!AB550</f>
        <v>4.5608096044104901E-2</v>
      </c>
      <c r="AC547">
        <f>deerfield_database!AC550</f>
        <v>0</v>
      </c>
      <c r="AD547">
        <f>deerfield_database!AD550</f>
        <v>6625.3760552499998</v>
      </c>
      <c r="AE547">
        <f>deerfield_database!AE550</f>
        <v>6.6253760552499994</v>
      </c>
      <c r="AF547">
        <f>deerfield_database!AF550</f>
        <v>4</v>
      </c>
      <c r="AG547">
        <f>deerfield_database!AG550</f>
        <v>0.86581106849784095</v>
      </c>
      <c r="AH547">
        <f>deerfield_database!AH550</f>
        <v>0.9</v>
      </c>
      <c r="AI547">
        <f>deerfield_database!AI550</f>
        <v>0.86581106849784095</v>
      </c>
      <c r="AJ547">
        <f>deerfield_database!AJ550</f>
        <v>0.86581106849784095</v>
      </c>
      <c r="AK547">
        <f>deerfield_database!AK550</f>
        <v>0</v>
      </c>
      <c r="AL547">
        <f>deerfield_database!AL550</f>
        <v>0</v>
      </c>
      <c r="AM547">
        <f>deerfield_database!AM550</f>
        <v>0</v>
      </c>
      <c r="AN547">
        <f>deerfield_database!AN550</f>
        <v>4</v>
      </c>
      <c r="AO547">
        <f>deerfield_database!AO550</f>
        <v>0</v>
      </c>
      <c r="AP547">
        <f>deerfield_database!AP550</f>
        <v>4</v>
      </c>
    </row>
    <row r="548" spans="1:42">
      <c r="A548">
        <f>deerfield_database!A551</f>
        <v>547</v>
      </c>
      <c r="B548">
        <f>deerfield_database!B551</f>
        <v>826171</v>
      </c>
      <c r="C548">
        <f>deerfield_database!C551</f>
        <v>0</v>
      </c>
      <c r="D548">
        <f>deerfield_database!D551</f>
        <v>42.7004962573141</v>
      </c>
      <c r="E548">
        <f>deerfield_database!E551</f>
        <v>-72.830884890890601</v>
      </c>
      <c r="F548">
        <f>deerfield_database!F551</f>
        <v>21.644187858517402</v>
      </c>
      <c r="G548">
        <f>deerfield_database!G551</f>
        <v>23.0140972230984</v>
      </c>
      <c r="H548">
        <f>deerfield_database!H551</f>
        <v>19.1574116711957</v>
      </c>
      <c r="I548">
        <f>deerfield_database!I551</f>
        <v>18.577180199032099</v>
      </c>
      <c r="J548">
        <f>deerfield_database!J551</f>
        <v>18.2648868519621</v>
      </c>
      <c r="K548">
        <f>deerfield_database!K551</f>
        <v>58</v>
      </c>
      <c r="L548">
        <f>deerfield_database!L551</f>
        <v>16</v>
      </c>
      <c r="M548">
        <f>deerfield_database!M551</f>
        <v>2</v>
      </c>
      <c r="N548">
        <f>deerfield_database!N551</f>
        <v>34</v>
      </c>
      <c r="O548">
        <f>deerfield_database!O551</f>
        <v>1</v>
      </c>
      <c r="P548">
        <f>deerfield_database!P551</f>
        <v>33</v>
      </c>
      <c r="Q548">
        <f>deerfield_database!Q551</f>
        <v>0</v>
      </c>
      <c r="R548">
        <f>deerfield_database!R551</f>
        <v>13</v>
      </c>
      <c r="S548">
        <f>deerfield_database!S551</f>
        <v>0</v>
      </c>
      <c r="T548">
        <f>deerfield_database!T551</f>
        <v>0</v>
      </c>
      <c r="U548">
        <f>deerfield_database!U551</f>
        <v>0</v>
      </c>
      <c r="V548">
        <f>deerfield_database!V551</f>
        <v>20.593800000000002</v>
      </c>
      <c r="W548">
        <f>deerfield_database!W551</f>
        <v>0.87571016519554801</v>
      </c>
      <c r="X548">
        <f>deerfield_database!X551</f>
        <v>529.39378176349601</v>
      </c>
      <c r="Y548">
        <f>deerfield_database!Y551</f>
        <v>1.2236692596830801E-3</v>
      </c>
      <c r="Z548">
        <f>deerfield_database!Z551</f>
        <v>3.57049208985264E-2</v>
      </c>
      <c r="AA548">
        <f>deerfield_database!AA551</f>
        <v>0.36364828249287701</v>
      </c>
      <c r="AB548">
        <f>deerfield_database!AB551</f>
        <v>3.37383095883243E-2</v>
      </c>
      <c r="AC548">
        <f>deerfield_database!AC551</f>
        <v>0</v>
      </c>
      <c r="AD548">
        <f>deerfield_database!AD551</f>
        <v>3674.9489362600002</v>
      </c>
      <c r="AE548">
        <f>deerfield_database!AE551</f>
        <v>3.6749489362600003</v>
      </c>
      <c r="AF548">
        <f>deerfield_database!AF551</f>
        <v>1</v>
      </c>
      <c r="AG548">
        <f>deerfield_database!AG551</f>
        <v>0.87571016519554801</v>
      </c>
      <c r="AH548">
        <f>deerfield_database!AH551</f>
        <v>0.9</v>
      </c>
      <c r="AI548">
        <f>deerfield_database!AI551</f>
        <v>0.87571016519554801</v>
      </c>
      <c r="AJ548">
        <f>deerfield_database!AJ551</f>
        <v>0.87571016519554801</v>
      </c>
      <c r="AK548">
        <f>deerfield_database!AK551</f>
        <v>0</v>
      </c>
      <c r="AL548">
        <f>deerfield_database!AL551</f>
        <v>0</v>
      </c>
      <c r="AM548">
        <f>deerfield_database!AM551</f>
        <v>0</v>
      </c>
      <c r="AN548">
        <f>deerfield_database!AN551</f>
        <v>1</v>
      </c>
      <c r="AO548">
        <f>deerfield_database!AO551</f>
        <v>0</v>
      </c>
      <c r="AP548">
        <f>deerfield_database!AP551</f>
        <v>1</v>
      </c>
    </row>
    <row r="549" spans="1:42">
      <c r="A549">
        <f>deerfield_database!A552</f>
        <v>548</v>
      </c>
      <c r="B549">
        <f>deerfield_database!B552</f>
        <v>826172</v>
      </c>
      <c r="C549">
        <f>deerfield_database!C552</f>
        <v>0</v>
      </c>
      <c r="D549">
        <f>deerfield_database!D552</f>
        <v>42.692571070597403</v>
      </c>
      <c r="E549">
        <f>deerfield_database!E552</f>
        <v>-72.714391982085402</v>
      </c>
      <c r="F549">
        <f>deerfield_database!F552</f>
        <v>23.463976359007201</v>
      </c>
      <c r="G549">
        <f>deerfield_database!G552</f>
        <v>24.771948737336199</v>
      </c>
      <c r="H549">
        <f>deerfield_database!H552</f>
        <v>19.384814950339202</v>
      </c>
      <c r="I549">
        <f>deerfield_database!I552</f>
        <v>18.765241570892499</v>
      </c>
      <c r="J549">
        <f>deerfield_database!J552</f>
        <v>18.463637963789701</v>
      </c>
      <c r="K549">
        <f>deerfield_database!K552</f>
        <v>60</v>
      </c>
      <c r="L549">
        <f>deerfield_database!L552</f>
        <v>22</v>
      </c>
      <c r="M549">
        <f>deerfield_database!M552</f>
        <v>6</v>
      </c>
      <c r="N549">
        <f>deerfield_database!N552</f>
        <v>34</v>
      </c>
      <c r="O549">
        <f>deerfield_database!O552</f>
        <v>1</v>
      </c>
      <c r="P549">
        <f>deerfield_database!P552</f>
        <v>34</v>
      </c>
      <c r="Q549">
        <f>deerfield_database!Q552</f>
        <v>1</v>
      </c>
      <c r="R549">
        <f>deerfield_database!R552</f>
        <v>32</v>
      </c>
      <c r="S549">
        <f>deerfield_database!S552</f>
        <v>0</v>
      </c>
      <c r="T549">
        <f>deerfield_database!T552</f>
        <v>0</v>
      </c>
      <c r="U549">
        <f>deerfield_database!U552</f>
        <v>0</v>
      </c>
      <c r="V549">
        <f>deerfield_database!V552</f>
        <v>3.0716999999999999</v>
      </c>
      <c r="W549">
        <f>deerfield_database!W552</f>
        <v>0.94901845883400004</v>
      </c>
      <c r="X549">
        <f>deerfield_database!X552</f>
        <v>327.96792199700002</v>
      </c>
      <c r="Y549">
        <f>deerfield_database!Y552</f>
        <v>2.6369762672099999E-3</v>
      </c>
      <c r="Z549">
        <f>deerfield_database!Z552</f>
        <v>2.02168180486E-2</v>
      </c>
      <c r="AA549">
        <f>deerfield_database!AA552</f>
        <v>5.8599472604699998E-2</v>
      </c>
      <c r="AB549">
        <f>deerfield_database!AB552</f>
        <v>1.5235862877199999E-2</v>
      </c>
      <c r="AC549">
        <f>deerfield_database!AC552</f>
        <v>0</v>
      </c>
      <c r="AD549">
        <f>deerfield_database!AD552</f>
        <v>3480.4036598399998</v>
      </c>
      <c r="AE549">
        <f>deerfield_database!AE552</f>
        <v>3.4804036598399999</v>
      </c>
      <c r="AF549">
        <f>deerfield_database!AF552</f>
        <v>0</v>
      </c>
      <c r="AG549">
        <f>deerfield_database!AG552</f>
        <v>0.94901845883400004</v>
      </c>
      <c r="AH549">
        <f>deerfield_database!AH552</f>
        <v>0.94901845883400004</v>
      </c>
      <c r="AI549">
        <f>deerfield_database!AI552</f>
        <v>0.94901845883400004</v>
      </c>
      <c r="AJ549">
        <f>deerfield_database!AJ552</f>
        <v>0.94901845883400004</v>
      </c>
      <c r="AK549">
        <f>deerfield_database!AK552</f>
        <v>0</v>
      </c>
      <c r="AL549">
        <f>deerfield_database!AL552</f>
        <v>0</v>
      </c>
      <c r="AM549">
        <f>deerfield_database!AM552</f>
        <v>0</v>
      </c>
      <c r="AN549">
        <f>deerfield_database!AN552</f>
        <v>0</v>
      </c>
      <c r="AO549">
        <f>deerfield_database!AO552</f>
        <v>0</v>
      </c>
      <c r="AP549">
        <f>deerfield_database!AP552</f>
        <v>0</v>
      </c>
    </row>
    <row r="550" spans="1:42">
      <c r="A550">
        <f>deerfield_database!A553</f>
        <v>549</v>
      </c>
      <c r="B550">
        <f>deerfield_database!B553</f>
        <v>826196</v>
      </c>
      <c r="C550">
        <f>deerfield_database!C553</f>
        <v>0</v>
      </c>
      <c r="D550">
        <f>deerfield_database!D553</f>
        <v>42.686549333039302</v>
      </c>
      <c r="E550">
        <f>deerfield_database!E553</f>
        <v>-72.7569931737942</v>
      </c>
      <c r="F550">
        <f>deerfield_database!F553</f>
        <v>31.485105574343301</v>
      </c>
      <c r="G550">
        <f>deerfield_database!G553</f>
        <v>32.7480157689035</v>
      </c>
      <c r="H550">
        <f>deerfield_database!H553</f>
        <v>28.5676899560588</v>
      </c>
      <c r="I550">
        <f>deerfield_database!I553</f>
        <v>27.9825036616684</v>
      </c>
      <c r="J550">
        <f>deerfield_database!J553</f>
        <v>27.6622550635884</v>
      </c>
      <c r="K550">
        <f>deerfield_database!K553</f>
        <v>187</v>
      </c>
      <c r="L550">
        <f>deerfield_database!L553</f>
        <v>167</v>
      </c>
      <c r="M550">
        <f>deerfield_database!M553</f>
        <v>144</v>
      </c>
      <c r="N550">
        <f>deerfield_database!N553</f>
        <v>34</v>
      </c>
      <c r="O550">
        <f>deerfield_database!O553</f>
        <v>1</v>
      </c>
      <c r="P550">
        <f>deerfield_database!P553</f>
        <v>34</v>
      </c>
      <c r="Q550">
        <f>deerfield_database!Q553</f>
        <v>1</v>
      </c>
      <c r="R550">
        <f>deerfield_database!R553</f>
        <v>34</v>
      </c>
      <c r="S550">
        <f>deerfield_database!S553</f>
        <v>1</v>
      </c>
      <c r="T550">
        <f>deerfield_database!T553</f>
        <v>0</v>
      </c>
      <c r="U550">
        <f>deerfield_database!U553</f>
        <v>0</v>
      </c>
      <c r="V550">
        <f>deerfield_database!V553</f>
        <v>57.558599999999998</v>
      </c>
      <c r="W550">
        <f>deerfield_database!W553</f>
        <v>0.87370610126036896</v>
      </c>
      <c r="X550">
        <f>deerfield_database!X553</f>
        <v>468.17774159519701</v>
      </c>
      <c r="Y550">
        <f>deerfield_database!Y553</f>
        <v>5.1599587203417295E-4</v>
      </c>
      <c r="Z550">
        <f>deerfield_database!Z553</f>
        <v>1.9560934421616001E-2</v>
      </c>
      <c r="AA550">
        <f>deerfield_database!AA553</f>
        <v>0.36529380492234398</v>
      </c>
      <c r="AB550">
        <f>deerfield_database!AB553</f>
        <v>3.9465866091252799E-2</v>
      </c>
      <c r="AC550">
        <f>deerfield_database!AC553</f>
        <v>5</v>
      </c>
      <c r="AD550">
        <f>deerfield_database!AD553</f>
        <v>1078.50080351</v>
      </c>
      <c r="AE550">
        <f>deerfield_database!AE553</f>
        <v>1.0785008035099999</v>
      </c>
      <c r="AF550">
        <f>deerfield_database!AF553</f>
        <v>0</v>
      </c>
      <c r="AG550">
        <f>deerfield_database!AG553</f>
        <v>0.87370610126036896</v>
      </c>
      <c r="AH550">
        <f>deerfield_database!AH553</f>
        <v>0.9</v>
      </c>
      <c r="AI550">
        <f>deerfield_database!AI553</f>
        <v>0.87370610126036896</v>
      </c>
      <c r="AJ550">
        <f>deerfield_database!AJ553</f>
        <v>0.87370610126036896</v>
      </c>
      <c r="AK550">
        <f>deerfield_database!AK553</f>
        <v>5</v>
      </c>
      <c r="AL550">
        <f>deerfield_database!AL553</f>
        <v>0</v>
      </c>
      <c r="AM550">
        <f>deerfield_database!AM553</f>
        <v>5</v>
      </c>
      <c r="AN550">
        <f>deerfield_database!AN553</f>
        <v>0</v>
      </c>
      <c r="AO550">
        <f>deerfield_database!AO553</f>
        <v>0</v>
      </c>
      <c r="AP550">
        <f>deerfield_database!AP553</f>
        <v>0</v>
      </c>
    </row>
    <row r="551" spans="1:42">
      <c r="A551">
        <f>deerfield_database!A554</f>
        <v>550</v>
      </c>
      <c r="B551">
        <f>deerfield_database!B554</f>
        <v>826197</v>
      </c>
      <c r="C551">
        <f>deerfield_database!C554</f>
        <v>0</v>
      </c>
      <c r="D551">
        <f>deerfield_database!D554</f>
        <v>42.695051246576298</v>
      </c>
      <c r="E551">
        <f>deerfield_database!E554</f>
        <v>-72.748669789544394</v>
      </c>
      <c r="F551">
        <f>deerfield_database!F554</f>
        <v>20.791713653750399</v>
      </c>
      <c r="G551">
        <f>deerfield_database!G554</f>
        <v>22.1578508738057</v>
      </c>
      <c r="H551">
        <f>deerfield_database!H554</f>
        <v>18.180639923893899</v>
      </c>
      <c r="I551">
        <f>deerfield_database!I554</f>
        <v>17.5702759182096</v>
      </c>
      <c r="J551">
        <f>deerfield_database!J554</f>
        <v>17.260478990641399</v>
      </c>
      <c r="K551">
        <f>deerfield_database!K554</f>
        <v>38</v>
      </c>
      <c r="L551">
        <f>deerfield_database!L554</f>
        <v>5</v>
      </c>
      <c r="M551">
        <f>deerfield_database!M554</f>
        <v>1</v>
      </c>
      <c r="N551">
        <f>deerfield_database!N554</f>
        <v>34</v>
      </c>
      <c r="O551">
        <f>deerfield_database!O554</f>
        <v>1</v>
      </c>
      <c r="P551">
        <f>deerfield_database!P554</f>
        <v>28</v>
      </c>
      <c r="Q551">
        <f>deerfield_database!Q554</f>
        <v>0</v>
      </c>
      <c r="R551">
        <f>deerfield_database!R554</f>
        <v>2</v>
      </c>
      <c r="S551">
        <f>deerfield_database!S554</f>
        <v>0</v>
      </c>
      <c r="T551">
        <f>deerfield_database!T554</f>
        <v>0</v>
      </c>
      <c r="U551">
        <f>deerfield_database!U554</f>
        <v>0</v>
      </c>
      <c r="V551">
        <f>deerfield_database!V554</f>
        <v>1.5741000000000001</v>
      </c>
      <c r="W551">
        <f>deerfield_database!W554</f>
        <v>0.96798170383100002</v>
      </c>
      <c r="X551">
        <f>deerfield_database!X554</f>
        <v>346.21549855199999</v>
      </c>
      <c r="Y551">
        <f>deerfield_database!Y554</f>
        <v>0</v>
      </c>
      <c r="Z551">
        <f>deerfield_database!Z554</f>
        <v>5.7175528873600002E-4</v>
      </c>
      <c r="AA551">
        <f>deerfield_database!AA554</f>
        <v>0.23956546598100001</v>
      </c>
      <c r="AB551">
        <f>deerfield_database!AB554</f>
        <v>1.7152658662100001E-2</v>
      </c>
      <c r="AC551">
        <f>deerfield_database!AC554</f>
        <v>4</v>
      </c>
      <c r="AD551">
        <f>deerfield_database!AD554</f>
        <v>2708.5655630199999</v>
      </c>
      <c r="AE551">
        <f>deerfield_database!AE554</f>
        <v>2.7085655630200001</v>
      </c>
      <c r="AF551">
        <f>deerfield_database!AF554</f>
        <v>1</v>
      </c>
      <c r="AG551">
        <f>deerfield_database!AG554</f>
        <v>0.96798170383100002</v>
      </c>
      <c r="AH551">
        <f>deerfield_database!AH554</f>
        <v>0.96798170383100002</v>
      </c>
      <c r="AI551">
        <f>deerfield_database!AI554</f>
        <v>0.96798170383100002</v>
      </c>
      <c r="AJ551">
        <f>deerfield_database!AJ554</f>
        <v>0.96798170383100002</v>
      </c>
      <c r="AK551">
        <f>deerfield_database!AK554</f>
        <v>4</v>
      </c>
      <c r="AL551">
        <f>deerfield_database!AL554</f>
        <v>4</v>
      </c>
      <c r="AM551">
        <f>deerfield_database!AM554</f>
        <v>0</v>
      </c>
      <c r="AN551">
        <f>deerfield_database!AN554</f>
        <v>1</v>
      </c>
      <c r="AO551">
        <f>deerfield_database!AO554</f>
        <v>1</v>
      </c>
      <c r="AP551">
        <f>deerfield_database!AP554</f>
        <v>0</v>
      </c>
    </row>
    <row r="552" spans="1:42">
      <c r="A552">
        <f>deerfield_database!A555</f>
        <v>551</v>
      </c>
      <c r="B552">
        <f>deerfield_database!B555</f>
        <v>826200</v>
      </c>
      <c r="C552">
        <f>deerfield_database!C555</f>
        <v>0</v>
      </c>
      <c r="D552">
        <f>deerfield_database!D555</f>
        <v>42.7427385320971</v>
      </c>
      <c r="E552">
        <f>deerfield_database!E555</f>
        <v>-73.006273511086107</v>
      </c>
      <c r="F552">
        <f>deerfield_database!F555</f>
        <v>19.858066139630701</v>
      </c>
      <c r="G552">
        <f>deerfield_database!G555</f>
        <v>21.6197069623374</v>
      </c>
      <c r="H552">
        <f>deerfield_database!H555</f>
        <v>17.1535839190399</v>
      </c>
      <c r="I552">
        <f>deerfield_database!I555</f>
        <v>16.545498646119299</v>
      </c>
      <c r="J552">
        <f>deerfield_database!J555</f>
        <v>16.255672079066802</v>
      </c>
      <c r="K552">
        <f>deerfield_database!K555</f>
        <v>15</v>
      </c>
      <c r="L552">
        <f>deerfield_database!L555</f>
        <v>2</v>
      </c>
      <c r="M552">
        <f>deerfield_database!M555</f>
        <v>0</v>
      </c>
      <c r="N552">
        <f>deerfield_database!N555</f>
        <v>33</v>
      </c>
      <c r="O552">
        <f>deerfield_database!O555</f>
        <v>0</v>
      </c>
      <c r="P552">
        <f>deerfield_database!P555</f>
        <v>17</v>
      </c>
      <c r="Q552">
        <f>deerfield_database!Q555</f>
        <v>0</v>
      </c>
      <c r="R552">
        <f>deerfield_database!R555</f>
        <v>0</v>
      </c>
      <c r="S552">
        <f>deerfield_database!S555</f>
        <v>0</v>
      </c>
      <c r="T552">
        <f>deerfield_database!T555</f>
        <v>0</v>
      </c>
      <c r="U552">
        <f>deerfield_database!U555</f>
        <v>0</v>
      </c>
      <c r="V552">
        <f>deerfield_database!V555</f>
        <v>3.7547999999999999</v>
      </c>
      <c r="W552">
        <f>deerfield_database!W555</f>
        <v>0.90244487056599998</v>
      </c>
      <c r="X552">
        <f>deerfield_database!X555</f>
        <v>669.20775054900002</v>
      </c>
      <c r="Y552">
        <f>deerfield_database!Y555</f>
        <v>0</v>
      </c>
      <c r="Z552">
        <f>deerfield_database!Z555</f>
        <v>7.6701821668299997E-3</v>
      </c>
      <c r="AA552">
        <f>deerfield_database!AA555</f>
        <v>0.158916586769</v>
      </c>
      <c r="AB552">
        <f>deerfield_database!AB555</f>
        <v>2.9242569510999999E-2</v>
      </c>
      <c r="AC552">
        <f>deerfield_database!AC555</f>
        <v>0</v>
      </c>
      <c r="AD552">
        <f>deerfield_database!AD555</f>
        <v>3103.8855665800002</v>
      </c>
      <c r="AE552">
        <f>deerfield_database!AE555</f>
        <v>3.1038855665800003</v>
      </c>
      <c r="AF552">
        <f>deerfield_database!AF555</f>
        <v>2</v>
      </c>
      <c r="AG552">
        <f>deerfield_database!AG555</f>
        <v>0.90244487056599998</v>
      </c>
      <c r="AH552">
        <f>deerfield_database!AH555</f>
        <v>0.90244487056599998</v>
      </c>
      <c r="AI552">
        <f>deerfield_database!AI555</f>
        <v>0.90244487056599998</v>
      </c>
      <c r="AJ552">
        <f>deerfield_database!AJ555</f>
        <v>0.90244487056599998</v>
      </c>
      <c r="AK552">
        <f>deerfield_database!AK555</f>
        <v>0</v>
      </c>
      <c r="AL552">
        <f>deerfield_database!AL555</f>
        <v>0</v>
      </c>
      <c r="AM552">
        <f>deerfield_database!AM555</f>
        <v>0</v>
      </c>
      <c r="AN552">
        <f>deerfield_database!AN555</f>
        <v>2</v>
      </c>
      <c r="AO552">
        <f>deerfield_database!AO555</f>
        <v>2</v>
      </c>
      <c r="AP552">
        <f>deerfield_database!AP555</f>
        <v>0</v>
      </c>
    </row>
    <row r="553" spans="1:42">
      <c r="A553">
        <f>deerfield_database!A556</f>
        <v>552</v>
      </c>
      <c r="B553">
        <f>deerfield_database!B556</f>
        <v>826208</v>
      </c>
      <c r="C553">
        <f>deerfield_database!C556</f>
        <v>0</v>
      </c>
      <c r="D553">
        <f>deerfield_database!D556</f>
        <v>42.690317273817001</v>
      </c>
      <c r="E553">
        <f>deerfield_database!E556</f>
        <v>-72.740407346776095</v>
      </c>
      <c r="F553">
        <f>deerfield_database!F556</f>
        <v>21.114480799258999</v>
      </c>
      <c r="G553">
        <f>deerfield_database!G556</f>
        <v>22.456412306631901</v>
      </c>
      <c r="H553">
        <f>deerfield_database!H556</f>
        <v>18.0705259307191</v>
      </c>
      <c r="I553">
        <f>deerfield_database!I556</f>
        <v>17.471944719765901</v>
      </c>
      <c r="J553">
        <f>deerfield_database!J556</f>
        <v>17.1721719370322</v>
      </c>
      <c r="K553">
        <f>deerfield_database!K556</f>
        <v>34</v>
      </c>
      <c r="L553">
        <f>deerfield_database!L556</f>
        <v>6</v>
      </c>
      <c r="M553">
        <f>deerfield_database!M556</f>
        <v>1</v>
      </c>
      <c r="N553">
        <f>deerfield_database!N556</f>
        <v>34</v>
      </c>
      <c r="O553">
        <f>deerfield_database!O556</f>
        <v>1</v>
      </c>
      <c r="P553">
        <f>deerfield_database!P556</f>
        <v>30</v>
      </c>
      <c r="Q553">
        <f>deerfield_database!Q556</f>
        <v>0</v>
      </c>
      <c r="R553">
        <f>deerfield_database!R556</f>
        <v>7</v>
      </c>
      <c r="S553">
        <f>deerfield_database!S556</f>
        <v>0</v>
      </c>
      <c r="T553">
        <f>deerfield_database!T556</f>
        <v>0</v>
      </c>
      <c r="U553">
        <f>deerfield_database!U556</f>
        <v>0</v>
      </c>
      <c r="V553">
        <f>deerfield_database!V556</f>
        <v>1.2464999999999999</v>
      </c>
      <c r="W553">
        <f>deerfield_database!W556</f>
        <v>0.83249097472900002</v>
      </c>
      <c r="X553">
        <f>deerfield_database!X556</f>
        <v>324.07939121499999</v>
      </c>
      <c r="Y553">
        <f>deerfield_database!Y556</f>
        <v>0</v>
      </c>
      <c r="Z553">
        <f>deerfield_database!Z556</f>
        <v>4.3321299639000003E-3</v>
      </c>
      <c r="AA553">
        <f>deerfield_database!AA556</f>
        <v>0.52635379061400001</v>
      </c>
      <c r="AB553">
        <f>deerfield_database!AB556</f>
        <v>4.54873646209E-2</v>
      </c>
      <c r="AC553">
        <f>deerfield_database!AC556</f>
        <v>16</v>
      </c>
      <c r="AD553">
        <f>deerfield_database!AD556</f>
        <v>2302.1219382899999</v>
      </c>
      <c r="AE553">
        <f>deerfield_database!AE556</f>
        <v>2.30212193829</v>
      </c>
      <c r="AF553">
        <f>deerfield_database!AF556</f>
        <v>3</v>
      </c>
      <c r="AG553">
        <f>deerfield_database!AG556</f>
        <v>0.83249097472900002</v>
      </c>
      <c r="AH553">
        <f>deerfield_database!AH556</f>
        <v>0.9</v>
      </c>
      <c r="AI553">
        <f>deerfield_database!AI556</f>
        <v>0.83249097472900002</v>
      </c>
      <c r="AJ553">
        <f>deerfield_database!AJ556</f>
        <v>0.83249097472900002</v>
      </c>
      <c r="AK553">
        <f>deerfield_database!AK556</f>
        <v>16</v>
      </c>
      <c r="AL553">
        <f>deerfield_database!AL556</f>
        <v>16</v>
      </c>
      <c r="AM553">
        <f>deerfield_database!AM556</f>
        <v>0</v>
      </c>
      <c r="AN553">
        <f>deerfield_database!AN556</f>
        <v>3</v>
      </c>
      <c r="AO553">
        <f>deerfield_database!AO556</f>
        <v>3</v>
      </c>
      <c r="AP553">
        <f>deerfield_database!AP556</f>
        <v>0</v>
      </c>
    </row>
    <row r="554" spans="1:42">
      <c r="A554">
        <f>deerfield_database!A557</f>
        <v>553</v>
      </c>
      <c r="B554">
        <f>deerfield_database!B557</f>
        <v>826209</v>
      </c>
      <c r="C554">
        <f>deerfield_database!C557</f>
        <v>0</v>
      </c>
      <c r="D554">
        <f>deerfield_database!D557</f>
        <v>42.680192147443599</v>
      </c>
      <c r="E554">
        <f>deerfield_database!E557</f>
        <v>-72.739305199108799</v>
      </c>
      <c r="F554">
        <f>deerfield_database!F557</f>
        <v>21.433105223863201</v>
      </c>
      <c r="G554">
        <f>deerfield_database!G557</f>
        <v>23.1342676274854</v>
      </c>
      <c r="H554">
        <f>deerfield_database!H557</f>
        <v>18.340810511400299</v>
      </c>
      <c r="I554">
        <f>deerfield_database!I557</f>
        <v>17.733586362415501</v>
      </c>
      <c r="J554">
        <f>deerfield_database!J557</f>
        <v>17.4172709249126</v>
      </c>
      <c r="K554">
        <f>deerfield_database!K557</f>
        <v>40</v>
      </c>
      <c r="L554">
        <f>deerfield_database!L557</f>
        <v>7</v>
      </c>
      <c r="M554">
        <f>deerfield_database!M557</f>
        <v>1</v>
      </c>
      <c r="N554">
        <f>deerfield_database!N557</f>
        <v>34</v>
      </c>
      <c r="O554">
        <f>deerfield_database!O557</f>
        <v>1</v>
      </c>
      <c r="P554">
        <f>deerfield_database!P557</f>
        <v>31</v>
      </c>
      <c r="Q554">
        <f>deerfield_database!Q557</f>
        <v>0</v>
      </c>
      <c r="R554">
        <f>deerfield_database!R557</f>
        <v>10</v>
      </c>
      <c r="S554">
        <f>deerfield_database!S557</f>
        <v>0</v>
      </c>
      <c r="T554">
        <f>deerfield_database!T557</f>
        <v>0</v>
      </c>
      <c r="U554">
        <f>deerfield_database!U557</f>
        <v>0</v>
      </c>
      <c r="V554">
        <f>deerfield_database!V557</f>
        <v>61.409700000000001</v>
      </c>
      <c r="W554">
        <f>deerfield_database!W557</f>
        <v>0.87308193982392501</v>
      </c>
      <c r="X554">
        <f>deerfield_database!X557</f>
        <v>458.57285022246202</v>
      </c>
      <c r="Y554">
        <f>deerfield_database!Y557</f>
        <v>4.8363694986404703E-4</v>
      </c>
      <c r="Z554">
        <f>deerfield_database!Z557</f>
        <v>1.8451482420530099E-2</v>
      </c>
      <c r="AA554">
        <f>deerfield_database!AA557</f>
        <v>0.378423929770139</v>
      </c>
      <c r="AB554">
        <f>deerfield_database!AB557</f>
        <v>3.9848753535677697E-2</v>
      </c>
      <c r="AC554">
        <f>deerfield_database!AC557</f>
        <v>16</v>
      </c>
      <c r="AD554">
        <f>deerfield_database!AD557</f>
        <v>20.778365320599999</v>
      </c>
      <c r="AE554">
        <f>deerfield_database!AE557</f>
        <v>2.0778365320599998E-2</v>
      </c>
      <c r="AF554">
        <f>deerfield_database!AF557</f>
        <v>0</v>
      </c>
      <c r="AG554">
        <f>deerfield_database!AG557</f>
        <v>0.87308193982392501</v>
      </c>
      <c r="AH554">
        <f>deerfield_database!AH557</f>
        <v>0.9</v>
      </c>
      <c r="AI554">
        <f>deerfield_database!AI557</f>
        <v>0.87308193982392501</v>
      </c>
      <c r="AJ554">
        <f>deerfield_database!AJ557</f>
        <v>0.87308193982392501</v>
      </c>
      <c r="AK554">
        <f>deerfield_database!AK557</f>
        <v>16</v>
      </c>
      <c r="AL554">
        <f>deerfield_database!AL557</f>
        <v>0</v>
      </c>
      <c r="AM554">
        <f>deerfield_database!AM557</f>
        <v>16</v>
      </c>
      <c r="AN554">
        <f>deerfield_database!AN557</f>
        <v>0</v>
      </c>
      <c r="AO554">
        <f>deerfield_database!AO557</f>
        <v>0</v>
      </c>
      <c r="AP554">
        <f>deerfield_database!AP557</f>
        <v>0</v>
      </c>
    </row>
    <row r="555" spans="1:42">
      <c r="A555">
        <f>deerfield_database!A558</f>
        <v>554</v>
      </c>
      <c r="B555">
        <f>deerfield_database!B558</f>
        <v>826210</v>
      </c>
      <c r="C555">
        <f>deerfield_database!C558</f>
        <v>0</v>
      </c>
      <c r="D555">
        <f>deerfield_database!D558</f>
        <v>42.675588743426601</v>
      </c>
      <c r="E555">
        <f>deerfield_database!E558</f>
        <v>-72.709816664093097</v>
      </c>
      <c r="F555">
        <f>deerfield_database!F558</f>
        <v>21.473000057400601</v>
      </c>
      <c r="G555">
        <f>deerfield_database!G558</f>
        <v>22.885099091649799</v>
      </c>
      <c r="H555">
        <f>deerfield_database!H558</f>
        <v>18.4688377891347</v>
      </c>
      <c r="I555">
        <f>deerfield_database!I558</f>
        <v>17.906716340308201</v>
      </c>
      <c r="J555">
        <f>deerfield_database!J558</f>
        <v>17.5694654939822</v>
      </c>
      <c r="K555">
        <f>deerfield_database!K558</f>
        <v>42</v>
      </c>
      <c r="L555">
        <f>deerfield_database!L558</f>
        <v>9</v>
      </c>
      <c r="M555">
        <f>deerfield_database!M558</f>
        <v>1</v>
      </c>
      <c r="N555">
        <f>deerfield_database!N558</f>
        <v>34</v>
      </c>
      <c r="O555">
        <f>deerfield_database!O558</f>
        <v>1</v>
      </c>
      <c r="P555">
        <f>deerfield_database!P558</f>
        <v>31</v>
      </c>
      <c r="Q555">
        <f>deerfield_database!Q558</f>
        <v>0</v>
      </c>
      <c r="R555">
        <f>deerfield_database!R558</f>
        <v>10</v>
      </c>
      <c r="S555">
        <f>deerfield_database!S558</f>
        <v>0</v>
      </c>
      <c r="T555">
        <f>deerfield_database!T558</f>
        <v>0</v>
      </c>
      <c r="U555">
        <f>deerfield_database!U558</f>
        <v>0</v>
      </c>
      <c r="V555">
        <f>deerfield_database!V558</f>
        <v>129.82769999999999</v>
      </c>
      <c r="W555">
        <f>deerfield_database!W558</f>
        <v>0.86706688942344001</v>
      </c>
      <c r="X555">
        <f>deerfield_database!X558</f>
        <v>444.673698903694</v>
      </c>
      <c r="Y555">
        <f>deerfield_database!Y558</f>
        <v>4.1940202283479904E-3</v>
      </c>
      <c r="Z555">
        <f>deerfield_database!Z558</f>
        <v>2.1503885534447601E-2</v>
      </c>
      <c r="AA555">
        <f>deerfield_database!AA558</f>
        <v>0.63606302815207005</v>
      </c>
      <c r="AB555">
        <f>deerfield_database!AB558</f>
        <v>4.56073703839752E-2</v>
      </c>
      <c r="AC555">
        <f>deerfield_database!AC558</f>
        <v>0</v>
      </c>
      <c r="AD555">
        <f>deerfield_database!AD558</f>
        <v>406.486784715</v>
      </c>
      <c r="AE555">
        <f>deerfield_database!AE558</f>
        <v>0.40648678471499999</v>
      </c>
      <c r="AF555">
        <f>deerfield_database!AF558</f>
        <v>0</v>
      </c>
      <c r="AG555">
        <f>deerfield_database!AG558</f>
        <v>0.86706688942344001</v>
      </c>
      <c r="AH555">
        <f>deerfield_database!AH558</f>
        <v>0.9</v>
      </c>
      <c r="AI555">
        <f>deerfield_database!AI558</f>
        <v>0.86706688942344001</v>
      </c>
      <c r="AJ555">
        <f>deerfield_database!AJ558</f>
        <v>0.86706688942344001</v>
      </c>
      <c r="AK555">
        <f>deerfield_database!AK558</f>
        <v>0</v>
      </c>
      <c r="AL555">
        <f>deerfield_database!AL558</f>
        <v>0</v>
      </c>
      <c r="AM555">
        <f>deerfield_database!AM558</f>
        <v>0</v>
      </c>
      <c r="AN555">
        <f>deerfield_database!AN558</f>
        <v>0</v>
      </c>
      <c r="AO555">
        <f>deerfield_database!AO558</f>
        <v>0</v>
      </c>
      <c r="AP555">
        <f>deerfield_database!AP558</f>
        <v>0</v>
      </c>
    </row>
    <row r="556" spans="1:42">
      <c r="A556">
        <f>deerfield_database!A559</f>
        <v>555</v>
      </c>
      <c r="B556">
        <f>deerfield_database!B559</f>
        <v>826216</v>
      </c>
      <c r="C556">
        <f>deerfield_database!C559</f>
        <v>0</v>
      </c>
      <c r="D556">
        <f>deerfield_database!D559</f>
        <v>42.676037270618302</v>
      </c>
      <c r="E556">
        <f>deerfield_database!E559</f>
        <v>-72.701775442337095</v>
      </c>
      <c r="F556">
        <f>deerfield_database!F559</f>
        <v>21.500029345487299</v>
      </c>
      <c r="G556">
        <f>deerfield_database!G559</f>
        <v>23.022773484984899</v>
      </c>
      <c r="H556">
        <f>deerfield_database!H559</f>
        <v>18.3523743530058</v>
      </c>
      <c r="I556">
        <f>deerfield_database!I559</f>
        <v>17.7556365496769</v>
      </c>
      <c r="J556">
        <f>deerfield_database!J559</f>
        <v>17.438690300184799</v>
      </c>
      <c r="K556">
        <f>deerfield_database!K559</f>
        <v>40</v>
      </c>
      <c r="L556">
        <f>deerfield_database!L559</f>
        <v>7</v>
      </c>
      <c r="M556">
        <f>deerfield_database!M559</f>
        <v>2</v>
      </c>
      <c r="N556">
        <f>deerfield_database!N559</f>
        <v>34</v>
      </c>
      <c r="O556">
        <f>deerfield_database!O559</f>
        <v>1</v>
      </c>
      <c r="P556">
        <f>deerfield_database!P559</f>
        <v>31</v>
      </c>
      <c r="Q556">
        <f>deerfield_database!Q559</f>
        <v>0</v>
      </c>
      <c r="R556">
        <f>deerfield_database!R559</f>
        <v>10</v>
      </c>
      <c r="S556">
        <f>deerfield_database!S559</f>
        <v>0</v>
      </c>
      <c r="T556">
        <f>deerfield_database!T559</f>
        <v>0</v>
      </c>
      <c r="U556">
        <f>deerfield_database!U559</f>
        <v>0</v>
      </c>
      <c r="V556">
        <f>deerfield_database!V559</f>
        <v>128.83410000000001</v>
      </c>
      <c r="W556">
        <f>deerfield_database!W559</f>
        <v>0.86651670636888301</v>
      </c>
      <c r="X556">
        <f>deerfield_database!X559</f>
        <v>446.00516773602101</v>
      </c>
      <c r="Y556">
        <f>deerfield_database!Y559</f>
        <v>4.2263655352107396E-3</v>
      </c>
      <c r="Z556">
        <f>deerfield_database!Z559</f>
        <v>2.1662743016023001E-2</v>
      </c>
      <c r="AA556">
        <f>deerfield_database!AA559</f>
        <v>0.63266247057275804</v>
      </c>
      <c r="AB556">
        <f>deerfield_database!AB559</f>
        <v>4.56447477802817E-2</v>
      </c>
      <c r="AC556">
        <f>deerfield_database!AC559</f>
        <v>8</v>
      </c>
      <c r="AD556">
        <f>deerfield_database!AD559</f>
        <v>2921.1673019</v>
      </c>
      <c r="AE556">
        <f>deerfield_database!AE559</f>
        <v>2.9211673019000002</v>
      </c>
      <c r="AF556">
        <f>deerfield_database!AF559</f>
        <v>0</v>
      </c>
      <c r="AG556">
        <f>deerfield_database!AG559</f>
        <v>0.86651670636888301</v>
      </c>
      <c r="AH556">
        <f>deerfield_database!AH559</f>
        <v>0.9</v>
      </c>
      <c r="AI556">
        <f>deerfield_database!AI559</f>
        <v>0.86651670636888301</v>
      </c>
      <c r="AJ556">
        <f>deerfield_database!AJ559</f>
        <v>0.86651670636888301</v>
      </c>
      <c r="AK556">
        <f>deerfield_database!AK559</f>
        <v>8</v>
      </c>
      <c r="AL556">
        <f>deerfield_database!AL559</f>
        <v>0</v>
      </c>
      <c r="AM556">
        <f>deerfield_database!AM559</f>
        <v>8</v>
      </c>
      <c r="AN556">
        <f>deerfield_database!AN559</f>
        <v>0</v>
      </c>
      <c r="AO556">
        <f>deerfield_database!AO559</f>
        <v>0</v>
      </c>
      <c r="AP556">
        <f>deerfield_database!AP559</f>
        <v>0</v>
      </c>
    </row>
    <row r="557" spans="1:42">
      <c r="A557">
        <f>deerfield_database!A560</f>
        <v>556</v>
      </c>
      <c r="B557">
        <f>deerfield_database!B560</f>
        <v>826217</v>
      </c>
      <c r="C557">
        <f>deerfield_database!C560</f>
        <v>0</v>
      </c>
      <c r="D557">
        <f>deerfield_database!D560</f>
        <v>42.6642531901133</v>
      </c>
      <c r="E557">
        <f>deerfield_database!E560</f>
        <v>-72.664938711985897</v>
      </c>
      <c r="F557">
        <f>deerfield_database!F560</f>
        <v>21.4744486303168</v>
      </c>
      <c r="G557">
        <f>deerfield_database!G560</f>
        <v>23.088464677884499</v>
      </c>
      <c r="H557">
        <f>deerfield_database!H560</f>
        <v>18.338748403336702</v>
      </c>
      <c r="I557">
        <f>deerfield_database!I560</f>
        <v>17.731616362869801</v>
      </c>
      <c r="J557">
        <f>deerfield_database!J560</f>
        <v>17.435277461258401</v>
      </c>
      <c r="K557">
        <f>deerfield_database!K560</f>
        <v>42</v>
      </c>
      <c r="L557">
        <f>deerfield_database!L560</f>
        <v>7</v>
      </c>
      <c r="M557">
        <f>deerfield_database!M560</f>
        <v>1</v>
      </c>
      <c r="N557">
        <f>deerfield_database!N560</f>
        <v>34</v>
      </c>
      <c r="O557">
        <f>deerfield_database!O560</f>
        <v>1</v>
      </c>
      <c r="P557">
        <f>deerfield_database!P560</f>
        <v>31</v>
      </c>
      <c r="Q557">
        <f>deerfield_database!Q560</f>
        <v>0</v>
      </c>
      <c r="R557">
        <f>deerfield_database!R560</f>
        <v>10</v>
      </c>
      <c r="S557">
        <f>deerfield_database!S560</f>
        <v>0</v>
      </c>
      <c r="T557">
        <f>deerfield_database!T560</f>
        <v>0</v>
      </c>
      <c r="U557">
        <f>deerfield_database!U560</f>
        <v>0</v>
      </c>
      <c r="V557">
        <f>deerfield_database!V560</f>
        <v>1.6992</v>
      </c>
      <c r="W557">
        <f>deerfield_database!W560</f>
        <v>0.77754237288100003</v>
      </c>
      <c r="X557">
        <f>deerfield_database!X560</f>
        <v>263.84872995000001</v>
      </c>
      <c r="Y557">
        <f>deerfield_database!Y560</f>
        <v>0</v>
      </c>
      <c r="Z557">
        <f>deerfield_database!Z560</f>
        <v>1.21822033898E-2</v>
      </c>
      <c r="AA557">
        <f>deerfield_database!AA560</f>
        <v>0.89989406779699999</v>
      </c>
      <c r="AB557">
        <f>deerfield_database!AB560</f>
        <v>5.7733050847500002E-2</v>
      </c>
      <c r="AC557">
        <f>deerfield_database!AC560</f>
        <v>0</v>
      </c>
      <c r="AD557">
        <f>deerfield_database!AD560</f>
        <v>1678.2825387600001</v>
      </c>
      <c r="AE557">
        <f>deerfield_database!AE560</f>
        <v>1.67828253876</v>
      </c>
      <c r="AF557">
        <f>deerfield_database!AF560</f>
        <v>4</v>
      </c>
      <c r="AG557">
        <f>deerfield_database!AG560</f>
        <v>0.77754237288100003</v>
      </c>
      <c r="AH557">
        <f>deerfield_database!AH560</f>
        <v>0.9</v>
      </c>
      <c r="AI557">
        <f>deerfield_database!AI560</f>
        <v>0.8</v>
      </c>
      <c r="AJ557">
        <f>deerfield_database!AJ560</f>
        <v>0.77754237288100003</v>
      </c>
      <c r="AK557">
        <f>deerfield_database!AK560</f>
        <v>0</v>
      </c>
      <c r="AL557">
        <f>deerfield_database!AL560</f>
        <v>0</v>
      </c>
      <c r="AM557">
        <f>deerfield_database!AM560</f>
        <v>0</v>
      </c>
      <c r="AN557">
        <f>deerfield_database!AN560</f>
        <v>4</v>
      </c>
      <c r="AO557">
        <f>deerfield_database!AO560</f>
        <v>4</v>
      </c>
      <c r="AP557">
        <f>deerfield_database!AP560</f>
        <v>0</v>
      </c>
    </row>
    <row r="558" spans="1:42">
      <c r="A558">
        <f>deerfield_database!A561</f>
        <v>557</v>
      </c>
      <c r="B558">
        <f>deerfield_database!B561</f>
        <v>826245</v>
      </c>
      <c r="C558">
        <f>deerfield_database!C561</f>
        <v>0</v>
      </c>
      <c r="D558">
        <f>deerfield_database!D561</f>
        <v>42.7332668806852</v>
      </c>
      <c r="E558">
        <f>deerfield_database!E561</f>
        <v>-73.017707541609596</v>
      </c>
      <c r="F558">
        <f>deerfield_database!F561</f>
        <v>19.6060235108508</v>
      </c>
      <c r="G558">
        <f>deerfield_database!G561</f>
        <v>21.3369928898701</v>
      </c>
      <c r="H558">
        <f>deerfield_database!H561</f>
        <v>17.041324623493299</v>
      </c>
      <c r="I558">
        <f>deerfield_database!I561</f>
        <v>16.436514251811701</v>
      </c>
      <c r="J558">
        <f>deerfield_database!J561</f>
        <v>16.146407068438801</v>
      </c>
      <c r="K558">
        <f>deerfield_database!K561</f>
        <v>14</v>
      </c>
      <c r="L558">
        <f>deerfield_database!L561</f>
        <v>2</v>
      </c>
      <c r="M558">
        <f>deerfield_database!M561</f>
        <v>0</v>
      </c>
      <c r="N558">
        <f>deerfield_database!N561</f>
        <v>33</v>
      </c>
      <c r="O558">
        <f>deerfield_database!O561</f>
        <v>0</v>
      </c>
      <c r="P558">
        <f>deerfield_database!P561</f>
        <v>14</v>
      </c>
      <c r="Q558">
        <f>deerfield_database!Q561</f>
        <v>0</v>
      </c>
      <c r="R558">
        <f>deerfield_database!R561</f>
        <v>0</v>
      </c>
      <c r="S558">
        <f>deerfield_database!S561</f>
        <v>0</v>
      </c>
      <c r="T558">
        <f>deerfield_database!T561</f>
        <v>0</v>
      </c>
      <c r="U558">
        <f>deerfield_database!U561</f>
        <v>0</v>
      </c>
      <c r="V558">
        <f>deerfield_database!V561</f>
        <v>5.2145999999999999</v>
      </c>
      <c r="W558">
        <f>deerfield_database!W561</f>
        <v>0.97808077321374498</v>
      </c>
      <c r="X558">
        <f>deerfield_database!X561</f>
        <v>730.97319331497499</v>
      </c>
      <c r="Y558">
        <f>deerfield_database!Y561</f>
        <v>0</v>
      </c>
      <c r="Z558">
        <f>deerfield_database!Z561</f>
        <v>1.05281325509207E-2</v>
      </c>
      <c r="AA558">
        <f>deerfield_database!AA561</f>
        <v>3.4863652053879202E-2</v>
      </c>
      <c r="AB558">
        <f>deerfield_database!AB561</f>
        <v>5.1777701070064202E-3</v>
      </c>
      <c r="AC558">
        <f>deerfield_database!AC561</f>
        <v>0</v>
      </c>
      <c r="AD558">
        <f>deerfield_database!AD561</f>
        <v>1117.78325152</v>
      </c>
      <c r="AE558">
        <f>deerfield_database!AE561</f>
        <v>1.1177832515200001</v>
      </c>
      <c r="AF558">
        <f>deerfield_database!AF561</f>
        <v>0</v>
      </c>
      <c r="AG558">
        <f>deerfield_database!AG561</f>
        <v>0.97808077321374498</v>
      </c>
      <c r="AH558">
        <f>deerfield_database!AH561</f>
        <v>0.97808077321374498</v>
      </c>
      <c r="AI558">
        <f>deerfield_database!AI561</f>
        <v>0.97808077321374498</v>
      </c>
      <c r="AJ558">
        <f>deerfield_database!AJ561</f>
        <v>0.97808077321374498</v>
      </c>
      <c r="AK558">
        <f>deerfield_database!AK561</f>
        <v>0</v>
      </c>
      <c r="AL558">
        <f>deerfield_database!AL561</f>
        <v>0</v>
      </c>
      <c r="AM558">
        <f>deerfield_database!AM561</f>
        <v>0</v>
      </c>
      <c r="AN558">
        <f>deerfield_database!AN561</f>
        <v>0</v>
      </c>
      <c r="AO558">
        <f>deerfield_database!AO561</f>
        <v>0</v>
      </c>
      <c r="AP558">
        <f>deerfield_database!AP561</f>
        <v>0</v>
      </c>
    </row>
    <row r="559" spans="1:42">
      <c r="A559">
        <f>deerfield_database!A562</f>
        <v>558</v>
      </c>
      <c r="B559">
        <f>deerfield_database!B562</f>
        <v>826246</v>
      </c>
      <c r="C559">
        <f>deerfield_database!C562</f>
        <v>0</v>
      </c>
      <c r="D559">
        <f>deerfield_database!D562</f>
        <v>42.668394108971803</v>
      </c>
      <c r="E559">
        <f>deerfield_database!E562</f>
        <v>-72.705374898702502</v>
      </c>
      <c r="F559">
        <f>deerfield_database!F562</f>
        <v>22.8164270939921</v>
      </c>
      <c r="G559">
        <f>deerfield_database!G562</f>
        <v>24.087676413524399</v>
      </c>
      <c r="H559">
        <f>deerfield_database!H562</f>
        <v>20.032970319204701</v>
      </c>
      <c r="I559">
        <f>deerfield_database!I562</f>
        <v>19.43324525861</v>
      </c>
      <c r="J559">
        <f>deerfield_database!J562</f>
        <v>19.1143918987723</v>
      </c>
      <c r="K559">
        <f>deerfield_database!K562</f>
        <v>74</v>
      </c>
      <c r="L559">
        <f>deerfield_database!L562</f>
        <v>34</v>
      </c>
      <c r="M559">
        <f>deerfield_database!M562</f>
        <v>4</v>
      </c>
      <c r="N559">
        <f>deerfield_database!N562</f>
        <v>34</v>
      </c>
      <c r="O559">
        <f>deerfield_database!O562</f>
        <v>1</v>
      </c>
      <c r="P559">
        <f>deerfield_database!P562</f>
        <v>34</v>
      </c>
      <c r="Q559">
        <f>deerfield_database!Q562</f>
        <v>1</v>
      </c>
      <c r="R559">
        <f>deerfield_database!R562</f>
        <v>29</v>
      </c>
      <c r="S559">
        <f>deerfield_database!S562</f>
        <v>0</v>
      </c>
      <c r="T559">
        <f>deerfield_database!T562</f>
        <v>0</v>
      </c>
      <c r="U559">
        <f>deerfield_database!U562</f>
        <v>0</v>
      </c>
      <c r="V559">
        <f>deerfield_database!V562</f>
        <v>0.86309999999999998</v>
      </c>
      <c r="W559">
        <f>deerfield_database!W562</f>
        <v>0.94681960375399998</v>
      </c>
      <c r="X559">
        <f>deerfield_database!X562</f>
        <v>282.846587021</v>
      </c>
      <c r="Y559">
        <f>deerfield_database!Y562</f>
        <v>0</v>
      </c>
      <c r="Z559">
        <f>deerfield_database!Z562</f>
        <v>1.0427528675700001E-3</v>
      </c>
      <c r="AA559">
        <f>deerfield_database!AA562</f>
        <v>0.98123044838399998</v>
      </c>
      <c r="AB559">
        <f>deerfield_database!AB562</f>
        <v>3.6496350364999999E-2</v>
      </c>
      <c r="AC559">
        <f>deerfield_database!AC562</f>
        <v>3</v>
      </c>
      <c r="AD559">
        <f>deerfield_database!AD562</f>
        <v>984.88806604499996</v>
      </c>
      <c r="AE559">
        <f>deerfield_database!AE562</f>
        <v>0.98488806604500001</v>
      </c>
      <c r="AF559">
        <f>deerfield_database!AF562</f>
        <v>1</v>
      </c>
      <c r="AG559">
        <f>deerfield_database!AG562</f>
        <v>0.94681960375399998</v>
      </c>
      <c r="AH559">
        <f>deerfield_database!AH562</f>
        <v>0.94681960375399998</v>
      </c>
      <c r="AI559">
        <f>deerfield_database!AI562</f>
        <v>0.94681960375399998</v>
      </c>
      <c r="AJ559">
        <f>deerfield_database!AJ562</f>
        <v>0.94681960375399998</v>
      </c>
      <c r="AK559">
        <f>deerfield_database!AK562</f>
        <v>3</v>
      </c>
      <c r="AL559">
        <f>deerfield_database!AL562</f>
        <v>3</v>
      </c>
      <c r="AM559">
        <f>deerfield_database!AM562</f>
        <v>0</v>
      </c>
      <c r="AN559">
        <f>deerfield_database!AN562</f>
        <v>1</v>
      </c>
      <c r="AO559">
        <f>deerfield_database!AO562</f>
        <v>1</v>
      </c>
      <c r="AP559">
        <f>deerfield_database!AP562</f>
        <v>0</v>
      </c>
    </row>
    <row r="560" spans="1:42">
      <c r="A560">
        <f>deerfield_database!A563</f>
        <v>559</v>
      </c>
      <c r="B560">
        <f>deerfield_database!B563</f>
        <v>826261</v>
      </c>
      <c r="C560">
        <f>deerfield_database!C563</f>
        <v>0</v>
      </c>
      <c r="D560">
        <f>deerfield_database!D563</f>
        <v>42.681257972833102</v>
      </c>
      <c r="E560">
        <f>deerfield_database!E563</f>
        <v>-72.749928389089305</v>
      </c>
      <c r="F560">
        <f>deerfield_database!F563</f>
        <v>20.527902505503501</v>
      </c>
      <c r="G560">
        <f>deerfield_database!G563</f>
        <v>22.015577649662202</v>
      </c>
      <c r="H560">
        <f>deerfield_database!H563</f>
        <v>17.975563160474401</v>
      </c>
      <c r="I560">
        <f>deerfield_database!I563</f>
        <v>17.354214092331901</v>
      </c>
      <c r="J560">
        <f>deerfield_database!J563</f>
        <v>17.051767712862201</v>
      </c>
      <c r="K560">
        <f>deerfield_database!K563</f>
        <v>32</v>
      </c>
      <c r="L560">
        <f>deerfield_database!L563</f>
        <v>5</v>
      </c>
      <c r="M560">
        <f>deerfield_database!M563</f>
        <v>1</v>
      </c>
      <c r="N560">
        <f>deerfield_database!N563</f>
        <v>34</v>
      </c>
      <c r="O560">
        <f>deerfield_database!O563</f>
        <v>1</v>
      </c>
      <c r="P560">
        <f>deerfield_database!P563</f>
        <v>23</v>
      </c>
      <c r="Q560">
        <f>deerfield_database!Q563</f>
        <v>0</v>
      </c>
      <c r="R560">
        <f>deerfield_database!R563</f>
        <v>1</v>
      </c>
      <c r="S560">
        <f>deerfield_database!S563</f>
        <v>0</v>
      </c>
      <c r="T560">
        <f>deerfield_database!T563</f>
        <v>0</v>
      </c>
      <c r="U560">
        <f>deerfield_database!U563</f>
        <v>0</v>
      </c>
      <c r="V560">
        <f>deerfield_database!V563</f>
        <v>60.162300000000002</v>
      </c>
      <c r="W560">
        <f>deerfield_database!W563</f>
        <v>0.873921043577217</v>
      </c>
      <c r="X560">
        <f>deerfield_database!X563</f>
        <v>461.36348921321598</v>
      </c>
      <c r="Y560">
        <f>deerfield_database!Y563</f>
        <v>4.9366463715759198E-4</v>
      </c>
      <c r="Z560">
        <f>deerfield_database!Z563</f>
        <v>1.8744296677487799E-2</v>
      </c>
      <c r="AA560">
        <f>deerfield_database!AA563</f>
        <v>0.37536463865252701</v>
      </c>
      <c r="AB560">
        <f>deerfield_database!AB563</f>
        <v>3.9732523523867198E-2</v>
      </c>
      <c r="AC560">
        <f>deerfield_database!AC563</f>
        <v>0</v>
      </c>
      <c r="AD560">
        <f>deerfield_database!AD563</f>
        <v>1211.4670936499999</v>
      </c>
      <c r="AE560">
        <f>deerfield_database!AE563</f>
        <v>1.2114670936499998</v>
      </c>
      <c r="AF560">
        <f>deerfield_database!AF563</f>
        <v>2</v>
      </c>
      <c r="AG560">
        <f>deerfield_database!AG563</f>
        <v>0.873921043577217</v>
      </c>
      <c r="AH560">
        <f>deerfield_database!AH563</f>
        <v>0.9</v>
      </c>
      <c r="AI560">
        <f>deerfield_database!AI563</f>
        <v>0.873921043577217</v>
      </c>
      <c r="AJ560">
        <f>deerfield_database!AJ563</f>
        <v>0.873921043577217</v>
      </c>
      <c r="AK560">
        <f>deerfield_database!AK563</f>
        <v>0</v>
      </c>
      <c r="AL560">
        <f>deerfield_database!AL563</f>
        <v>0</v>
      </c>
      <c r="AM560">
        <f>deerfield_database!AM563</f>
        <v>0</v>
      </c>
      <c r="AN560">
        <f>deerfield_database!AN563</f>
        <v>2</v>
      </c>
      <c r="AO560">
        <f>deerfield_database!AO563</f>
        <v>0</v>
      </c>
      <c r="AP560">
        <f>deerfield_database!AP563</f>
        <v>2</v>
      </c>
    </row>
    <row r="561" spans="1:42">
      <c r="A561">
        <f>deerfield_database!A564</f>
        <v>560</v>
      </c>
      <c r="B561">
        <f>deerfield_database!B564</f>
        <v>826265</v>
      </c>
      <c r="C561">
        <f>deerfield_database!C564</f>
        <v>0</v>
      </c>
      <c r="D561">
        <f>deerfield_database!D564</f>
        <v>42.725868657568299</v>
      </c>
      <c r="E561">
        <f>deerfield_database!E564</f>
        <v>-73.009778567382</v>
      </c>
      <c r="F561">
        <f>deerfield_database!F564</f>
        <v>19.124547129252001</v>
      </c>
      <c r="G561">
        <f>deerfield_database!G564</f>
        <v>20.908256348452099</v>
      </c>
      <c r="H561">
        <f>deerfield_database!H564</f>
        <v>16.427444383812901</v>
      </c>
      <c r="I561">
        <f>deerfield_database!I564</f>
        <v>15.842034885934901</v>
      </c>
      <c r="J561">
        <f>deerfield_database!J564</f>
        <v>15.5405336174056</v>
      </c>
      <c r="K561">
        <f>deerfield_database!K564</f>
        <v>8</v>
      </c>
      <c r="L561">
        <f>deerfield_database!L564</f>
        <v>1</v>
      </c>
      <c r="M561">
        <f>deerfield_database!M564</f>
        <v>0</v>
      </c>
      <c r="N561">
        <f>deerfield_database!N564</f>
        <v>30</v>
      </c>
      <c r="O561">
        <f>deerfield_database!O564</f>
        <v>0</v>
      </c>
      <c r="P561">
        <f>deerfield_database!P564</f>
        <v>4</v>
      </c>
      <c r="Q561">
        <f>deerfield_database!Q564</f>
        <v>0</v>
      </c>
      <c r="R561">
        <f>deerfield_database!R564</f>
        <v>0</v>
      </c>
      <c r="S561">
        <f>deerfield_database!S564</f>
        <v>0</v>
      </c>
      <c r="T561">
        <f>deerfield_database!T564</f>
        <v>0</v>
      </c>
      <c r="U561">
        <f>deerfield_database!U564</f>
        <v>0</v>
      </c>
      <c r="V561">
        <f>deerfield_database!V564</f>
        <v>9.9684000000000008</v>
      </c>
      <c r="W561">
        <f>deerfield_database!W564</f>
        <v>0.96325388226797404</v>
      </c>
      <c r="X561">
        <f>deerfield_database!X564</f>
        <v>719.66495117991894</v>
      </c>
      <c r="Y561">
        <f>deerfield_database!Y564</f>
        <v>0</v>
      </c>
      <c r="Z561">
        <f>deerfield_database!Z564</f>
        <v>6.22968580715361E-3</v>
      </c>
      <c r="AA561">
        <f>deerfield_database!AA564</f>
        <v>0.13353196099669001</v>
      </c>
      <c r="AB561">
        <f>deerfield_database!AB564</f>
        <v>1.9050198627666701E-2</v>
      </c>
      <c r="AC561">
        <f>deerfield_database!AC564</f>
        <v>0</v>
      </c>
      <c r="AD561">
        <f>deerfield_database!AD564</f>
        <v>955.27687782999999</v>
      </c>
      <c r="AE561">
        <f>deerfield_database!AE564</f>
        <v>0.95527687783000004</v>
      </c>
      <c r="AF561">
        <f>deerfield_database!AF564</f>
        <v>1</v>
      </c>
      <c r="AG561">
        <f>deerfield_database!AG564</f>
        <v>0.96325388226797404</v>
      </c>
      <c r="AH561">
        <f>deerfield_database!AH564</f>
        <v>0.96325388226797404</v>
      </c>
      <c r="AI561">
        <f>deerfield_database!AI564</f>
        <v>0.96325388226797404</v>
      </c>
      <c r="AJ561">
        <f>deerfield_database!AJ564</f>
        <v>0.96325388226797404</v>
      </c>
      <c r="AK561">
        <f>deerfield_database!AK564</f>
        <v>0</v>
      </c>
      <c r="AL561">
        <f>deerfield_database!AL564</f>
        <v>0</v>
      </c>
      <c r="AM561">
        <f>deerfield_database!AM564</f>
        <v>0</v>
      </c>
      <c r="AN561">
        <f>deerfield_database!AN564</f>
        <v>1</v>
      </c>
      <c r="AO561">
        <f>deerfield_database!AO564</f>
        <v>1</v>
      </c>
      <c r="AP561">
        <f>deerfield_database!AP564</f>
        <v>0</v>
      </c>
    </row>
    <row r="562" spans="1:42">
      <c r="A562">
        <f>deerfield_database!A565</f>
        <v>561</v>
      </c>
      <c r="B562">
        <f>deerfield_database!B565</f>
        <v>826299</v>
      </c>
      <c r="C562">
        <f>deerfield_database!C565</f>
        <v>0</v>
      </c>
      <c r="D562">
        <f>deerfield_database!D565</f>
        <v>42.698098946880002</v>
      </c>
      <c r="E562">
        <f>deerfield_database!E565</f>
        <v>-72.730753949100901</v>
      </c>
      <c r="F562">
        <f>deerfield_database!F565</f>
        <v>22.278019310301701</v>
      </c>
      <c r="G562">
        <f>deerfield_database!G565</f>
        <v>23.5711795152849</v>
      </c>
      <c r="H562">
        <f>deerfield_database!H565</f>
        <v>19.110779161577401</v>
      </c>
      <c r="I562">
        <f>deerfield_database!I565</f>
        <v>18.498540815526901</v>
      </c>
      <c r="J562">
        <f>deerfield_database!J565</f>
        <v>18.190884911667801</v>
      </c>
      <c r="K562">
        <f>deerfield_database!K565</f>
        <v>57</v>
      </c>
      <c r="L562">
        <f>deerfield_database!L565</f>
        <v>17</v>
      </c>
      <c r="M562">
        <f>deerfield_database!M565</f>
        <v>2</v>
      </c>
      <c r="N562">
        <f>deerfield_database!N565</f>
        <v>34</v>
      </c>
      <c r="O562">
        <f>deerfield_database!O565</f>
        <v>1</v>
      </c>
      <c r="P562">
        <f>deerfield_database!P565</f>
        <v>34</v>
      </c>
      <c r="Q562">
        <f>deerfield_database!Q565</f>
        <v>1</v>
      </c>
      <c r="R562">
        <f>deerfield_database!R565</f>
        <v>21</v>
      </c>
      <c r="S562">
        <f>deerfield_database!S565</f>
        <v>0</v>
      </c>
      <c r="T562">
        <f>deerfield_database!T565</f>
        <v>0</v>
      </c>
      <c r="U562">
        <f>deerfield_database!U565</f>
        <v>0</v>
      </c>
      <c r="V562">
        <f>deerfield_database!V565</f>
        <v>5.8212000000000002</v>
      </c>
      <c r="W562">
        <f>deerfield_database!W565</f>
        <v>0.85884353741499997</v>
      </c>
      <c r="X562">
        <f>deerfield_database!X565</f>
        <v>333.38183193200001</v>
      </c>
      <c r="Y562">
        <f>deerfield_database!Y565</f>
        <v>3.0921459492899998E-4</v>
      </c>
      <c r="Z562">
        <f>deerfield_database!Z565</f>
        <v>6.8027210884400004E-3</v>
      </c>
      <c r="AA562">
        <f>deerfield_database!AA565</f>
        <v>0.31416202844800001</v>
      </c>
      <c r="AB562">
        <f>deerfield_database!AB565</f>
        <v>3.4786641929499998E-2</v>
      </c>
      <c r="AC562">
        <f>deerfield_database!AC565</f>
        <v>0</v>
      </c>
      <c r="AD562">
        <f>deerfield_database!AD565</f>
        <v>9312.4720696900004</v>
      </c>
      <c r="AE562">
        <f>deerfield_database!AE565</f>
        <v>9.312472069690001</v>
      </c>
      <c r="AF562">
        <f>deerfield_database!AF565</f>
        <v>6</v>
      </c>
      <c r="AG562">
        <f>deerfield_database!AG565</f>
        <v>0.85884353741499997</v>
      </c>
      <c r="AH562">
        <f>deerfield_database!AH565</f>
        <v>0.9</v>
      </c>
      <c r="AI562">
        <f>deerfield_database!AI565</f>
        <v>0.85884353741499997</v>
      </c>
      <c r="AJ562">
        <f>deerfield_database!AJ565</f>
        <v>0.85884353741499997</v>
      </c>
      <c r="AK562">
        <f>deerfield_database!AK565</f>
        <v>0</v>
      </c>
      <c r="AL562">
        <f>deerfield_database!AL565</f>
        <v>0</v>
      </c>
      <c r="AM562">
        <f>deerfield_database!AM565</f>
        <v>0</v>
      </c>
      <c r="AN562">
        <f>deerfield_database!AN565</f>
        <v>6</v>
      </c>
      <c r="AO562">
        <f>deerfield_database!AO565</f>
        <v>6</v>
      </c>
      <c r="AP562">
        <f>deerfield_database!AP565</f>
        <v>0</v>
      </c>
    </row>
    <row r="563" spans="1:42">
      <c r="A563">
        <f>deerfield_database!A566</f>
        <v>562</v>
      </c>
      <c r="B563">
        <f>deerfield_database!B566</f>
        <v>826300</v>
      </c>
      <c r="C563">
        <f>deerfield_database!C566</f>
        <v>0</v>
      </c>
      <c r="D563">
        <f>deerfield_database!D566</f>
        <v>42.6746955489279</v>
      </c>
      <c r="E563">
        <f>deerfield_database!E566</f>
        <v>-72.714588593150395</v>
      </c>
      <c r="F563">
        <f>deerfield_database!F566</f>
        <v>22.6346882453376</v>
      </c>
      <c r="G563">
        <f>deerfield_database!G566</f>
        <v>24.018356148481701</v>
      </c>
      <c r="H563">
        <f>deerfield_database!H566</f>
        <v>19.496106569874801</v>
      </c>
      <c r="I563">
        <f>deerfield_database!I566</f>
        <v>18.875870938173101</v>
      </c>
      <c r="J563">
        <f>deerfield_database!J566</f>
        <v>18.569817031788901</v>
      </c>
      <c r="K563">
        <f>deerfield_database!K566</f>
        <v>64</v>
      </c>
      <c r="L563">
        <f>deerfield_database!L566</f>
        <v>24</v>
      </c>
      <c r="M563">
        <f>deerfield_database!M566</f>
        <v>3</v>
      </c>
      <c r="N563">
        <f>deerfield_database!N566</f>
        <v>34</v>
      </c>
      <c r="O563">
        <f>deerfield_database!O566</f>
        <v>1</v>
      </c>
      <c r="P563">
        <f>deerfield_database!P566</f>
        <v>34</v>
      </c>
      <c r="Q563">
        <f>deerfield_database!Q566</f>
        <v>1</v>
      </c>
      <c r="R563">
        <f>deerfield_database!R566</f>
        <v>25</v>
      </c>
      <c r="S563">
        <f>deerfield_database!S566</f>
        <v>0</v>
      </c>
      <c r="T563">
        <f>deerfield_database!T566</f>
        <v>0</v>
      </c>
      <c r="U563">
        <f>deerfield_database!U566</f>
        <v>0</v>
      </c>
      <c r="V563">
        <f>deerfield_database!V566</f>
        <v>133.2441</v>
      </c>
      <c r="W563">
        <f>deerfield_database!W566</f>
        <v>0.868361150700106</v>
      </c>
      <c r="X563">
        <f>deerfield_database!X566</f>
        <v>441.31840565846602</v>
      </c>
      <c r="Y563">
        <f>deerfield_database!Y566</f>
        <v>4.1472755641704401E-3</v>
      </c>
      <c r="Z563">
        <f>deerfield_database!Z566</f>
        <v>2.1425338908067901E-2</v>
      </c>
      <c r="AA563">
        <f>deerfield_database!AA566</f>
        <v>0.63218258819728002</v>
      </c>
      <c r="AB563">
        <f>deerfield_database!AB566</f>
        <v>4.5174232855334402E-2</v>
      </c>
      <c r="AC563">
        <f>deerfield_database!AC566</f>
        <v>0</v>
      </c>
      <c r="AD563">
        <f>deerfield_database!AD566</f>
        <v>795.22333049300005</v>
      </c>
      <c r="AE563">
        <f>deerfield_database!AE566</f>
        <v>0.79522333049300009</v>
      </c>
      <c r="AF563">
        <f>deerfield_database!AF566</f>
        <v>1</v>
      </c>
      <c r="AG563">
        <f>deerfield_database!AG566</f>
        <v>0.868361150700106</v>
      </c>
      <c r="AH563">
        <f>deerfield_database!AH566</f>
        <v>0.9</v>
      </c>
      <c r="AI563">
        <f>deerfield_database!AI566</f>
        <v>0.868361150700106</v>
      </c>
      <c r="AJ563">
        <f>deerfield_database!AJ566</f>
        <v>0.868361150700106</v>
      </c>
      <c r="AK563">
        <f>deerfield_database!AK566</f>
        <v>0</v>
      </c>
      <c r="AL563">
        <f>deerfield_database!AL566</f>
        <v>0</v>
      </c>
      <c r="AM563">
        <f>deerfield_database!AM566</f>
        <v>0</v>
      </c>
      <c r="AN563">
        <f>deerfield_database!AN566</f>
        <v>1</v>
      </c>
      <c r="AO563">
        <f>deerfield_database!AO566</f>
        <v>0</v>
      </c>
      <c r="AP563">
        <f>deerfield_database!AP566</f>
        <v>1</v>
      </c>
    </row>
    <row r="564" spans="1:42">
      <c r="A564">
        <f>deerfield_database!A567</f>
        <v>563</v>
      </c>
      <c r="B564">
        <f>deerfield_database!B567</f>
        <v>826312</v>
      </c>
      <c r="C564">
        <f>deerfield_database!C567</f>
        <v>0</v>
      </c>
      <c r="D564">
        <f>deerfield_database!D567</f>
        <v>42.659762501359502</v>
      </c>
      <c r="E564">
        <f>deerfield_database!E567</f>
        <v>-72.6051458953214</v>
      </c>
      <c r="F564">
        <f>deerfield_database!F567</f>
        <v>21.0390397750846</v>
      </c>
      <c r="G564">
        <f>deerfield_database!G567</f>
        <v>22.276368120520001</v>
      </c>
      <c r="H564">
        <f>deerfield_database!H567</f>
        <v>18.402719636974702</v>
      </c>
      <c r="I564">
        <f>deerfield_database!I567</f>
        <v>17.813344822788601</v>
      </c>
      <c r="J564">
        <f>deerfield_database!J567</f>
        <v>17.480528810472599</v>
      </c>
      <c r="K564">
        <f>deerfield_database!K567</f>
        <v>42</v>
      </c>
      <c r="L564">
        <f>deerfield_database!L567</f>
        <v>7</v>
      </c>
      <c r="M564">
        <f>deerfield_database!M567</f>
        <v>1</v>
      </c>
      <c r="N564">
        <f>deerfield_database!N567</f>
        <v>34</v>
      </c>
      <c r="O564">
        <f>deerfield_database!O567</f>
        <v>1</v>
      </c>
      <c r="P564">
        <f>deerfield_database!P567</f>
        <v>31</v>
      </c>
      <c r="Q564">
        <f>deerfield_database!Q567</f>
        <v>0</v>
      </c>
      <c r="R564">
        <f>deerfield_database!R567</f>
        <v>4</v>
      </c>
      <c r="S564">
        <f>deerfield_database!S567</f>
        <v>0</v>
      </c>
      <c r="T564">
        <f>deerfield_database!T567</f>
        <v>0</v>
      </c>
      <c r="U564">
        <f>deerfield_database!U567</f>
        <v>0</v>
      </c>
      <c r="V564">
        <f>deerfield_database!V567</f>
        <v>0.80730000000000002</v>
      </c>
      <c r="W564">
        <f>deerfield_database!W567</f>
        <v>0.99442586399099997</v>
      </c>
      <c r="X564">
        <f>deerfield_database!X567</f>
        <v>216.457388743</v>
      </c>
      <c r="Y564">
        <f>deerfield_database!Y567</f>
        <v>0</v>
      </c>
      <c r="Z564">
        <f>deerfield_database!Z567</f>
        <v>0</v>
      </c>
      <c r="AA564">
        <f>deerfield_database!AA567</f>
        <v>0</v>
      </c>
      <c r="AB564">
        <f>deerfield_database!AB567</f>
        <v>0</v>
      </c>
      <c r="AC564">
        <f>deerfield_database!AC567</f>
        <v>15</v>
      </c>
      <c r="AD564">
        <f>deerfield_database!AD567</f>
        <v>1235.4056523300001</v>
      </c>
      <c r="AE564">
        <f>deerfield_database!AE567</f>
        <v>1.2354056523300001</v>
      </c>
      <c r="AF564">
        <f>deerfield_database!AF567</f>
        <v>0</v>
      </c>
      <c r="AG564">
        <f>deerfield_database!AG567</f>
        <v>0.99442586399099997</v>
      </c>
      <c r="AH564">
        <f>deerfield_database!AH567</f>
        <v>0.99442586399099997</v>
      </c>
      <c r="AI564">
        <f>deerfield_database!AI567</f>
        <v>0.99442586399099997</v>
      </c>
      <c r="AJ564">
        <f>deerfield_database!AJ567</f>
        <v>0.99442586399099997</v>
      </c>
      <c r="AK564">
        <f>deerfield_database!AK567</f>
        <v>15</v>
      </c>
      <c r="AL564">
        <f>deerfield_database!AL567</f>
        <v>15</v>
      </c>
      <c r="AM564">
        <f>deerfield_database!AM567</f>
        <v>0</v>
      </c>
      <c r="AN564">
        <f>deerfield_database!AN567</f>
        <v>0</v>
      </c>
      <c r="AO564">
        <f>deerfield_database!AO567</f>
        <v>0</v>
      </c>
      <c r="AP564">
        <f>deerfield_database!AP567</f>
        <v>0</v>
      </c>
    </row>
    <row r="565" spans="1:42">
      <c r="A565">
        <f>deerfield_database!A568</f>
        <v>564</v>
      </c>
      <c r="B565">
        <f>deerfield_database!B568</f>
        <v>826322</v>
      </c>
      <c r="C565">
        <f>deerfield_database!C568</f>
        <v>0</v>
      </c>
      <c r="D565">
        <f>deerfield_database!D568</f>
        <v>42.667266285553502</v>
      </c>
      <c r="E565">
        <f>deerfield_database!E568</f>
        <v>-72.6897074559662</v>
      </c>
      <c r="F565">
        <f>deerfield_database!F568</f>
        <v>25.263539446497202</v>
      </c>
      <c r="G565">
        <f>deerfield_database!G568</f>
        <v>26.9977826996709</v>
      </c>
      <c r="H565">
        <f>deerfield_database!H568</f>
        <v>19.795103478148899</v>
      </c>
      <c r="I565">
        <f>deerfield_database!I568</f>
        <v>19.190746843243002</v>
      </c>
      <c r="J565">
        <f>deerfield_database!J568</f>
        <v>18.883248872303</v>
      </c>
      <c r="K565">
        <f>deerfield_database!K568</f>
        <v>66</v>
      </c>
      <c r="L565">
        <f>deerfield_database!L568</f>
        <v>31</v>
      </c>
      <c r="M565">
        <f>deerfield_database!M568</f>
        <v>13</v>
      </c>
      <c r="N565">
        <f>deerfield_database!N568</f>
        <v>34</v>
      </c>
      <c r="O565">
        <f>deerfield_database!O568</f>
        <v>1</v>
      </c>
      <c r="P565">
        <f>deerfield_database!P568</f>
        <v>34</v>
      </c>
      <c r="Q565">
        <f>deerfield_database!Q568</f>
        <v>1</v>
      </c>
      <c r="R565">
        <f>deerfield_database!R568</f>
        <v>34</v>
      </c>
      <c r="S565">
        <f>deerfield_database!S568</f>
        <v>1</v>
      </c>
      <c r="T565">
        <f>deerfield_database!T568</f>
        <v>0</v>
      </c>
      <c r="U565">
        <f>deerfield_database!U568</f>
        <v>0</v>
      </c>
      <c r="V565">
        <f>deerfield_database!V568</f>
        <v>1.3545</v>
      </c>
      <c r="W565">
        <f>deerfield_database!W568</f>
        <v>0.90830564784099999</v>
      </c>
      <c r="X565">
        <f>deerfield_database!X568</f>
        <v>301.21102958</v>
      </c>
      <c r="Y565">
        <f>deerfield_database!Y568</f>
        <v>6.6445182724300005E-4</v>
      </c>
      <c r="Z565">
        <f>deerfield_database!Z568</f>
        <v>1.1295681063099999E-2</v>
      </c>
      <c r="AA565">
        <f>deerfield_database!AA568</f>
        <v>2.4777408637899998</v>
      </c>
      <c r="AB565">
        <f>deerfield_database!AB568</f>
        <v>6.0465116279099999E-2</v>
      </c>
      <c r="AC565">
        <f>deerfield_database!AC568</f>
        <v>2</v>
      </c>
      <c r="AD565">
        <f>deerfield_database!AD568</f>
        <v>3806.4626832200001</v>
      </c>
      <c r="AE565">
        <f>deerfield_database!AE568</f>
        <v>3.8064626832200004</v>
      </c>
      <c r="AF565">
        <f>deerfield_database!AF568</f>
        <v>3</v>
      </c>
      <c r="AG565">
        <f>deerfield_database!AG568</f>
        <v>0.90830564784099999</v>
      </c>
      <c r="AH565">
        <f>deerfield_database!AH568</f>
        <v>0.90830564784099999</v>
      </c>
      <c r="AI565">
        <f>deerfield_database!AI568</f>
        <v>0.90830564784099999</v>
      </c>
      <c r="AJ565">
        <f>deerfield_database!AJ568</f>
        <v>0.90830564784099999</v>
      </c>
      <c r="AK565">
        <f>deerfield_database!AK568</f>
        <v>2</v>
      </c>
      <c r="AL565">
        <f>deerfield_database!AL568</f>
        <v>2</v>
      </c>
      <c r="AM565">
        <f>deerfield_database!AM568</f>
        <v>0</v>
      </c>
      <c r="AN565">
        <f>deerfield_database!AN568</f>
        <v>3</v>
      </c>
      <c r="AO565">
        <f>deerfield_database!AO568</f>
        <v>3</v>
      </c>
      <c r="AP565">
        <f>deerfield_database!AP568</f>
        <v>0</v>
      </c>
    </row>
    <row r="566" spans="1:42">
      <c r="A566">
        <f>deerfield_database!A569</f>
        <v>565</v>
      </c>
      <c r="B566">
        <f>deerfield_database!B569</f>
        <v>826331</v>
      </c>
      <c r="C566">
        <f>deerfield_database!C569</f>
        <v>0</v>
      </c>
      <c r="D566">
        <f>deerfield_database!D569</f>
        <v>42.657952309907699</v>
      </c>
      <c r="E566">
        <f>deerfield_database!E569</f>
        <v>-72.612963577680503</v>
      </c>
      <c r="F566">
        <f>deerfield_database!F569</f>
        <v>23.7389403542008</v>
      </c>
      <c r="G566">
        <f>deerfield_database!G569</f>
        <v>25.055833852078599</v>
      </c>
      <c r="H566">
        <f>deerfield_database!H569</f>
        <v>20.380509136020802</v>
      </c>
      <c r="I566">
        <f>deerfield_database!I569</f>
        <v>19.775917339358301</v>
      </c>
      <c r="J566">
        <f>deerfield_database!J569</f>
        <v>19.450986626381699</v>
      </c>
      <c r="K566">
        <f>deerfield_database!K569</f>
        <v>82</v>
      </c>
      <c r="L566">
        <f>deerfield_database!L569</f>
        <v>41</v>
      </c>
      <c r="M566">
        <f>deerfield_database!M569</f>
        <v>10</v>
      </c>
      <c r="N566">
        <f>deerfield_database!N569</f>
        <v>34</v>
      </c>
      <c r="O566">
        <f>deerfield_database!O569</f>
        <v>1</v>
      </c>
      <c r="P566">
        <f>deerfield_database!P569</f>
        <v>34</v>
      </c>
      <c r="Q566">
        <f>deerfield_database!Q569</f>
        <v>1</v>
      </c>
      <c r="R566">
        <f>deerfield_database!R569</f>
        <v>33</v>
      </c>
      <c r="S566">
        <f>deerfield_database!S569</f>
        <v>0</v>
      </c>
      <c r="T566">
        <f>deerfield_database!T569</f>
        <v>0</v>
      </c>
      <c r="U566">
        <f>deerfield_database!U569</f>
        <v>0</v>
      </c>
      <c r="V566">
        <f>deerfield_database!V569</f>
        <v>14.243399999999999</v>
      </c>
      <c r="W566">
        <f>deerfield_database!W569</f>
        <v>0.77808669278406495</v>
      </c>
      <c r="X566">
        <f>deerfield_database!X569</f>
        <v>281.59098043197503</v>
      </c>
      <c r="Y566">
        <f>deerfield_database!Y569</f>
        <v>2.5274864147595399E-3</v>
      </c>
      <c r="Z566">
        <f>deerfield_database!Z569</f>
        <v>1.7692404903330499E-2</v>
      </c>
      <c r="AA566">
        <f>deerfield_database!AA569</f>
        <v>0.90705168709681805</v>
      </c>
      <c r="AB566">
        <f>deerfield_database!AB569</f>
        <v>5.8069000379130598E-2</v>
      </c>
      <c r="AC566">
        <f>deerfield_database!AC569</f>
        <v>2</v>
      </c>
      <c r="AD566">
        <f>deerfield_database!AD569</f>
        <v>1691.8437466600001</v>
      </c>
      <c r="AE566">
        <f>deerfield_database!AE569</f>
        <v>1.69184374666</v>
      </c>
      <c r="AF566">
        <f>deerfield_database!AF569</f>
        <v>1</v>
      </c>
      <c r="AG566">
        <f>deerfield_database!AG569</f>
        <v>0.77808669278406495</v>
      </c>
      <c r="AH566">
        <f>deerfield_database!AH569</f>
        <v>0.9</v>
      </c>
      <c r="AI566">
        <f>deerfield_database!AI569</f>
        <v>0.8</v>
      </c>
      <c r="AJ566">
        <f>deerfield_database!AJ569</f>
        <v>0.77808669278406495</v>
      </c>
      <c r="AK566">
        <f>deerfield_database!AK569</f>
        <v>2</v>
      </c>
      <c r="AL566">
        <f>deerfield_database!AL569</f>
        <v>2</v>
      </c>
      <c r="AM566">
        <f>deerfield_database!AM569</f>
        <v>0</v>
      </c>
      <c r="AN566">
        <f>deerfield_database!AN569</f>
        <v>1</v>
      </c>
      <c r="AO566">
        <f>deerfield_database!AO569</f>
        <v>1</v>
      </c>
      <c r="AP566">
        <f>deerfield_database!AP569</f>
        <v>0</v>
      </c>
    </row>
    <row r="567" spans="1:42">
      <c r="A567">
        <f>deerfield_database!A570</f>
        <v>566</v>
      </c>
      <c r="B567">
        <f>deerfield_database!B570</f>
        <v>826346</v>
      </c>
      <c r="C567">
        <f>deerfield_database!C570</f>
        <v>0</v>
      </c>
      <c r="D567">
        <f>deerfield_database!D570</f>
        <v>42.725613102651003</v>
      </c>
      <c r="E567">
        <f>deerfield_database!E570</f>
        <v>-73.029957604220002</v>
      </c>
      <c r="F567">
        <f>deerfield_database!F570</f>
        <v>19.848171105226999</v>
      </c>
      <c r="G567">
        <f>deerfield_database!G570</f>
        <v>21.6689533739981</v>
      </c>
      <c r="H567">
        <f>deerfield_database!H570</f>
        <v>16.942299415466302</v>
      </c>
      <c r="I567">
        <f>deerfield_database!I570</f>
        <v>16.352392112224901</v>
      </c>
      <c r="J567">
        <f>deerfield_database!J570</f>
        <v>16.051570364450299</v>
      </c>
      <c r="K567">
        <f>deerfield_database!K570</f>
        <v>12</v>
      </c>
      <c r="L567">
        <f>deerfield_database!L570</f>
        <v>2</v>
      </c>
      <c r="M567">
        <f>deerfield_database!M570</f>
        <v>0</v>
      </c>
      <c r="N567">
        <f>deerfield_database!N570</f>
        <v>32</v>
      </c>
      <c r="O567">
        <f>deerfield_database!O570</f>
        <v>0</v>
      </c>
      <c r="P567">
        <f>deerfield_database!P570</f>
        <v>15</v>
      </c>
      <c r="Q567">
        <f>deerfield_database!Q570</f>
        <v>0</v>
      </c>
      <c r="R567">
        <f>deerfield_database!R570</f>
        <v>0</v>
      </c>
      <c r="S567">
        <f>deerfield_database!S570</f>
        <v>0</v>
      </c>
      <c r="T567">
        <f>deerfield_database!T570</f>
        <v>0</v>
      </c>
      <c r="U567">
        <f>deerfield_database!U570</f>
        <v>0</v>
      </c>
      <c r="V567">
        <f>deerfield_database!V570</f>
        <v>3.7683</v>
      </c>
      <c r="W567">
        <f>deerfield_database!W570</f>
        <v>0.946501074755</v>
      </c>
      <c r="X567">
        <f>deerfield_database!X570</f>
        <v>726.32357097900001</v>
      </c>
      <c r="Y567">
        <f>deerfield_database!Y570</f>
        <v>0</v>
      </c>
      <c r="Z567">
        <f>deerfield_database!Z570</f>
        <v>1.6718414139000001E-3</v>
      </c>
      <c r="AA567">
        <f>deerfield_database!AA570</f>
        <v>0.16622880343900001</v>
      </c>
      <c r="AB567">
        <f>deerfield_database!AB570</f>
        <v>3.0331979937899999E-2</v>
      </c>
      <c r="AC567">
        <f>deerfield_database!AC570</f>
        <v>0</v>
      </c>
      <c r="AD567">
        <f>deerfield_database!AD570</f>
        <v>3999.0551476099999</v>
      </c>
      <c r="AE567">
        <f>deerfield_database!AE570</f>
        <v>3.99905514761</v>
      </c>
      <c r="AF567">
        <f>deerfield_database!AF570</f>
        <v>2</v>
      </c>
      <c r="AG567">
        <f>deerfield_database!AG570</f>
        <v>0.946501074755</v>
      </c>
      <c r="AH567">
        <f>deerfield_database!AH570</f>
        <v>0.946501074755</v>
      </c>
      <c r="AI567">
        <f>deerfield_database!AI570</f>
        <v>0.946501074755</v>
      </c>
      <c r="AJ567">
        <f>deerfield_database!AJ570</f>
        <v>0.946501074755</v>
      </c>
      <c r="AK567">
        <f>deerfield_database!AK570</f>
        <v>0</v>
      </c>
      <c r="AL567">
        <f>deerfield_database!AL570</f>
        <v>0</v>
      </c>
      <c r="AM567">
        <f>deerfield_database!AM570</f>
        <v>0</v>
      </c>
      <c r="AN567">
        <f>deerfield_database!AN570</f>
        <v>2</v>
      </c>
      <c r="AO567">
        <f>deerfield_database!AO570</f>
        <v>2</v>
      </c>
      <c r="AP567">
        <f>deerfield_database!AP570</f>
        <v>0</v>
      </c>
    </row>
    <row r="568" spans="1:42">
      <c r="A568">
        <f>deerfield_database!A571</f>
        <v>567</v>
      </c>
      <c r="B568">
        <f>deerfield_database!B571</f>
        <v>826347</v>
      </c>
      <c r="C568">
        <f>deerfield_database!C571</f>
        <v>0</v>
      </c>
      <c r="D568">
        <f>deerfield_database!D571</f>
        <v>42.710148507843797</v>
      </c>
      <c r="E568">
        <f>deerfield_database!E571</f>
        <v>-72.883063159086703</v>
      </c>
      <c r="F568">
        <f>deerfield_database!F571</f>
        <v>20.7672244419498</v>
      </c>
      <c r="G568">
        <f>deerfield_database!G571</f>
        <v>22.418258823292501</v>
      </c>
      <c r="H568">
        <f>deerfield_database!H571</f>
        <v>17.939927360252</v>
      </c>
      <c r="I568">
        <f>deerfield_database!I571</f>
        <v>17.320524421928599</v>
      </c>
      <c r="J568">
        <f>deerfield_database!J571</f>
        <v>17.0210529242189</v>
      </c>
      <c r="K568">
        <f>deerfield_database!K571</f>
        <v>33</v>
      </c>
      <c r="L568">
        <f>deerfield_database!L571</f>
        <v>4</v>
      </c>
      <c r="M568">
        <f>deerfield_database!M571</f>
        <v>1</v>
      </c>
      <c r="N568">
        <f>deerfield_database!N571</f>
        <v>34</v>
      </c>
      <c r="O568">
        <f>deerfield_database!O571</f>
        <v>1</v>
      </c>
      <c r="P568">
        <f>deerfield_database!P571</f>
        <v>28</v>
      </c>
      <c r="Q568">
        <f>deerfield_database!Q571</f>
        <v>0</v>
      </c>
      <c r="R568">
        <f>deerfield_database!R571</f>
        <v>2</v>
      </c>
      <c r="S568">
        <f>deerfield_database!S571</f>
        <v>0</v>
      </c>
      <c r="T568">
        <f>deerfield_database!T571</f>
        <v>0</v>
      </c>
      <c r="U568">
        <f>deerfield_database!U571</f>
        <v>0</v>
      </c>
      <c r="V568">
        <f>deerfield_database!V571</f>
        <v>5.9751000000000003</v>
      </c>
      <c r="W568">
        <f>deerfield_database!W571</f>
        <v>0.81774363608976997</v>
      </c>
      <c r="X568">
        <f>deerfield_database!X571</f>
        <v>536.34782247631995</v>
      </c>
      <c r="Y568">
        <f>deerfield_database!Y571</f>
        <v>4.5187528242160001E-4</v>
      </c>
      <c r="Z568">
        <f>deerfield_database!Z571</f>
        <v>2.7715017321877301E-2</v>
      </c>
      <c r="AA568">
        <f>deerfield_database!AA571</f>
        <v>0.68413917758725895</v>
      </c>
      <c r="AB568">
        <f>deerfield_database!AB571</f>
        <v>6.1906913691817299E-2</v>
      </c>
      <c r="AC568">
        <f>deerfield_database!AC571</f>
        <v>0</v>
      </c>
      <c r="AD568">
        <f>deerfield_database!AD571</f>
        <v>1991.80160495</v>
      </c>
      <c r="AE568">
        <f>deerfield_database!AE571</f>
        <v>1.99180160495</v>
      </c>
      <c r="AF568">
        <f>deerfield_database!AF571</f>
        <v>2</v>
      </c>
      <c r="AG568">
        <f>deerfield_database!AG571</f>
        <v>0.81774363608976997</v>
      </c>
      <c r="AH568">
        <f>deerfield_database!AH571</f>
        <v>0.9</v>
      </c>
      <c r="AI568">
        <f>deerfield_database!AI571</f>
        <v>0.81774363608976997</v>
      </c>
      <c r="AJ568">
        <f>deerfield_database!AJ571</f>
        <v>0.81774363608976997</v>
      </c>
      <c r="AK568">
        <f>deerfield_database!AK571</f>
        <v>0</v>
      </c>
      <c r="AL568">
        <f>deerfield_database!AL571</f>
        <v>0</v>
      </c>
      <c r="AM568">
        <f>deerfield_database!AM571</f>
        <v>0</v>
      </c>
      <c r="AN568">
        <f>deerfield_database!AN571</f>
        <v>2</v>
      </c>
      <c r="AO568">
        <f>deerfield_database!AO571</f>
        <v>2</v>
      </c>
      <c r="AP568">
        <f>deerfield_database!AP571</f>
        <v>0</v>
      </c>
    </row>
    <row r="569" spans="1:42">
      <c r="A569">
        <f>deerfield_database!A572</f>
        <v>568</v>
      </c>
      <c r="B569">
        <f>deerfield_database!B572</f>
        <v>826348</v>
      </c>
      <c r="C569">
        <f>deerfield_database!C572</f>
        <v>0</v>
      </c>
      <c r="D569">
        <f>deerfield_database!D572</f>
        <v>42.712244050717402</v>
      </c>
      <c r="E569">
        <f>deerfield_database!E572</f>
        <v>-72.872203016253195</v>
      </c>
      <c r="F569">
        <f>deerfield_database!F572</f>
        <v>20.549219625400202</v>
      </c>
      <c r="G569">
        <f>deerfield_database!G572</f>
        <v>22.28556108371</v>
      </c>
      <c r="H569">
        <f>deerfield_database!H572</f>
        <v>17.822009776139002</v>
      </c>
      <c r="I569">
        <f>deerfield_database!I572</f>
        <v>17.216385766930301</v>
      </c>
      <c r="J569">
        <f>deerfield_database!J572</f>
        <v>16.909007290306299</v>
      </c>
      <c r="K569">
        <f>deerfield_database!K572</f>
        <v>28</v>
      </c>
      <c r="L569">
        <f>deerfield_database!L572</f>
        <v>5</v>
      </c>
      <c r="M569">
        <f>deerfield_database!M572</f>
        <v>1</v>
      </c>
      <c r="N569">
        <f>deerfield_database!N572</f>
        <v>34</v>
      </c>
      <c r="O569">
        <f>deerfield_database!O572</f>
        <v>1</v>
      </c>
      <c r="P569">
        <f>deerfield_database!P572</f>
        <v>25</v>
      </c>
      <c r="Q569">
        <f>deerfield_database!Q572</f>
        <v>0</v>
      </c>
      <c r="R569">
        <f>deerfield_database!R572</f>
        <v>2</v>
      </c>
      <c r="S569">
        <f>deerfield_database!S572</f>
        <v>0</v>
      </c>
      <c r="T569">
        <f>deerfield_database!T572</f>
        <v>0</v>
      </c>
      <c r="U569">
        <f>deerfield_database!U572</f>
        <v>0</v>
      </c>
      <c r="V569">
        <f>deerfield_database!V572</f>
        <v>2.4866999999999999</v>
      </c>
      <c r="W569">
        <f>deerfield_database!W572</f>
        <v>0.96525515743800006</v>
      </c>
      <c r="X569">
        <f>deerfield_database!X572</f>
        <v>495.48619180700001</v>
      </c>
      <c r="Y569">
        <f>deerfield_database!Y572</f>
        <v>3.61925443359E-3</v>
      </c>
      <c r="Z569">
        <f>deerfield_database!Z572</f>
        <v>3.47448425624E-2</v>
      </c>
      <c r="AA569">
        <f>deerfield_database!AA572</f>
        <v>0.248280854144</v>
      </c>
      <c r="AB569">
        <f>deerfield_database!AB572</f>
        <v>2.9315960912100002E-2</v>
      </c>
      <c r="AC569">
        <f>deerfield_database!AC572</f>
        <v>0</v>
      </c>
      <c r="AD569">
        <f>deerfield_database!AD572</f>
        <v>4111.4747843699997</v>
      </c>
      <c r="AE569">
        <f>deerfield_database!AE572</f>
        <v>4.1114747843699995</v>
      </c>
      <c r="AF569">
        <f>deerfield_database!AF572</f>
        <v>3</v>
      </c>
      <c r="AG569">
        <f>deerfield_database!AG572</f>
        <v>0.96525515743800006</v>
      </c>
      <c r="AH569">
        <f>deerfield_database!AH572</f>
        <v>0.96525515743800006</v>
      </c>
      <c r="AI569">
        <f>deerfield_database!AI572</f>
        <v>0.96525515743800006</v>
      </c>
      <c r="AJ569">
        <f>deerfield_database!AJ572</f>
        <v>0.96525515743800006</v>
      </c>
      <c r="AK569">
        <f>deerfield_database!AK572</f>
        <v>0</v>
      </c>
      <c r="AL569">
        <f>deerfield_database!AL572</f>
        <v>0</v>
      </c>
      <c r="AM569">
        <f>deerfield_database!AM572</f>
        <v>0</v>
      </c>
      <c r="AN569">
        <f>deerfield_database!AN572</f>
        <v>3</v>
      </c>
      <c r="AO569">
        <f>deerfield_database!AO572</f>
        <v>3</v>
      </c>
      <c r="AP569">
        <f>deerfield_database!AP572</f>
        <v>0</v>
      </c>
    </row>
    <row r="570" spans="1:42">
      <c r="A570">
        <f>deerfield_database!A573</f>
        <v>569</v>
      </c>
      <c r="B570">
        <f>deerfield_database!B573</f>
        <v>826361</v>
      </c>
      <c r="C570">
        <f>deerfield_database!C573</f>
        <v>0</v>
      </c>
      <c r="D570">
        <f>deerfield_database!D573</f>
        <v>42.662397138305202</v>
      </c>
      <c r="E570">
        <f>deerfield_database!E573</f>
        <v>-72.634705364920606</v>
      </c>
      <c r="F570">
        <f>deerfield_database!F573</f>
        <v>21.297718484672899</v>
      </c>
      <c r="G570">
        <f>deerfield_database!G573</f>
        <v>22.9669470844904</v>
      </c>
      <c r="H570">
        <f>deerfield_database!H573</f>
        <v>18.452867858074899</v>
      </c>
      <c r="I570">
        <f>deerfield_database!I573</f>
        <v>17.8618142623735</v>
      </c>
      <c r="J570">
        <f>deerfield_database!J573</f>
        <v>17.5485100938584</v>
      </c>
      <c r="K570">
        <f>deerfield_database!K573</f>
        <v>41</v>
      </c>
      <c r="L570">
        <f>deerfield_database!L573</f>
        <v>7</v>
      </c>
      <c r="M570">
        <f>deerfield_database!M573</f>
        <v>1</v>
      </c>
      <c r="N570">
        <f>deerfield_database!N573</f>
        <v>34</v>
      </c>
      <c r="O570">
        <f>deerfield_database!O573</f>
        <v>1</v>
      </c>
      <c r="P570">
        <f>deerfield_database!P573</f>
        <v>32</v>
      </c>
      <c r="Q570">
        <f>deerfield_database!Q573</f>
        <v>0</v>
      </c>
      <c r="R570">
        <f>deerfield_database!R573</f>
        <v>7</v>
      </c>
      <c r="S570">
        <f>deerfield_database!S573</f>
        <v>0</v>
      </c>
      <c r="T570">
        <f>deerfield_database!T573</f>
        <v>0</v>
      </c>
      <c r="U570">
        <f>deerfield_database!U573</f>
        <v>0</v>
      </c>
      <c r="V570">
        <f>deerfield_database!V573</f>
        <v>131.05439999999999</v>
      </c>
      <c r="W570">
        <f>deerfield_database!W573</f>
        <v>0.90878062850233399</v>
      </c>
      <c r="X570">
        <f>deerfield_database!X573</f>
        <v>379.83770108794101</v>
      </c>
      <c r="Y570">
        <f>deerfield_database!Y573</f>
        <v>3.8663333699543098E-3</v>
      </c>
      <c r="Z570">
        <f>deerfield_database!Z573</f>
        <v>1.3521865729036501E-2</v>
      </c>
      <c r="AA570">
        <f>deerfield_database!AA573</f>
        <v>0.31534309416546702</v>
      </c>
      <c r="AB570">
        <f>deerfield_database!AB573</f>
        <v>3.3347983738049702E-2</v>
      </c>
      <c r="AC570">
        <f>deerfield_database!AC573</f>
        <v>0</v>
      </c>
      <c r="AD570">
        <f>deerfield_database!AD573</f>
        <v>7405.5235962799998</v>
      </c>
      <c r="AE570">
        <f>deerfield_database!AE573</f>
        <v>7.4055235962800001</v>
      </c>
      <c r="AF570">
        <f>deerfield_database!AF573</f>
        <v>5</v>
      </c>
      <c r="AG570">
        <f>deerfield_database!AG573</f>
        <v>0.90878062850233399</v>
      </c>
      <c r="AH570">
        <f>deerfield_database!AH573</f>
        <v>0.90878062850233399</v>
      </c>
      <c r="AI570">
        <f>deerfield_database!AI573</f>
        <v>0.90878062850233399</v>
      </c>
      <c r="AJ570">
        <f>deerfield_database!AJ573</f>
        <v>0.90878062850233399</v>
      </c>
      <c r="AK570">
        <f>deerfield_database!AK573</f>
        <v>0</v>
      </c>
      <c r="AL570">
        <f>deerfield_database!AL573</f>
        <v>0</v>
      </c>
      <c r="AM570">
        <f>deerfield_database!AM573</f>
        <v>0</v>
      </c>
      <c r="AN570">
        <f>deerfield_database!AN573</f>
        <v>5</v>
      </c>
      <c r="AO570">
        <f>deerfield_database!AO573</f>
        <v>0</v>
      </c>
      <c r="AP570">
        <f>deerfield_database!AP573</f>
        <v>5</v>
      </c>
    </row>
    <row r="571" spans="1:42">
      <c r="A571">
        <f>deerfield_database!A574</f>
        <v>570</v>
      </c>
      <c r="B571">
        <f>deerfield_database!B574</f>
        <v>826371</v>
      </c>
      <c r="C571">
        <f>deerfield_database!C574</f>
        <v>0</v>
      </c>
      <c r="D571">
        <f>deerfield_database!D574</f>
        <v>42.729399807598099</v>
      </c>
      <c r="E571">
        <f>deerfield_database!E574</f>
        <v>-72.994945170271507</v>
      </c>
      <c r="F571">
        <f>deerfield_database!F574</f>
        <v>26.495620036552801</v>
      </c>
      <c r="G571">
        <f>deerfield_database!G574</f>
        <v>28.105397578379002</v>
      </c>
      <c r="H571">
        <f>deerfield_database!H574</f>
        <v>22.3047825007996</v>
      </c>
      <c r="I571">
        <f>deerfield_database!I574</f>
        <v>21.676896809212</v>
      </c>
      <c r="J571">
        <f>deerfield_database!J574</f>
        <v>21.404719777581299</v>
      </c>
      <c r="K571">
        <f>deerfield_database!K574</f>
        <v>112</v>
      </c>
      <c r="L571">
        <f>deerfield_database!L574</f>
        <v>76</v>
      </c>
      <c r="M571">
        <f>deerfield_database!M574</f>
        <v>42</v>
      </c>
      <c r="N571">
        <f>deerfield_database!N574</f>
        <v>34</v>
      </c>
      <c r="O571">
        <f>deerfield_database!O574</f>
        <v>1</v>
      </c>
      <c r="P571">
        <f>deerfield_database!P574</f>
        <v>34</v>
      </c>
      <c r="Q571">
        <f>deerfield_database!Q574</f>
        <v>1</v>
      </c>
      <c r="R571">
        <f>deerfield_database!R574</f>
        <v>34</v>
      </c>
      <c r="S571">
        <f>deerfield_database!S574</f>
        <v>1</v>
      </c>
      <c r="T571">
        <f>deerfield_database!T574</f>
        <v>0</v>
      </c>
      <c r="U571">
        <f>deerfield_database!U574</f>
        <v>0</v>
      </c>
      <c r="V571">
        <f>deerfield_database!V574</f>
        <v>15.559200000000001</v>
      </c>
      <c r="W571">
        <f>deerfield_database!W574</f>
        <v>0.94626330402595105</v>
      </c>
      <c r="X571">
        <f>deerfield_database!X574</f>
        <v>694.20840451633603</v>
      </c>
      <c r="Y571">
        <f>deerfield_database!Y574</f>
        <v>0</v>
      </c>
      <c r="Z571">
        <f>deerfield_database!Z574</f>
        <v>1.0122628412772099E-2</v>
      </c>
      <c r="AA571">
        <f>deerfield_database!AA574</f>
        <v>0.16612679315130799</v>
      </c>
      <c r="AB571">
        <f>deerfield_database!AB574</f>
        <v>2.4236464599718399E-2</v>
      </c>
      <c r="AC571">
        <f>deerfield_database!AC574</f>
        <v>6</v>
      </c>
      <c r="AD571">
        <f>deerfield_database!AD574</f>
        <v>2183.21380804</v>
      </c>
      <c r="AE571">
        <f>deerfield_database!AE574</f>
        <v>2.1832138080400001</v>
      </c>
      <c r="AF571">
        <f>deerfield_database!AF574</f>
        <v>1</v>
      </c>
      <c r="AG571">
        <f>deerfield_database!AG574</f>
        <v>0.94626330402595105</v>
      </c>
      <c r="AH571">
        <f>deerfield_database!AH574</f>
        <v>0.94626330402595105</v>
      </c>
      <c r="AI571">
        <f>deerfield_database!AI574</f>
        <v>0.94626330402595105</v>
      </c>
      <c r="AJ571">
        <f>deerfield_database!AJ574</f>
        <v>0.94626330402595105</v>
      </c>
      <c r="AK571">
        <f>deerfield_database!AK574</f>
        <v>6</v>
      </c>
      <c r="AL571">
        <f>deerfield_database!AL574</f>
        <v>6</v>
      </c>
      <c r="AM571">
        <f>deerfield_database!AM574</f>
        <v>0</v>
      </c>
      <c r="AN571">
        <f>deerfield_database!AN574</f>
        <v>1</v>
      </c>
      <c r="AO571">
        <f>deerfield_database!AO574</f>
        <v>1</v>
      </c>
      <c r="AP571">
        <f>deerfield_database!AP574</f>
        <v>0</v>
      </c>
    </row>
    <row r="572" spans="1:42">
      <c r="A572">
        <f>deerfield_database!A575</f>
        <v>571</v>
      </c>
      <c r="B572">
        <f>deerfield_database!B575</f>
        <v>826372</v>
      </c>
      <c r="C572">
        <f>deerfield_database!C575</f>
        <v>0</v>
      </c>
      <c r="D572">
        <f>deerfield_database!D575</f>
        <v>42.658252460182702</v>
      </c>
      <c r="E572">
        <f>deerfield_database!E575</f>
        <v>-72.574963785007895</v>
      </c>
      <c r="F572">
        <f>deerfield_database!F575</f>
        <v>28.025311384343599</v>
      </c>
      <c r="G572">
        <f>deerfield_database!G575</f>
        <v>29.3580682295005</v>
      </c>
      <c r="H572">
        <f>deerfield_database!H575</f>
        <v>23.892408812149899</v>
      </c>
      <c r="I572">
        <f>deerfield_database!I575</f>
        <v>23.274457119708</v>
      </c>
      <c r="J572">
        <f>deerfield_database!J575</f>
        <v>22.964948485025602</v>
      </c>
      <c r="K572">
        <f>deerfield_database!K575</f>
        <v>134</v>
      </c>
      <c r="L572">
        <f>deerfield_database!L575</f>
        <v>106</v>
      </c>
      <c r="M572">
        <f>deerfield_database!M575</f>
        <v>69</v>
      </c>
      <c r="N572">
        <f>deerfield_database!N575</f>
        <v>34</v>
      </c>
      <c r="O572">
        <f>deerfield_database!O575</f>
        <v>1</v>
      </c>
      <c r="P572">
        <f>deerfield_database!P575</f>
        <v>34</v>
      </c>
      <c r="Q572">
        <f>deerfield_database!Q575</f>
        <v>1</v>
      </c>
      <c r="R572">
        <f>deerfield_database!R575</f>
        <v>34</v>
      </c>
      <c r="S572">
        <f>deerfield_database!S575</f>
        <v>1</v>
      </c>
      <c r="T572">
        <f>deerfield_database!T575</f>
        <v>0</v>
      </c>
      <c r="U572">
        <f>deerfield_database!U575</f>
        <v>0</v>
      </c>
      <c r="V572">
        <f>deerfield_database!V575</f>
        <v>8.8280999999999992</v>
      </c>
      <c r="W572">
        <f>deerfield_database!W575</f>
        <v>0.88775614231853806</v>
      </c>
      <c r="X572">
        <f>deerfield_database!X575</f>
        <v>246.98052386072899</v>
      </c>
      <c r="Y572">
        <f>deerfield_database!Y575</f>
        <v>1.01947191354715E-4</v>
      </c>
      <c r="Z572">
        <f>deerfield_database!Z575</f>
        <v>6.7285146294210497E-3</v>
      </c>
      <c r="AA572">
        <f>deerfield_database!AA575</f>
        <v>0.869507595064968</v>
      </c>
      <c r="AB572">
        <f>deerfield_database!AB575</f>
        <v>4.9546334998380702E-2</v>
      </c>
      <c r="AC572">
        <f>deerfield_database!AC575</f>
        <v>0</v>
      </c>
      <c r="AD572">
        <f>deerfield_database!AD575</f>
        <v>3229.7213482799998</v>
      </c>
      <c r="AE572">
        <f>deerfield_database!AE575</f>
        <v>3.22972134828</v>
      </c>
      <c r="AF572">
        <f>deerfield_database!AF575</f>
        <v>2</v>
      </c>
      <c r="AG572">
        <f>deerfield_database!AG575</f>
        <v>0.88775614231853806</v>
      </c>
      <c r="AH572">
        <f>deerfield_database!AH575</f>
        <v>0.9</v>
      </c>
      <c r="AI572">
        <f>deerfield_database!AI575</f>
        <v>0.88775614231853806</v>
      </c>
      <c r="AJ572">
        <f>deerfield_database!AJ575</f>
        <v>0.88775614231853806</v>
      </c>
      <c r="AK572">
        <f>deerfield_database!AK575</f>
        <v>0</v>
      </c>
      <c r="AL572">
        <f>deerfield_database!AL575</f>
        <v>0</v>
      </c>
      <c r="AM572">
        <f>deerfield_database!AM575</f>
        <v>0</v>
      </c>
      <c r="AN572">
        <f>deerfield_database!AN575</f>
        <v>2</v>
      </c>
      <c r="AO572">
        <f>deerfield_database!AO575</f>
        <v>2</v>
      </c>
      <c r="AP572">
        <f>deerfield_database!AP575</f>
        <v>0</v>
      </c>
    </row>
    <row r="573" spans="1:42">
      <c r="A573">
        <f>deerfield_database!A576</f>
        <v>572</v>
      </c>
      <c r="B573">
        <f>deerfield_database!B576</f>
        <v>826376</v>
      </c>
      <c r="C573">
        <f>deerfield_database!C576</f>
        <v>0</v>
      </c>
      <c r="D573">
        <f>deerfield_database!D576</f>
        <v>42.647907307595901</v>
      </c>
      <c r="E573">
        <f>deerfield_database!E576</f>
        <v>-72.5646001971148</v>
      </c>
      <c r="F573">
        <f>deerfield_database!F576</f>
        <v>22.952925999199</v>
      </c>
      <c r="G573">
        <f>deerfield_database!G576</f>
        <v>24.639385313136</v>
      </c>
      <c r="H573">
        <f>deerfield_database!H576</f>
        <v>20.0593295223964</v>
      </c>
      <c r="I573">
        <f>deerfield_database!I576</f>
        <v>19.472459919023802</v>
      </c>
      <c r="J573">
        <f>deerfield_database!J576</f>
        <v>19.1431727583774</v>
      </c>
      <c r="K573">
        <f>deerfield_database!K576</f>
        <v>76</v>
      </c>
      <c r="L573">
        <f>deerfield_database!L576</f>
        <v>33</v>
      </c>
      <c r="M573">
        <f>deerfield_database!M576</f>
        <v>6</v>
      </c>
      <c r="N573">
        <f>deerfield_database!N576</f>
        <v>34</v>
      </c>
      <c r="O573">
        <f>deerfield_database!O576</f>
        <v>1</v>
      </c>
      <c r="P573">
        <f>deerfield_database!P576</f>
        <v>34</v>
      </c>
      <c r="Q573">
        <f>deerfield_database!Q576</f>
        <v>1</v>
      </c>
      <c r="R573">
        <f>deerfield_database!R576</f>
        <v>29</v>
      </c>
      <c r="S573">
        <f>deerfield_database!S576</f>
        <v>0</v>
      </c>
      <c r="T573">
        <f>deerfield_database!T576</f>
        <v>0</v>
      </c>
      <c r="U573">
        <f>deerfield_database!U576</f>
        <v>0</v>
      </c>
      <c r="V573">
        <f>deerfield_database!V576</f>
        <v>1.4409000000000001</v>
      </c>
      <c r="W573">
        <f>deerfield_database!W576</f>
        <v>0.41036851967499999</v>
      </c>
      <c r="X573">
        <f>deerfield_database!X576</f>
        <v>112.437224727</v>
      </c>
      <c r="Y573">
        <f>deerfield_database!Y576</f>
        <v>0</v>
      </c>
      <c r="Z573">
        <f>deerfield_database!Z576</f>
        <v>0.1480324797</v>
      </c>
      <c r="AA573">
        <f>deerfield_database!AA576</f>
        <v>14.960649593999999</v>
      </c>
      <c r="AB573">
        <f>deerfield_database!AB576</f>
        <v>0.35290443472799998</v>
      </c>
      <c r="AC573">
        <f>deerfield_database!AC576</f>
        <v>1</v>
      </c>
      <c r="AD573">
        <f>deerfield_database!AD576</f>
        <v>1682.32530602</v>
      </c>
      <c r="AE573">
        <f>deerfield_database!AE576</f>
        <v>1.6823253060200001</v>
      </c>
      <c r="AF573">
        <f>deerfield_database!AF576</f>
        <v>2</v>
      </c>
      <c r="AG573">
        <f>deerfield_database!AG576</f>
        <v>0.41036851967499999</v>
      </c>
      <c r="AH573">
        <f>deerfield_database!AH576</f>
        <v>0.9</v>
      </c>
      <c r="AI573">
        <f>deerfield_database!AI576</f>
        <v>0.8</v>
      </c>
      <c r="AJ573">
        <f>deerfield_database!AJ576</f>
        <v>0.7</v>
      </c>
      <c r="AK573">
        <f>deerfield_database!AK576</f>
        <v>1</v>
      </c>
      <c r="AL573">
        <f>deerfield_database!AL576</f>
        <v>1</v>
      </c>
      <c r="AM573">
        <f>deerfield_database!AM576</f>
        <v>0</v>
      </c>
      <c r="AN573">
        <f>deerfield_database!AN576</f>
        <v>2</v>
      </c>
      <c r="AO573">
        <f>deerfield_database!AO576</f>
        <v>2</v>
      </c>
      <c r="AP573">
        <f>deerfield_database!AP576</f>
        <v>0</v>
      </c>
    </row>
    <row r="574" spans="1:42">
      <c r="A574">
        <f>deerfield_database!A577</f>
        <v>573</v>
      </c>
      <c r="B574">
        <f>deerfield_database!B577</f>
        <v>826393</v>
      </c>
      <c r="C574">
        <f>deerfield_database!C577</f>
        <v>0</v>
      </c>
      <c r="D574">
        <f>deerfield_database!D577</f>
        <v>42.711703280334902</v>
      </c>
      <c r="E574">
        <f>deerfield_database!E577</f>
        <v>-72.895424042919203</v>
      </c>
      <c r="F574">
        <f>deerfield_database!F577</f>
        <v>21.2264516479108</v>
      </c>
      <c r="G574">
        <f>deerfield_database!G577</f>
        <v>22.883498937186801</v>
      </c>
      <c r="H574">
        <f>deerfield_database!H577</f>
        <v>18.184962709861601</v>
      </c>
      <c r="I574">
        <f>deerfield_database!I577</f>
        <v>17.579257378571601</v>
      </c>
      <c r="J574">
        <f>deerfield_database!J577</f>
        <v>17.272103615502299</v>
      </c>
      <c r="K574">
        <f>deerfield_database!K577</f>
        <v>38</v>
      </c>
      <c r="L574">
        <f>deerfield_database!L577</f>
        <v>6</v>
      </c>
      <c r="M574">
        <f>deerfield_database!M577</f>
        <v>1</v>
      </c>
      <c r="N574">
        <f>deerfield_database!N577</f>
        <v>34</v>
      </c>
      <c r="O574">
        <f>deerfield_database!O577</f>
        <v>1</v>
      </c>
      <c r="P574">
        <f>deerfield_database!P577</f>
        <v>31</v>
      </c>
      <c r="Q574">
        <f>deerfield_database!Q577</f>
        <v>0</v>
      </c>
      <c r="R574">
        <f>deerfield_database!R577</f>
        <v>5</v>
      </c>
      <c r="S574">
        <f>deerfield_database!S577</f>
        <v>0</v>
      </c>
      <c r="T574">
        <f>deerfield_database!T577</f>
        <v>0</v>
      </c>
      <c r="U574">
        <f>deerfield_database!U577</f>
        <v>0</v>
      </c>
      <c r="V574">
        <f>deerfield_database!V577</f>
        <v>1.5246</v>
      </c>
      <c r="W574">
        <f>deerfield_database!W577</f>
        <v>0.91794569067300003</v>
      </c>
      <c r="X574">
        <f>deerfield_database!X577</f>
        <v>497.49831182299999</v>
      </c>
      <c r="Y574">
        <f>deerfield_database!Y577</f>
        <v>1.5938606847700001E-2</v>
      </c>
      <c r="Z574">
        <f>deerfield_database!Z577</f>
        <v>1.23966942149E-2</v>
      </c>
      <c r="AA574">
        <f>deerfield_database!AA577</f>
        <v>0.207792207792</v>
      </c>
      <c r="AB574">
        <f>deerfield_database!AB577</f>
        <v>3.1286894923300002E-2</v>
      </c>
      <c r="AC574">
        <f>deerfield_database!AC577</f>
        <v>0</v>
      </c>
      <c r="AD574">
        <f>deerfield_database!AD577</f>
        <v>2256.37984929</v>
      </c>
      <c r="AE574">
        <f>deerfield_database!AE577</f>
        <v>2.25637984929</v>
      </c>
      <c r="AF574">
        <f>deerfield_database!AF577</f>
        <v>2</v>
      </c>
      <c r="AG574">
        <f>deerfield_database!AG577</f>
        <v>0.91794569067300003</v>
      </c>
      <c r="AH574">
        <f>deerfield_database!AH577</f>
        <v>0.91794569067300003</v>
      </c>
      <c r="AI574">
        <f>deerfield_database!AI577</f>
        <v>0.91794569067300003</v>
      </c>
      <c r="AJ574">
        <f>deerfield_database!AJ577</f>
        <v>0.91794569067300003</v>
      </c>
      <c r="AK574">
        <f>deerfield_database!AK577</f>
        <v>0</v>
      </c>
      <c r="AL574">
        <f>deerfield_database!AL577</f>
        <v>0</v>
      </c>
      <c r="AM574">
        <f>deerfield_database!AM577</f>
        <v>0</v>
      </c>
      <c r="AN574">
        <f>deerfield_database!AN577</f>
        <v>2</v>
      </c>
      <c r="AO574">
        <f>deerfield_database!AO577</f>
        <v>2</v>
      </c>
      <c r="AP574">
        <f>deerfield_database!AP577</f>
        <v>0</v>
      </c>
    </row>
    <row r="575" spans="1:42">
      <c r="A575">
        <f>deerfield_database!A578</f>
        <v>574</v>
      </c>
      <c r="B575">
        <f>deerfield_database!B578</f>
        <v>826394</v>
      </c>
      <c r="C575">
        <f>deerfield_database!C578</f>
        <v>0</v>
      </c>
      <c r="D575">
        <f>deerfield_database!D578</f>
        <v>42.673304576519797</v>
      </c>
      <c r="E575">
        <f>deerfield_database!E578</f>
        <v>-72.7471351309173</v>
      </c>
      <c r="F575">
        <f>deerfield_database!F578</f>
        <v>21.0562522763238</v>
      </c>
      <c r="G575">
        <f>deerfield_database!G578</f>
        <v>22.4353909896356</v>
      </c>
      <c r="H575">
        <f>deerfield_database!H578</f>
        <v>18.519149667421001</v>
      </c>
      <c r="I575">
        <f>deerfield_database!I578</f>
        <v>17.9315759895862</v>
      </c>
      <c r="J575">
        <f>deerfield_database!J578</f>
        <v>17.616177139678001</v>
      </c>
      <c r="K575">
        <f>deerfield_database!K578</f>
        <v>44</v>
      </c>
      <c r="L575">
        <f>deerfield_database!L578</f>
        <v>7</v>
      </c>
      <c r="M575">
        <f>deerfield_database!M578</f>
        <v>1</v>
      </c>
      <c r="N575">
        <f>deerfield_database!N578</f>
        <v>34</v>
      </c>
      <c r="O575">
        <f>deerfield_database!O578</f>
        <v>1</v>
      </c>
      <c r="P575">
        <f>deerfield_database!P578</f>
        <v>32</v>
      </c>
      <c r="Q575">
        <f>deerfield_database!Q578</f>
        <v>0</v>
      </c>
      <c r="R575">
        <f>deerfield_database!R578</f>
        <v>5</v>
      </c>
      <c r="S575">
        <f>deerfield_database!S578</f>
        <v>0</v>
      </c>
      <c r="T575">
        <f>deerfield_database!T578</f>
        <v>0</v>
      </c>
      <c r="U575">
        <f>deerfield_database!U578</f>
        <v>0</v>
      </c>
      <c r="V575">
        <f>deerfield_database!V578</f>
        <v>13.4559</v>
      </c>
      <c r="W575">
        <f>deerfield_database!W578</f>
        <v>0.84469266269815801</v>
      </c>
      <c r="X575">
        <f>deerfield_database!X578</f>
        <v>440.95041316480899</v>
      </c>
      <c r="Y575">
        <f>deerfield_database!Y578</f>
        <v>5.2170423383087403E-3</v>
      </c>
      <c r="Z575">
        <f>deerfield_database!Z578</f>
        <v>2.5884556216984801E-2</v>
      </c>
      <c r="AA575">
        <f>deerfield_database!AA578</f>
        <v>0.48264330145141099</v>
      </c>
      <c r="AB575">
        <f>deerfield_database!AB578</f>
        <v>4.3341582502844901E-2</v>
      </c>
      <c r="AC575">
        <f>deerfield_database!AC578</f>
        <v>0</v>
      </c>
      <c r="AD575">
        <f>deerfield_database!AD578</f>
        <v>1296.3916249500001</v>
      </c>
      <c r="AE575">
        <f>deerfield_database!AE578</f>
        <v>1.29639162495</v>
      </c>
      <c r="AF575">
        <f>deerfield_database!AF578</f>
        <v>2</v>
      </c>
      <c r="AG575">
        <f>deerfield_database!AG578</f>
        <v>0.84469266269815801</v>
      </c>
      <c r="AH575">
        <f>deerfield_database!AH578</f>
        <v>0.9</v>
      </c>
      <c r="AI575">
        <f>deerfield_database!AI578</f>
        <v>0.84469266269815801</v>
      </c>
      <c r="AJ575">
        <f>deerfield_database!AJ578</f>
        <v>0.84469266269815801</v>
      </c>
      <c r="AK575">
        <f>deerfield_database!AK578</f>
        <v>0</v>
      </c>
      <c r="AL575">
        <f>deerfield_database!AL578</f>
        <v>0</v>
      </c>
      <c r="AM575">
        <f>deerfield_database!AM578</f>
        <v>0</v>
      </c>
      <c r="AN575">
        <f>deerfield_database!AN578</f>
        <v>2</v>
      </c>
      <c r="AO575">
        <f>deerfield_database!AO578</f>
        <v>2</v>
      </c>
      <c r="AP575">
        <f>deerfield_database!AP578</f>
        <v>0</v>
      </c>
    </row>
    <row r="576" spans="1:42">
      <c r="A576">
        <f>deerfield_database!A579</f>
        <v>575</v>
      </c>
      <c r="B576">
        <f>deerfield_database!B579</f>
        <v>826432</v>
      </c>
      <c r="C576">
        <f>deerfield_database!C579</f>
        <v>0</v>
      </c>
      <c r="D576">
        <f>deerfield_database!D579</f>
        <v>42.702349984963</v>
      </c>
      <c r="E576">
        <f>deerfield_database!E579</f>
        <v>-72.886510480662906</v>
      </c>
      <c r="F576">
        <f>deerfield_database!F579</f>
        <v>20.580106277422701</v>
      </c>
      <c r="G576">
        <f>deerfield_database!G579</f>
        <v>21.9187114466102</v>
      </c>
      <c r="H576">
        <f>deerfield_database!H579</f>
        <v>18.0960815639685</v>
      </c>
      <c r="I576">
        <f>deerfield_database!I579</f>
        <v>17.4821870329761</v>
      </c>
      <c r="J576">
        <f>deerfield_database!J579</f>
        <v>17.183476592739801</v>
      </c>
      <c r="K576">
        <f>deerfield_database!K579</f>
        <v>35</v>
      </c>
      <c r="L576">
        <f>deerfield_database!L579</f>
        <v>5</v>
      </c>
      <c r="M576">
        <f>deerfield_database!M579</f>
        <v>0</v>
      </c>
      <c r="N576">
        <f>deerfield_database!N579</f>
        <v>34</v>
      </c>
      <c r="O576">
        <f>deerfield_database!O579</f>
        <v>1</v>
      </c>
      <c r="P576">
        <f>deerfield_database!P579</f>
        <v>25</v>
      </c>
      <c r="Q576">
        <f>deerfield_database!Q579</f>
        <v>0</v>
      </c>
      <c r="R576">
        <f>deerfield_database!R579</f>
        <v>0</v>
      </c>
      <c r="S576">
        <f>deerfield_database!S579</f>
        <v>0</v>
      </c>
      <c r="T576">
        <f>deerfield_database!T579</f>
        <v>0</v>
      </c>
      <c r="U576">
        <f>deerfield_database!U579</f>
        <v>0</v>
      </c>
      <c r="V576">
        <f>deerfield_database!V579</f>
        <v>8.7974999999999994</v>
      </c>
      <c r="W576">
        <f>deerfield_database!W579</f>
        <v>0.85442455242978899</v>
      </c>
      <c r="X576">
        <f>deerfield_database!X579</f>
        <v>520.93595013488596</v>
      </c>
      <c r="Y576">
        <f>deerfield_database!Y579</f>
        <v>1.0639386189250101E-2</v>
      </c>
      <c r="Z576">
        <f>deerfield_database!Z579</f>
        <v>3.1611253196914602E-2</v>
      </c>
      <c r="AA576">
        <f>deerfield_database!AA579</f>
        <v>0.55263427109992302</v>
      </c>
      <c r="AB576">
        <f>deerfield_database!AB579</f>
        <v>5.1560102301799901E-2</v>
      </c>
      <c r="AC576">
        <f>deerfield_database!AC579</f>
        <v>0</v>
      </c>
      <c r="AD576">
        <f>deerfield_database!AD579</f>
        <v>840.98388400600004</v>
      </c>
      <c r="AE576">
        <f>deerfield_database!AE579</f>
        <v>0.84098388400599999</v>
      </c>
      <c r="AF576">
        <f>deerfield_database!AF579</f>
        <v>0</v>
      </c>
      <c r="AG576">
        <f>deerfield_database!AG579</f>
        <v>0.85442455242978899</v>
      </c>
      <c r="AH576">
        <f>deerfield_database!AH579</f>
        <v>0.9</v>
      </c>
      <c r="AI576">
        <f>deerfield_database!AI579</f>
        <v>0.85442455242978899</v>
      </c>
      <c r="AJ576">
        <f>deerfield_database!AJ579</f>
        <v>0.85442455242978899</v>
      </c>
      <c r="AK576">
        <f>deerfield_database!AK579</f>
        <v>0</v>
      </c>
      <c r="AL576">
        <f>deerfield_database!AL579</f>
        <v>0</v>
      </c>
      <c r="AM576">
        <f>deerfield_database!AM579</f>
        <v>0</v>
      </c>
      <c r="AN576">
        <f>deerfield_database!AN579</f>
        <v>0</v>
      </c>
      <c r="AO576">
        <f>deerfield_database!AO579</f>
        <v>0</v>
      </c>
      <c r="AP576">
        <f>deerfield_database!AP579</f>
        <v>0</v>
      </c>
    </row>
    <row r="577" spans="1:42">
      <c r="A577">
        <f>deerfield_database!A580</f>
        <v>576</v>
      </c>
      <c r="B577">
        <f>deerfield_database!B580</f>
        <v>826504</v>
      </c>
      <c r="C577">
        <f>deerfield_database!C580</f>
        <v>0</v>
      </c>
      <c r="D577">
        <f>deerfield_database!D580</f>
        <v>42.684236131859301</v>
      </c>
      <c r="E577">
        <f>deerfield_database!E580</f>
        <v>-72.797896590038604</v>
      </c>
      <c r="F577">
        <f>deerfield_database!F580</f>
        <v>20.1526920433719</v>
      </c>
      <c r="G577">
        <f>deerfield_database!G580</f>
        <v>21.575431960283002</v>
      </c>
      <c r="H577">
        <f>deerfield_database!H580</f>
        <v>17.372241846966801</v>
      </c>
      <c r="I577">
        <f>deerfield_database!I580</f>
        <v>16.786895784828399</v>
      </c>
      <c r="J577">
        <f>deerfield_database!J580</f>
        <v>16.4605769269611</v>
      </c>
      <c r="K577">
        <f>deerfield_database!K580</f>
        <v>21</v>
      </c>
      <c r="L577">
        <f>deerfield_database!L580</f>
        <v>3</v>
      </c>
      <c r="M577">
        <f>deerfield_database!M580</f>
        <v>0</v>
      </c>
      <c r="N577">
        <f>deerfield_database!N580</f>
        <v>34</v>
      </c>
      <c r="O577">
        <f>deerfield_database!O580</f>
        <v>1</v>
      </c>
      <c r="P577">
        <f>deerfield_database!P580</f>
        <v>16</v>
      </c>
      <c r="Q577">
        <f>deerfield_database!Q580</f>
        <v>0</v>
      </c>
      <c r="R577">
        <f>deerfield_database!R580</f>
        <v>0</v>
      </c>
      <c r="S577">
        <f>deerfield_database!S580</f>
        <v>0</v>
      </c>
      <c r="T577">
        <f>deerfield_database!T580</f>
        <v>0</v>
      </c>
      <c r="U577">
        <f>deerfield_database!U580</f>
        <v>0</v>
      </c>
      <c r="V577">
        <f>deerfield_database!V580</f>
        <v>2.0889000000000002</v>
      </c>
      <c r="W577">
        <f>deerfield_database!W580</f>
        <v>0.837570012925</v>
      </c>
      <c r="X577">
        <f>deerfield_database!X580</f>
        <v>506.02571903400002</v>
      </c>
      <c r="Y577">
        <f>deerfield_database!Y580</f>
        <v>4.30848772081E-4</v>
      </c>
      <c r="Z577">
        <f>deerfield_database!Z580</f>
        <v>3.1882809133999997E-2</v>
      </c>
      <c r="AA577">
        <f>deerfield_database!AA580</f>
        <v>0.41792330891899998</v>
      </c>
      <c r="AB577">
        <f>deerfield_database!AB580</f>
        <v>3.9638087031499999E-2</v>
      </c>
      <c r="AC577">
        <f>deerfield_database!AC580</f>
        <v>0</v>
      </c>
      <c r="AD577">
        <f>deerfield_database!AD580</f>
        <v>2956.2378692699999</v>
      </c>
      <c r="AE577">
        <f>deerfield_database!AE580</f>
        <v>2.9562378692699998</v>
      </c>
      <c r="AF577">
        <f>deerfield_database!AF580</f>
        <v>4</v>
      </c>
      <c r="AG577">
        <f>deerfield_database!AG580</f>
        <v>0.837570012925</v>
      </c>
      <c r="AH577">
        <f>deerfield_database!AH580</f>
        <v>0.9</v>
      </c>
      <c r="AI577">
        <f>deerfield_database!AI580</f>
        <v>0.837570012925</v>
      </c>
      <c r="AJ577">
        <f>deerfield_database!AJ580</f>
        <v>0.837570012925</v>
      </c>
      <c r="AK577">
        <f>deerfield_database!AK580</f>
        <v>0</v>
      </c>
      <c r="AL577">
        <f>deerfield_database!AL580</f>
        <v>0</v>
      </c>
      <c r="AM577">
        <f>deerfield_database!AM580</f>
        <v>0</v>
      </c>
      <c r="AN577">
        <f>deerfield_database!AN580</f>
        <v>4</v>
      </c>
      <c r="AO577">
        <f>deerfield_database!AO580</f>
        <v>4</v>
      </c>
      <c r="AP577">
        <f>deerfield_database!AP580</f>
        <v>0</v>
      </c>
    </row>
    <row r="578" spans="1:42">
      <c r="A578">
        <f>deerfield_database!A581</f>
        <v>577</v>
      </c>
      <c r="B578">
        <f>deerfield_database!B581</f>
        <v>826525</v>
      </c>
      <c r="C578">
        <f>deerfield_database!C581</f>
        <v>0</v>
      </c>
      <c r="D578">
        <f>deerfield_database!D581</f>
        <v>42.675134702909702</v>
      </c>
      <c r="E578">
        <f>deerfield_database!E581</f>
        <v>-72.7326173405623</v>
      </c>
      <c r="F578">
        <f>deerfield_database!F581</f>
        <v>29.431895449416899</v>
      </c>
      <c r="G578">
        <f>deerfield_database!G581</f>
        <v>32.482141617251997</v>
      </c>
      <c r="H578">
        <f>deerfield_database!H581</f>
        <v>21.1467133558555</v>
      </c>
      <c r="I578">
        <f>deerfield_database!I581</f>
        <v>20.430232810115299</v>
      </c>
      <c r="J578">
        <f>deerfield_database!J581</f>
        <v>20.2101465231334</v>
      </c>
      <c r="K578">
        <f>deerfield_database!K581</f>
        <v>86</v>
      </c>
      <c r="L578">
        <f>deerfield_database!L581</f>
        <v>49</v>
      </c>
      <c r="M578">
        <f>deerfield_database!M581</f>
        <v>33</v>
      </c>
      <c r="N578">
        <f>deerfield_database!N581</f>
        <v>34</v>
      </c>
      <c r="O578">
        <f>deerfield_database!O581</f>
        <v>1</v>
      </c>
      <c r="P578">
        <f>deerfield_database!P581</f>
        <v>34</v>
      </c>
      <c r="Q578">
        <f>deerfield_database!Q581</f>
        <v>1</v>
      </c>
      <c r="R578">
        <f>deerfield_database!R581</f>
        <v>34</v>
      </c>
      <c r="S578">
        <f>deerfield_database!S581</f>
        <v>1</v>
      </c>
      <c r="T578">
        <f>deerfield_database!T581</f>
        <v>0</v>
      </c>
      <c r="U578">
        <f>deerfield_database!U581</f>
        <v>0</v>
      </c>
      <c r="V578">
        <f>deerfield_database!V581</f>
        <v>77.558400000000006</v>
      </c>
      <c r="W578">
        <f>deerfield_database!W581</f>
        <v>0.86319857036768599</v>
      </c>
      <c r="X578">
        <f>deerfield_database!X581</f>
        <v>447.95053796133101</v>
      </c>
      <c r="Y578">
        <f>deerfield_database!Y581</f>
        <v>1.3344782770159001E-3</v>
      </c>
      <c r="Z578">
        <f>deerfield_database!Z581</f>
        <v>1.9100445599704901E-2</v>
      </c>
      <c r="AA578">
        <f>deerfield_database!AA581</f>
        <v>0.40807185295216702</v>
      </c>
      <c r="AB578">
        <f>deerfield_database!AB581</f>
        <v>4.0533327144446303E-2</v>
      </c>
      <c r="AC578">
        <f>deerfield_database!AC581</f>
        <v>1</v>
      </c>
      <c r="AD578">
        <f>deerfield_database!AD581</f>
        <v>3231.1861287900001</v>
      </c>
      <c r="AE578">
        <f>deerfield_database!AE581</f>
        <v>3.2311861287900001</v>
      </c>
      <c r="AF578">
        <f>deerfield_database!AF581</f>
        <v>4</v>
      </c>
      <c r="AG578">
        <f>deerfield_database!AG581</f>
        <v>0.86319857036768599</v>
      </c>
      <c r="AH578">
        <f>deerfield_database!AH581</f>
        <v>0.9</v>
      </c>
      <c r="AI578">
        <f>deerfield_database!AI581</f>
        <v>0.86319857036768599</v>
      </c>
      <c r="AJ578">
        <f>deerfield_database!AJ581</f>
        <v>0.86319857036768599</v>
      </c>
      <c r="AK578">
        <f>deerfield_database!AK581</f>
        <v>1</v>
      </c>
      <c r="AL578">
        <f>deerfield_database!AL581</f>
        <v>0</v>
      </c>
      <c r="AM578">
        <f>deerfield_database!AM581</f>
        <v>1</v>
      </c>
      <c r="AN578">
        <f>deerfield_database!AN581</f>
        <v>4</v>
      </c>
      <c r="AO578">
        <f>deerfield_database!AO581</f>
        <v>0</v>
      </c>
      <c r="AP578">
        <f>deerfield_database!AP581</f>
        <v>4</v>
      </c>
    </row>
    <row r="579" spans="1:42">
      <c r="A579">
        <f>deerfield_database!A582</f>
        <v>578</v>
      </c>
      <c r="B579">
        <f>deerfield_database!B582</f>
        <v>826536</v>
      </c>
      <c r="C579">
        <f>deerfield_database!C582</f>
        <v>1</v>
      </c>
      <c r="D579">
        <f>deerfield_database!D582</f>
        <v>42.715831210559998</v>
      </c>
      <c r="E579">
        <f>deerfield_database!E582</f>
        <v>-72.947923560828897</v>
      </c>
      <c r="F579">
        <f>deerfield_database!F582</f>
        <v>0</v>
      </c>
      <c r="G579">
        <f>deerfield_database!G582</f>
        <v>0</v>
      </c>
      <c r="H579">
        <f>deerfield_database!H582</f>
        <v>0</v>
      </c>
      <c r="I579">
        <f>deerfield_database!I582</f>
        <v>0</v>
      </c>
      <c r="J579">
        <f>deerfield_database!J582</f>
        <v>0</v>
      </c>
      <c r="K579">
        <f>deerfield_database!K582</f>
        <v>0</v>
      </c>
      <c r="L579">
        <f>deerfield_database!L582</f>
        <v>0</v>
      </c>
      <c r="M579">
        <f>deerfield_database!M582</f>
        <v>0</v>
      </c>
      <c r="N579">
        <f>deerfield_database!N582</f>
        <v>0</v>
      </c>
      <c r="O579">
        <f>deerfield_database!O582</f>
        <v>0</v>
      </c>
      <c r="P579">
        <f>deerfield_database!P582</f>
        <v>0</v>
      </c>
      <c r="Q579">
        <f>deerfield_database!Q582</f>
        <v>0</v>
      </c>
      <c r="R579">
        <f>deerfield_database!R582</f>
        <v>0</v>
      </c>
      <c r="S579">
        <f>deerfield_database!S582</f>
        <v>0</v>
      </c>
      <c r="T579">
        <f>deerfield_database!T582</f>
        <v>0</v>
      </c>
      <c r="U579">
        <f>deerfield_database!U582</f>
        <v>0</v>
      </c>
      <c r="V579">
        <f>deerfield_database!V582</f>
        <v>616.80600000000004</v>
      </c>
      <c r="W579">
        <f>deerfield_database!W582</f>
        <v>0.89142177605273798</v>
      </c>
      <c r="X579">
        <f>deerfield_database!X582</f>
        <v>651.50835790309202</v>
      </c>
      <c r="Y579">
        <f>deerfield_database!Y582</f>
        <v>3.2057081156788798E-2</v>
      </c>
      <c r="Z579">
        <f>deerfield_database!Z582</f>
        <v>4.9957685236532302E-2</v>
      </c>
      <c r="AA579">
        <f>deerfield_database!AA582</f>
        <v>0.56683398021406095</v>
      </c>
      <c r="AB579">
        <f>deerfield_database!AB582</f>
        <v>3.4451513117570103E-2</v>
      </c>
      <c r="AC579">
        <f>deerfield_database!AC582</f>
        <v>0</v>
      </c>
      <c r="AD579">
        <f>deerfield_database!AD582</f>
        <v>2234.1135424499998</v>
      </c>
      <c r="AE579">
        <f>deerfield_database!AE582</f>
        <v>2.2341135424499998</v>
      </c>
      <c r="AF579">
        <f>deerfield_database!AF582</f>
        <v>0</v>
      </c>
      <c r="AG579">
        <f>deerfield_database!AG582</f>
        <v>0.89142177605273798</v>
      </c>
      <c r="AH579">
        <f>deerfield_database!AH582</f>
        <v>0.9</v>
      </c>
      <c r="AI579">
        <f>deerfield_database!AI582</f>
        <v>0.89142177605273798</v>
      </c>
      <c r="AJ579">
        <f>deerfield_database!AJ582</f>
        <v>0.89142177605273798</v>
      </c>
      <c r="AK579">
        <f>deerfield_database!AK582</f>
        <v>0</v>
      </c>
      <c r="AL579">
        <f>deerfield_database!AL582</f>
        <v>0</v>
      </c>
      <c r="AM579">
        <f>deerfield_database!AM582</f>
        <v>0</v>
      </c>
      <c r="AN579">
        <f>deerfield_database!AN582</f>
        <v>0</v>
      </c>
      <c r="AO579">
        <f>deerfield_database!AO582</f>
        <v>0</v>
      </c>
      <c r="AP579">
        <f>deerfield_database!AP582</f>
        <v>0</v>
      </c>
    </row>
    <row r="580" spans="1:42">
      <c r="A580">
        <f>deerfield_database!A583</f>
        <v>579</v>
      </c>
      <c r="B580">
        <f>deerfield_database!B583</f>
        <v>826548</v>
      </c>
      <c r="C580">
        <f>deerfield_database!C583</f>
        <v>0</v>
      </c>
      <c r="D580">
        <f>deerfield_database!D583</f>
        <v>42.668229432148898</v>
      </c>
      <c r="E580">
        <f>deerfield_database!E583</f>
        <v>-72.677748208516903</v>
      </c>
      <c r="F580">
        <f>deerfield_database!F583</f>
        <v>21.0807619726688</v>
      </c>
      <c r="G580">
        <f>deerfield_database!G583</f>
        <v>22.264802518388201</v>
      </c>
      <c r="H580">
        <f>deerfield_database!H583</f>
        <v>18.420682590702601</v>
      </c>
      <c r="I580">
        <f>deerfield_database!I583</f>
        <v>17.8381466157802</v>
      </c>
      <c r="J580">
        <f>deerfield_database!J583</f>
        <v>17.519418431532799</v>
      </c>
      <c r="K580">
        <f>deerfield_database!K583</f>
        <v>43</v>
      </c>
      <c r="L580">
        <f>deerfield_database!L583</f>
        <v>7</v>
      </c>
      <c r="M580">
        <f>deerfield_database!M583</f>
        <v>1</v>
      </c>
      <c r="N580">
        <f>deerfield_database!N583</f>
        <v>34</v>
      </c>
      <c r="O580">
        <f>deerfield_database!O583</f>
        <v>1</v>
      </c>
      <c r="P580">
        <f>deerfield_database!P583</f>
        <v>31</v>
      </c>
      <c r="Q580">
        <f>deerfield_database!Q583</f>
        <v>0</v>
      </c>
      <c r="R580">
        <f>deerfield_database!R583</f>
        <v>5</v>
      </c>
      <c r="S580">
        <f>deerfield_database!S583</f>
        <v>0</v>
      </c>
      <c r="T580">
        <f>deerfield_database!T583</f>
        <v>0</v>
      </c>
      <c r="U580">
        <f>deerfield_database!U583</f>
        <v>0</v>
      </c>
      <c r="V580">
        <f>deerfield_database!V583</f>
        <v>3.8393999999999999</v>
      </c>
      <c r="W580">
        <f>deerfield_database!W583</f>
        <v>0.78715424285000002</v>
      </c>
      <c r="X580">
        <f>deerfield_database!X583</f>
        <v>293.46074155000002</v>
      </c>
      <c r="Y580">
        <f>deerfield_database!Y583</f>
        <v>0</v>
      </c>
      <c r="Z580">
        <f>deerfield_database!Z583</f>
        <v>2.5082044069400001E-2</v>
      </c>
      <c r="AA580">
        <f>deerfield_database!AA583</f>
        <v>0.78270042194099998</v>
      </c>
      <c r="AB580">
        <f>deerfield_database!AB583</f>
        <v>5.48523206751E-2</v>
      </c>
      <c r="AC580">
        <f>deerfield_database!AC583</f>
        <v>0</v>
      </c>
      <c r="AD580">
        <f>deerfield_database!AD583</f>
        <v>4841.6102400999998</v>
      </c>
      <c r="AE580">
        <f>deerfield_database!AE583</f>
        <v>4.8416102400999996</v>
      </c>
      <c r="AF580">
        <f>deerfield_database!AF583</f>
        <v>8</v>
      </c>
      <c r="AG580">
        <f>deerfield_database!AG583</f>
        <v>0.78715424285000002</v>
      </c>
      <c r="AH580">
        <f>deerfield_database!AH583</f>
        <v>0.9</v>
      </c>
      <c r="AI580">
        <f>deerfield_database!AI583</f>
        <v>0.8</v>
      </c>
      <c r="AJ580">
        <f>deerfield_database!AJ583</f>
        <v>0.78715424285000002</v>
      </c>
      <c r="AK580">
        <f>deerfield_database!AK583</f>
        <v>0</v>
      </c>
      <c r="AL580">
        <f>deerfield_database!AL583</f>
        <v>0</v>
      </c>
      <c r="AM580">
        <f>deerfield_database!AM583</f>
        <v>0</v>
      </c>
      <c r="AN580">
        <f>deerfield_database!AN583</f>
        <v>8</v>
      </c>
      <c r="AO580">
        <f>deerfield_database!AO583</f>
        <v>8</v>
      </c>
      <c r="AP580">
        <f>deerfield_database!AP583</f>
        <v>0</v>
      </c>
    </row>
    <row r="581" spans="1:42">
      <c r="A581">
        <f>deerfield_database!A584</f>
        <v>580</v>
      </c>
      <c r="B581">
        <f>deerfield_database!B584</f>
        <v>826555</v>
      </c>
      <c r="C581">
        <f>deerfield_database!C584</f>
        <v>0</v>
      </c>
      <c r="D581">
        <f>deerfield_database!D584</f>
        <v>42.6488307306659</v>
      </c>
      <c r="E581">
        <f>deerfield_database!E584</f>
        <v>-72.608687473630894</v>
      </c>
      <c r="F581">
        <f>deerfield_database!F584</f>
        <v>21.421723788834601</v>
      </c>
      <c r="G581">
        <f>deerfield_database!G584</f>
        <v>22.981464978370902</v>
      </c>
      <c r="H581">
        <f>deerfield_database!H584</f>
        <v>18.738140891292101</v>
      </c>
      <c r="I581">
        <f>deerfield_database!I584</f>
        <v>18.143474200120401</v>
      </c>
      <c r="J581">
        <f>deerfield_database!J584</f>
        <v>17.816098228481501</v>
      </c>
      <c r="K581">
        <f>deerfield_database!K584</f>
        <v>48</v>
      </c>
      <c r="L581">
        <f>deerfield_database!L584</f>
        <v>9</v>
      </c>
      <c r="M581">
        <f>deerfield_database!M584</f>
        <v>1</v>
      </c>
      <c r="N581">
        <f>deerfield_database!N584</f>
        <v>34</v>
      </c>
      <c r="O581">
        <f>deerfield_database!O584</f>
        <v>1</v>
      </c>
      <c r="P581">
        <f>deerfield_database!P584</f>
        <v>33</v>
      </c>
      <c r="Q581">
        <f>deerfield_database!Q584</f>
        <v>0</v>
      </c>
      <c r="R581">
        <f>deerfield_database!R584</f>
        <v>9</v>
      </c>
      <c r="S581">
        <f>deerfield_database!S584</f>
        <v>0</v>
      </c>
      <c r="T581">
        <f>deerfield_database!T584</f>
        <v>0</v>
      </c>
      <c r="U581">
        <f>deerfield_database!U584</f>
        <v>0</v>
      </c>
      <c r="V581">
        <f>deerfield_database!V584</f>
        <v>15.444900000000001</v>
      </c>
      <c r="W581">
        <f>deerfield_database!W584</f>
        <v>0.791562263271399</v>
      </c>
      <c r="X581">
        <f>deerfield_database!X584</f>
        <v>273.54609502305902</v>
      </c>
      <c r="Y581">
        <f>deerfield_database!Y584</f>
        <v>2.3308664996203299E-3</v>
      </c>
      <c r="Z581">
        <f>deerfield_database!Z584</f>
        <v>1.7015325447242002E-2</v>
      </c>
      <c r="AA581">
        <f>deerfield_database!AA584</f>
        <v>0.83648971505123504</v>
      </c>
      <c r="AB581">
        <f>deerfield_database!AB584</f>
        <v>5.3551657828804902E-2</v>
      </c>
      <c r="AC581">
        <f>deerfield_database!AC584</f>
        <v>0</v>
      </c>
      <c r="AD581">
        <f>deerfield_database!AD584</f>
        <v>1022.2238555500001</v>
      </c>
      <c r="AE581">
        <f>deerfield_database!AE584</f>
        <v>1.0222238555500001</v>
      </c>
      <c r="AF581">
        <f>deerfield_database!AF584</f>
        <v>0</v>
      </c>
      <c r="AG581">
        <f>deerfield_database!AG584</f>
        <v>0.791562263271399</v>
      </c>
      <c r="AH581">
        <f>deerfield_database!AH584</f>
        <v>0.9</v>
      </c>
      <c r="AI581">
        <f>deerfield_database!AI584</f>
        <v>0.8</v>
      </c>
      <c r="AJ581">
        <f>deerfield_database!AJ584</f>
        <v>0.791562263271399</v>
      </c>
      <c r="AK581">
        <f>deerfield_database!AK584</f>
        <v>0</v>
      </c>
      <c r="AL581">
        <f>deerfield_database!AL584</f>
        <v>0</v>
      </c>
      <c r="AM581">
        <f>deerfield_database!AM584</f>
        <v>0</v>
      </c>
      <c r="AN581">
        <f>deerfield_database!AN584</f>
        <v>0</v>
      </c>
      <c r="AO581">
        <f>deerfield_database!AO584</f>
        <v>0</v>
      </c>
      <c r="AP581">
        <f>deerfield_database!AP584</f>
        <v>0</v>
      </c>
    </row>
    <row r="582" spans="1:42">
      <c r="A582">
        <f>deerfield_database!A585</f>
        <v>581</v>
      </c>
      <c r="B582">
        <f>deerfield_database!B585</f>
        <v>826556</v>
      </c>
      <c r="C582">
        <f>deerfield_database!C585</f>
        <v>0</v>
      </c>
      <c r="D582">
        <f>deerfield_database!D585</f>
        <v>42.657596587469499</v>
      </c>
      <c r="E582">
        <f>deerfield_database!E585</f>
        <v>-72.597270966535007</v>
      </c>
      <c r="F582">
        <f>deerfield_database!F585</f>
        <v>20.825724526474399</v>
      </c>
      <c r="G582">
        <f>deerfield_database!G585</f>
        <v>22.4160894122729</v>
      </c>
      <c r="H582">
        <f>deerfield_database!H585</f>
        <v>18.174040425360101</v>
      </c>
      <c r="I582">
        <f>deerfield_database!I585</f>
        <v>17.5748859802023</v>
      </c>
      <c r="J582">
        <f>deerfield_database!J585</f>
        <v>17.245740572934899</v>
      </c>
      <c r="K582">
        <f>deerfield_database!K585</f>
        <v>37</v>
      </c>
      <c r="L582">
        <f>deerfield_database!L585</f>
        <v>5</v>
      </c>
      <c r="M582">
        <f>deerfield_database!M585</f>
        <v>1</v>
      </c>
      <c r="N582">
        <f>deerfield_database!N585</f>
        <v>34</v>
      </c>
      <c r="O582">
        <f>deerfield_database!O585</f>
        <v>1</v>
      </c>
      <c r="P582">
        <f>deerfield_database!P585</f>
        <v>28</v>
      </c>
      <c r="Q582">
        <f>deerfield_database!Q585</f>
        <v>0</v>
      </c>
      <c r="R582">
        <f>deerfield_database!R585</f>
        <v>3</v>
      </c>
      <c r="S582">
        <f>deerfield_database!S585</f>
        <v>0</v>
      </c>
      <c r="T582">
        <f>deerfield_database!T585</f>
        <v>0</v>
      </c>
      <c r="U582">
        <f>deerfield_database!U585</f>
        <v>0</v>
      </c>
      <c r="V582">
        <f>deerfield_database!V585</f>
        <v>2.214</v>
      </c>
      <c r="W582">
        <f>deerfield_database!W585</f>
        <v>0.86544715447200005</v>
      </c>
      <c r="X582">
        <f>deerfield_database!X585</f>
        <v>196.30133595000001</v>
      </c>
      <c r="Y582">
        <f>deerfield_database!Y585</f>
        <v>2.8455284552799998E-3</v>
      </c>
      <c r="Z582">
        <f>deerfield_database!Z585</f>
        <v>2.4390243902400001E-2</v>
      </c>
      <c r="AA582">
        <f>deerfield_database!AA585</f>
        <v>0.471544715447</v>
      </c>
      <c r="AB582">
        <f>deerfield_database!AB585</f>
        <v>3.2113821138200001E-2</v>
      </c>
      <c r="AC582">
        <f>deerfield_database!AC585</f>
        <v>0</v>
      </c>
      <c r="AD582">
        <f>deerfield_database!AD585</f>
        <v>4111.7428389300003</v>
      </c>
      <c r="AE582">
        <f>deerfield_database!AE585</f>
        <v>4.1117428389300006</v>
      </c>
      <c r="AF582">
        <f>deerfield_database!AF585</f>
        <v>1</v>
      </c>
      <c r="AG582">
        <f>deerfield_database!AG585</f>
        <v>0.86544715447200005</v>
      </c>
      <c r="AH582">
        <f>deerfield_database!AH585</f>
        <v>0.9</v>
      </c>
      <c r="AI582">
        <f>deerfield_database!AI585</f>
        <v>0.86544715447200005</v>
      </c>
      <c r="AJ582">
        <f>deerfield_database!AJ585</f>
        <v>0.86544715447200005</v>
      </c>
      <c r="AK582">
        <f>deerfield_database!AK585</f>
        <v>0</v>
      </c>
      <c r="AL582">
        <f>deerfield_database!AL585</f>
        <v>0</v>
      </c>
      <c r="AM582">
        <f>deerfield_database!AM585</f>
        <v>0</v>
      </c>
      <c r="AN582">
        <f>deerfield_database!AN585</f>
        <v>1</v>
      </c>
      <c r="AO582">
        <f>deerfield_database!AO585</f>
        <v>1</v>
      </c>
      <c r="AP582">
        <f>deerfield_database!AP585</f>
        <v>0</v>
      </c>
    </row>
    <row r="583" spans="1:42">
      <c r="A583">
        <f>deerfield_database!A586</f>
        <v>582</v>
      </c>
      <c r="B583">
        <f>deerfield_database!B586</f>
        <v>826578</v>
      </c>
      <c r="C583">
        <f>deerfield_database!C586</f>
        <v>0</v>
      </c>
      <c r="D583">
        <f>deerfield_database!D586</f>
        <v>42.714632130360897</v>
      </c>
      <c r="E583">
        <f>deerfield_database!E586</f>
        <v>-72.992491970586599</v>
      </c>
      <c r="F583">
        <f>deerfield_database!F586</f>
        <v>20.324448546454001</v>
      </c>
      <c r="G583">
        <f>deerfield_database!G586</f>
        <v>21.9370438303025</v>
      </c>
      <c r="H583">
        <f>deerfield_database!H586</f>
        <v>17.620598425419999</v>
      </c>
      <c r="I583">
        <f>deerfield_database!I586</f>
        <v>17.018527748720299</v>
      </c>
      <c r="J583">
        <f>deerfield_database!J586</f>
        <v>16.7194685430152</v>
      </c>
      <c r="K583">
        <f>deerfield_database!K586</f>
        <v>24</v>
      </c>
      <c r="L583">
        <f>deerfield_database!L586</f>
        <v>3</v>
      </c>
      <c r="M583">
        <f>deerfield_database!M586</f>
        <v>0</v>
      </c>
      <c r="N583">
        <f>deerfield_database!N586</f>
        <v>34</v>
      </c>
      <c r="O583">
        <f>deerfield_database!O586</f>
        <v>1</v>
      </c>
      <c r="P583">
        <f>deerfield_database!P586</f>
        <v>23</v>
      </c>
      <c r="Q583">
        <f>deerfield_database!Q586</f>
        <v>0</v>
      </c>
      <c r="R583">
        <f>deerfield_database!R586</f>
        <v>0</v>
      </c>
      <c r="S583">
        <f>deerfield_database!S586</f>
        <v>0</v>
      </c>
      <c r="T583">
        <f>deerfield_database!T586</f>
        <v>0</v>
      </c>
      <c r="U583">
        <f>deerfield_database!U586</f>
        <v>0</v>
      </c>
      <c r="V583">
        <f>deerfield_database!V586</f>
        <v>20.3508</v>
      </c>
      <c r="W583">
        <f>deerfield_database!W586</f>
        <v>0.95409517070580996</v>
      </c>
      <c r="X583">
        <f>deerfield_database!X586</f>
        <v>685.98196567827904</v>
      </c>
      <c r="Y583">
        <f>deerfield_database!Y586</f>
        <v>0</v>
      </c>
      <c r="Z583">
        <f>deerfield_database!Z586</f>
        <v>1.11003007252812E-2</v>
      </c>
      <c r="AA583">
        <f>deerfield_database!AA586</f>
        <v>0.15093755528037101</v>
      </c>
      <c r="AB583">
        <f>deerfield_database!AB586</f>
        <v>2.2731293118693E-2</v>
      </c>
      <c r="AC583">
        <f>deerfield_database!AC586</f>
        <v>0</v>
      </c>
      <c r="AD583">
        <f>deerfield_database!AD586</f>
        <v>1841.88192852</v>
      </c>
      <c r="AE583">
        <f>deerfield_database!AE586</f>
        <v>1.8418819285199999</v>
      </c>
      <c r="AF583">
        <f>deerfield_database!AF586</f>
        <v>1</v>
      </c>
      <c r="AG583">
        <f>deerfield_database!AG586</f>
        <v>0.95409517070580996</v>
      </c>
      <c r="AH583">
        <f>deerfield_database!AH586</f>
        <v>0.95409517070580996</v>
      </c>
      <c r="AI583">
        <f>deerfield_database!AI586</f>
        <v>0.95409517070580996</v>
      </c>
      <c r="AJ583">
        <f>deerfield_database!AJ586</f>
        <v>0.95409517070580996</v>
      </c>
      <c r="AK583">
        <f>deerfield_database!AK586</f>
        <v>0</v>
      </c>
      <c r="AL583">
        <f>deerfield_database!AL586</f>
        <v>0</v>
      </c>
      <c r="AM583">
        <f>deerfield_database!AM586</f>
        <v>0</v>
      </c>
      <c r="AN583">
        <f>deerfield_database!AN586</f>
        <v>1</v>
      </c>
      <c r="AO583">
        <f>deerfield_database!AO586</f>
        <v>0</v>
      </c>
      <c r="AP583">
        <f>deerfield_database!AP586</f>
        <v>1</v>
      </c>
    </row>
    <row r="584" spans="1:42">
      <c r="A584">
        <f>deerfield_database!A587</f>
        <v>583</v>
      </c>
      <c r="B584">
        <f>deerfield_database!B587</f>
        <v>826579</v>
      </c>
      <c r="C584">
        <f>deerfield_database!C587</f>
        <v>0</v>
      </c>
      <c r="D584">
        <f>deerfield_database!D587</f>
        <v>42.727550283926497</v>
      </c>
      <c r="E584">
        <f>deerfield_database!E587</f>
        <v>-72.983051804786797</v>
      </c>
      <c r="F584">
        <f>deerfield_database!F587</f>
        <v>20.313902683456501</v>
      </c>
      <c r="G584">
        <f>deerfield_database!G587</f>
        <v>22.0452439301448</v>
      </c>
      <c r="H584">
        <f>deerfield_database!H587</f>
        <v>17.614889898849501</v>
      </c>
      <c r="I584">
        <f>deerfield_database!I587</f>
        <v>17.011587044213801</v>
      </c>
      <c r="J584">
        <f>deerfield_database!J587</f>
        <v>16.7130493981185</v>
      </c>
      <c r="K584">
        <f>deerfield_database!K587</f>
        <v>24</v>
      </c>
      <c r="L584">
        <f>deerfield_database!L587</f>
        <v>3</v>
      </c>
      <c r="M584">
        <f>deerfield_database!M587</f>
        <v>1</v>
      </c>
      <c r="N584">
        <f>deerfield_database!N587</f>
        <v>34</v>
      </c>
      <c r="O584">
        <f>deerfield_database!O587</f>
        <v>1</v>
      </c>
      <c r="P584">
        <f>deerfield_database!P587</f>
        <v>19</v>
      </c>
      <c r="Q584">
        <f>deerfield_database!Q587</f>
        <v>0</v>
      </c>
      <c r="R584">
        <f>deerfield_database!R587</f>
        <v>1</v>
      </c>
      <c r="S584">
        <f>deerfield_database!S587</f>
        <v>0</v>
      </c>
      <c r="T584">
        <f>deerfield_database!T587</f>
        <v>0</v>
      </c>
      <c r="U584">
        <f>deerfield_database!U587</f>
        <v>0</v>
      </c>
      <c r="V584">
        <f>deerfield_database!V587</f>
        <v>1.7010000000000001</v>
      </c>
      <c r="W584">
        <f>deerfield_database!W587</f>
        <v>0.96825396825400001</v>
      </c>
      <c r="X584">
        <f>deerfield_database!X587</f>
        <v>596.87486407599999</v>
      </c>
      <c r="Y584">
        <f>deerfield_database!Y587</f>
        <v>4.7619047618999997E-3</v>
      </c>
      <c r="Z584">
        <f>deerfield_database!Z587</f>
        <v>3.4920634920599998E-2</v>
      </c>
      <c r="AA584">
        <f>deerfield_database!AA587</f>
        <v>0.12592592592599999</v>
      </c>
      <c r="AB584">
        <f>deerfield_database!AB587</f>
        <v>2.85714285714E-2</v>
      </c>
      <c r="AC584">
        <f>deerfield_database!AC587</f>
        <v>5</v>
      </c>
      <c r="AD584">
        <f>deerfield_database!AD587</f>
        <v>2678.7631294500002</v>
      </c>
      <c r="AE584">
        <f>deerfield_database!AE587</f>
        <v>2.6787631294500001</v>
      </c>
      <c r="AF584">
        <f>deerfield_database!AF587</f>
        <v>1</v>
      </c>
      <c r="AG584">
        <f>deerfield_database!AG587</f>
        <v>0.96825396825400001</v>
      </c>
      <c r="AH584">
        <f>deerfield_database!AH587</f>
        <v>0.96825396825400001</v>
      </c>
      <c r="AI584">
        <f>deerfield_database!AI587</f>
        <v>0.96825396825400001</v>
      </c>
      <c r="AJ584">
        <f>deerfield_database!AJ587</f>
        <v>0.96825396825400001</v>
      </c>
      <c r="AK584">
        <f>deerfield_database!AK587</f>
        <v>5</v>
      </c>
      <c r="AL584">
        <f>deerfield_database!AL587</f>
        <v>5</v>
      </c>
      <c r="AM584">
        <f>deerfield_database!AM587</f>
        <v>0</v>
      </c>
      <c r="AN584">
        <f>deerfield_database!AN587</f>
        <v>1</v>
      </c>
      <c r="AO584">
        <f>deerfield_database!AO587</f>
        <v>1</v>
      </c>
      <c r="AP584">
        <f>deerfield_database!AP587</f>
        <v>0</v>
      </c>
    </row>
    <row r="585" spans="1:42">
      <c r="A585">
        <f>deerfield_database!A588</f>
        <v>584</v>
      </c>
      <c r="B585">
        <f>deerfield_database!B588</f>
        <v>826588</v>
      </c>
      <c r="C585">
        <f>deerfield_database!C588</f>
        <v>0</v>
      </c>
      <c r="D585">
        <f>deerfield_database!D588</f>
        <v>42.653367776495301</v>
      </c>
      <c r="E585">
        <f>deerfield_database!E588</f>
        <v>-72.646837291431595</v>
      </c>
      <c r="F585">
        <f>deerfield_database!F588</f>
        <v>22.2269759762166</v>
      </c>
      <c r="G585">
        <f>deerfield_database!G588</f>
        <v>23.4784617170953</v>
      </c>
      <c r="H585">
        <f>deerfield_database!H588</f>
        <v>19.356760025269601</v>
      </c>
      <c r="I585">
        <f>deerfield_database!I588</f>
        <v>18.760166582425001</v>
      </c>
      <c r="J585">
        <f>deerfield_database!J588</f>
        <v>18.437536539331401</v>
      </c>
      <c r="K585">
        <f>deerfield_database!K588</f>
        <v>62</v>
      </c>
      <c r="L585">
        <f>deerfield_database!L588</f>
        <v>20</v>
      </c>
      <c r="M585">
        <f>deerfield_database!M588</f>
        <v>3</v>
      </c>
      <c r="N585">
        <f>deerfield_database!N588</f>
        <v>34</v>
      </c>
      <c r="O585">
        <f>deerfield_database!O588</f>
        <v>1</v>
      </c>
      <c r="P585">
        <f>deerfield_database!P588</f>
        <v>34</v>
      </c>
      <c r="Q585">
        <f>deerfield_database!Q588</f>
        <v>1</v>
      </c>
      <c r="R585">
        <f>deerfield_database!R588</f>
        <v>21</v>
      </c>
      <c r="S585">
        <f>deerfield_database!S588</f>
        <v>0</v>
      </c>
      <c r="T585">
        <f>deerfield_database!T588</f>
        <v>0</v>
      </c>
      <c r="U585">
        <f>deerfield_database!U588</f>
        <v>0</v>
      </c>
      <c r="V585">
        <f>deerfield_database!V588</f>
        <v>2.7351000000000001</v>
      </c>
      <c r="W585">
        <f>deerfield_database!W588</f>
        <v>0.85389930898300004</v>
      </c>
      <c r="X585">
        <f>deerfield_database!X588</f>
        <v>245.53055004399999</v>
      </c>
      <c r="Y585">
        <f>deerfield_database!Y588</f>
        <v>0</v>
      </c>
      <c r="Z585">
        <f>deerfield_database!Z588</f>
        <v>2.6324448831900001E-2</v>
      </c>
      <c r="AA585">
        <f>deerfield_database!AA588</f>
        <v>0.38170450806200001</v>
      </c>
      <c r="AB585">
        <f>deerfield_database!AB588</f>
        <v>2.7640671273399999E-2</v>
      </c>
      <c r="AC585">
        <f>deerfield_database!AC588</f>
        <v>0</v>
      </c>
      <c r="AD585">
        <f>deerfield_database!AD588</f>
        <v>4135.4028684499999</v>
      </c>
      <c r="AE585">
        <f>deerfield_database!AE588</f>
        <v>4.1354028684499999</v>
      </c>
      <c r="AF585">
        <f>deerfield_database!AF588</f>
        <v>3</v>
      </c>
      <c r="AG585">
        <f>deerfield_database!AG588</f>
        <v>0.85389930898300004</v>
      </c>
      <c r="AH585">
        <f>deerfield_database!AH588</f>
        <v>0.9</v>
      </c>
      <c r="AI585">
        <f>deerfield_database!AI588</f>
        <v>0.85389930898300004</v>
      </c>
      <c r="AJ585">
        <f>deerfield_database!AJ588</f>
        <v>0.85389930898300004</v>
      </c>
      <c r="AK585">
        <f>deerfield_database!AK588</f>
        <v>0</v>
      </c>
      <c r="AL585">
        <f>deerfield_database!AL588</f>
        <v>0</v>
      </c>
      <c r="AM585">
        <f>deerfield_database!AM588</f>
        <v>0</v>
      </c>
      <c r="AN585">
        <f>deerfield_database!AN588</f>
        <v>3</v>
      </c>
      <c r="AO585">
        <f>deerfield_database!AO588</f>
        <v>3</v>
      </c>
      <c r="AP585">
        <f>deerfield_database!AP588</f>
        <v>0</v>
      </c>
    </row>
    <row r="586" spans="1:42">
      <c r="A586">
        <f>deerfield_database!A589</f>
        <v>585</v>
      </c>
      <c r="B586">
        <f>deerfield_database!B589</f>
        <v>826597</v>
      </c>
      <c r="C586">
        <f>deerfield_database!C589</f>
        <v>0</v>
      </c>
      <c r="D586">
        <f>deerfield_database!D589</f>
        <v>42.6771514021071</v>
      </c>
      <c r="E586">
        <f>deerfield_database!E589</f>
        <v>-72.7747880961698</v>
      </c>
      <c r="F586">
        <f>deerfield_database!F589</f>
        <v>20.7056166671649</v>
      </c>
      <c r="G586">
        <f>deerfield_database!G589</f>
        <v>21.9878962862376</v>
      </c>
      <c r="H586">
        <f>deerfield_database!H589</f>
        <v>18.158120028009701</v>
      </c>
      <c r="I586">
        <f>deerfield_database!I589</f>
        <v>17.555176727987401</v>
      </c>
      <c r="J586">
        <f>deerfield_database!J589</f>
        <v>17.241725008708801</v>
      </c>
      <c r="K586">
        <f>deerfield_database!K589</f>
        <v>36</v>
      </c>
      <c r="L586">
        <f>deerfield_database!L589</f>
        <v>4</v>
      </c>
      <c r="M586">
        <f>deerfield_database!M589</f>
        <v>0</v>
      </c>
      <c r="N586">
        <f>deerfield_database!N589</f>
        <v>34</v>
      </c>
      <c r="O586">
        <f>deerfield_database!O589</f>
        <v>1</v>
      </c>
      <c r="P586">
        <f>deerfield_database!P589</f>
        <v>26</v>
      </c>
      <c r="Q586">
        <f>deerfield_database!Q589</f>
        <v>0</v>
      </c>
      <c r="R586">
        <f>deerfield_database!R589</f>
        <v>0</v>
      </c>
      <c r="S586">
        <f>deerfield_database!S589</f>
        <v>0</v>
      </c>
      <c r="T586">
        <f>deerfield_database!T589</f>
        <v>0</v>
      </c>
      <c r="U586">
        <f>deerfield_database!U589</f>
        <v>0</v>
      </c>
      <c r="V586">
        <f>deerfield_database!V589</f>
        <v>6.8048999999999999</v>
      </c>
      <c r="W586">
        <f>deerfield_database!W589</f>
        <v>0.81007803200619299</v>
      </c>
      <c r="X586">
        <f>deerfield_database!X589</f>
        <v>487.379102141901</v>
      </c>
      <c r="Y586">
        <f>deerfield_database!Y589</f>
        <v>1.01838381166578E-2</v>
      </c>
      <c r="Z586">
        <f>deerfield_database!Z589</f>
        <v>4.6290173257524103E-2</v>
      </c>
      <c r="AA586">
        <f>deerfield_database!AA589</f>
        <v>0.58431424414764699</v>
      </c>
      <c r="AB586">
        <f>deerfield_database!AB589</f>
        <v>5.2903055151435702E-2</v>
      </c>
      <c r="AC586">
        <f>deerfield_database!AC589</f>
        <v>88</v>
      </c>
      <c r="AD586">
        <f>deerfield_database!AD589</f>
        <v>2556.2945023299999</v>
      </c>
      <c r="AE586">
        <f>deerfield_database!AE589</f>
        <v>2.5562945023300001</v>
      </c>
      <c r="AF586">
        <f>deerfield_database!AF589</f>
        <v>4</v>
      </c>
      <c r="AG586">
        <f>deerfield_database!AG589</f>
        <v>0.81007803200619299</v>
      </c>
      <c r="AH586">
        <f>deerfield_database!AH589</f>
        <v>0.9</v>
      </c>
      <c r="AI586">
        <f>deerfield_database!AI589</f>
        <v>0.81007803200619299</v>
      </c>
      <c r="AJ586">
        <f>deerfield_database!AJ589</f>
        <v>0.81007803200619299</v>
      </c>
      <c r="AK586">
        <f>deerfield_database!AK589</f>
        <v>88</v>
      </c>
      <c r="AL586">
        <f>deerfield_database!AL589</f>
        <v>88</v>
      </c>
      <c r="AM586">
        <f>deerfield_database!AM589</f>
        <v>0</v>
      </c>
      <c r="AN586">
        <f>deerfield_database!AN589</f>
        <v>4</v>
      </c>
      <c r="AO586">
        <f>deerfield_database!AO589</f>
        <v>4</v>
      </c>
      <c r="AP586">
        <f>deerfield_database!AP589</f>
        <v>0</v>
      </c>
    </row>
    <row r="587" spans="1:42">
      <c r="A587">
        <f>deerfield_database!A590</f>
        <v>586</v>
      </c>
      <c r="B587">
        <f>deerfield_database!B590</f>
        <v>826598</v>
      </c>
      <c r="C587">
        <f>deerfield_database!C590</f>
        <v>0</v>
      </c>
      <c r="D587">
        <f>deerfield_database!D590</f>
        <v>42.6766371705029</v>
      </c>
      <c r="E587">
        <f>deerfield_database!E590</f>
        <v>-72.762746097429101</v>
      </c>
      <c r="F587">
        <f>deerfield_database!F590</f>
        <v>20.8236591321274</v>
      </c>
      <c r="G587">
        <f>deerfield_database!G590</f>
        <v>22.0482722955059</v>
      </c>
      <c r="H587">
        <f>deerfield_database!H590</f>
        <v>18.331757462460999</v>
      </c>
      <c r="I587">
        <f>deerfield_database!I590</f>
        <v>17.728907429700701</v>
      </c>
      <c r="J587">
        <f>deerfield_database!J590</f>
        <v>17.412754117436801</v>
      </c>
      <c r="K587">
        <f>deerfield_database!K590</f>
        <v>41</v>
      </c>
      <c r="L587">
        <f>deerfield_database!L590</f>
        <v>5</v>
      </c>
      <c r="M587">
        <f>deerfield_database!M590</f>
        <v>1</v>
      </c>
      <c r="N587">
        <f>deerfield_database!N590</f>
        <v>34</v>
      </c>
      <c r="O587">
        <f>deerfield_database!O590</f>
        <v>1</v>
      </c>
      <c r="P587">
        <f>deerfield_database!P590</f>
        <v>29</v>
      </c>
      <c r="Q587">
        <f>deerfield_database!Q590</f>
        <v>0</v>
      </c>
      <c r="R587">
        <f>deerfield_database!R590</f>
        <v>4</v>
      </c>
      <c r="S587">
        <f>deerfield_database!S590</f>
        <v>0</v>
      </c>
      <c r="T587">
        <f>deerfield_database!T590</f>
        <v>0</v>
      </c>
      <c r="U587">
        <f>deerfield_database!U590</f>
        <v>0</v>
      </c>
      <c r="V587">
        <f>deerfield_database!V590</f>
        <v>10.495799999999999</v>
      </c>
      <c r="W587">
        <f>deerfield_database!W590</f>
        <v>0.824644143371559</v>
      </c>
      <c r="X587">
        <f>deerfield_database!X590</f>
        <v>459.95162670642497</v>
      </c>
      <c r="Y587">
        <f>deerfield_database!Y590</f>
        <v>6.6883896415755499E-3</v>
      </c>
      <c r="Z587">
        <f>deerfield_database!Z590</f>
        <v>3.1555479334602697E-2</v>
      </c>
      <c r="AA587">
        <f>deerfield_database!AA590</f>
        <v>0.54330303549992698</v>
      </c>
      <c r="AB587">
        <f>deerfield_database!AB590</f>
        <v>4.4503515691994601E-2</v>
      </c>
      <c r="AC587">
        <f>deerfield_database!AC590</f>
        <v>2</v>
      </c>
      <c r="AD587">
        <f>deerfield_database!AD590</f>
        <v>2373.5198141000001</v>
      </c>
      <c r="AE587">
        <f>deerfield_database!AE590</f>
        <v>2.3735198141000002</v>
      </c>
      <c r="AF587">
        <f>deerfield_database!AF590</f>
        <v>2</v>
      </c>
      <c r="AG587">
        <f>deerfield_database!AG590</f>
        <v>0.824644143371559</v>
      </c>
      <c r="AH587">
        <f>deerfield_database!AH590</f>
        <v>0.9</v>
      </c>
      <c r="AI587">
        <f>deerfield_database!AI590</f>
        <v>0.824644143371559</v>
      </c>
      <c r="AJ587">
        <f>deerfield_database!AJ590</f>
        <v>0.824644143371559</v>
      </c>
      <c r="AK587">
        <f>deerfield_database!AK590</f>
        <v>2</v>
      </c>
      <c r="AL587">
        <f>deerfield_database!AL590</f>
        <v>2</v>
      </c>
      <c r="AM587">
        <f>deerfield_database!AM590</f>
        <v>0</v>
      </c>
      <c r="AN587">
        <f>deerfield_database!AN590</f>
        <v>2</v>
      </c>
      <c r="AO587">
        <f>deerfield_database!AO590</f>
        <v>2</v>
      </c>
      <c r="AP587">
        <f>deerfield_database!AP590</f>
        <v>0</v>
      </c>
    </row>
    <row r="588" spans="1:42">
      <c r="A588">
        <f>deerfield_database!A591</f>
        <v>587</v>
      </c>
      <c r="B588">
        <f>deerfield_database!B591</f>
        <v>826599</v>
      </c>
      <c r="C588">
        <f>deerfield_database!C591</f>
        <v>0</v>
      </c>
      <c r="D588">
        <f>deerfield_database!D591</f>
        <v>42.6650680371473</v>
      </c>
      <c r="E588">
        <f>deerfield_database!E591</f>
        <v>-72.721691510624396</v>
      </c>
      <c r="F588">
        <f>deerfield_database!F591</f>
        <v>21.454835729111799</v>
      </c>
      <c r="G588">
        <f>deerfield_database!G591</f>
        <v>22.8422821398939</v>
      </c>
      <c r="H588">
        <f>deerfield_database!H591</f>
        <v>18.959285199316099</v>
      </c>
      <c r="I588">
        <f>deerfield_database!I591</f>
        <v>18.3633121965138</v>
      </c>
      <c r="J588">
        <f>deerfield_database!J591</f>
        <v>18.042983980606099</v>
      </c>
      <c r="K588">
        <f>deerfield_database!K591</f>
        <v>54</v>
      </c>
      <c r="L588">
        <f>deerfield_database!L591</f>
        <v>11</v>
      </c>
      <c r="M588">
        <f>deerfield_database!M591</f>
        <v>2</v>
      </c>
      <c r="N588">
        <f>deerfield_database!N591</f>
        <v>34</v>
      </c>
      <c r="O588">
        <f>deerfield_database!O591</f>
        <v>1</v>
      </c>
      <c r="P588">
        <f>deerfield_database!P591</f>
        <v>33</v>
      </c>
      <c r="Q588">
        <f>deerfield_database!Q591</f>
        <v>0</v>
      </c>
      <c r="R588">
        <f>deerfield_database!R591</f>
        <v>9</v>
      </c>
      <c r="S588">
        <f>deerfield_database!S591</f>
        <v>0</v>
      </c>
      <c r="T588">
        <f>deerfield_database!T591</f>
        <v>0</v>
      </c>
      <c r="U588">
        <f>deerfield_database!U591</f>
        <v>0</v>
      </c>
      <c r="V588">
        <f>deerfield_database!V591</f>
        <v>79.120800000000003</v>
      </c>
      <c r="W588">
        <f>deerfield_database!W591</f>
        <v>0.86322686322692499</v>
      </c>
      <c r="X588">
        <f>deerfield_database!X591</f>
        <v>445.776283323337</v>
      </c>
      <c r="Y588">
        <f>deerfield_database!Y591</f>
        <v>1.30812630812769E-3</v>
      </c>
      <c r="Z588">
        <f>deerfield_database!Z591</f>
        <v>1.8768768768770702E-2</v>
      </c>
      <c r="AA588">
        <f>deerfield_database!AA591</f>
        <v>0.41656429156436198</v>
      </c>
      <c r="AB588">
        <f>deerfield_database!AB591</f>
        <v>4.0904540904539002E-2</v>
      </c>
      <c r="AC588">
        <f>deerfield_database!AC591</f>
        <v>0</v>
      </c>
      <c r="AD588">
        <f>deerfield_database!AD591</f>
        <v>764.04520551899998</v>
      </c>
      <c r="AE588">
        <f>deerfield_database!AE591</f>
        <v>0.76404520551900001</v>
      </c>
      <c r="AF588">
        <f>deerfield_database!AF591</f>
        <v>1</v>
      </c>
      <c r="AG588">
        <f>deerfield_database!AG591</f>
        <v>0.86322686322692499</v>
      </c>
      <c r="AH588">
        <f>deerfield_database!AH591</f>
        <v>0.9</v>
      </c>
      <c r="AI588">
        <f>deerfield_database!AI591</f>
        <v>0.86322686322692499</v>
      </c>
      <c r="AJ588">
        <f>deerfield_database!AJ591</f>
        <v>0.86322686322692499</v>
      </c>
      <c r="AK588">
        <f>deerfield_database!AK591</f>
        <v>0</v>
      </c>
      <c r="AL588">
        <f>deerfield_database!AL591</f>
        <v>0</v>
      </c>
      <c r="AM588">
        <f>deerfield_database!AM591</f>
        <v>0</v>
      </c>
      <c r="AN588">
        <f>deerfield_database!AN591</f>
        <v>1</v>
      </c>
      <c r="AO588">
        <f>deerfield_database!AO591</f>
        <v>0</v>
      </c>
      <c r="AP588">
        <f>deerfield_database!AP591</f>
        <v>1</v>
      </c>
    </row>
    <row r="589" spans="1:42">
      <c r="A589">
        <f>deerfield_database!A592</f>
        <v>588</v>
      </c>
      <c r="B589">
        <f>deerfield_database!B592</f>
        <v>826600</v>
      </c>
      <c r="C589">
        <f>deerfield_database!C592</f>
        <v>0</v>
      </c>
      <c r="D589">
        <f>deerfield_database!D592</f>
        <v>42.668164665712702</v>
      </c>
      <c r="E589">
        <f>deerfield_database!E592</f>
        <v>-72.716669176918799</v>
      </c>
      <c r="F589">
        <f>deerfield_database!F592</f>
        <v>23.2052760737648</v>
      </c>
      <c r="G589">
        <f>deerfield_database!G592</f>
        <v>24.674207913309399</v>
      </c>
      <c r="H589">
        <f>deerfield_database!H592</f>
        <v>20.012636416446099</v>
      </c>
      <c r="I589">
        <f>deerfield_database!I592</f>
        <v>19.433107135214499</v>
      </c>
      <c r="J589">
        <f>deerfield_database!J592</f>
        <v>19.1177077169584</v>
      </c>
      <c r="K589">
        <f>deerfield_database!K592</f>
        <v>76</v>
      </c>
      <c r="L589">
        <f>deerfield_database!L592</f>
        <v>36</v>
      </c>
      <c r="M589">
        <f>deerfield_database!M592</f>
        <v>6</v>
      </c>
      <c r="N589">
        <f>deerfield_database!N592</f>
        <v>34</v>
      </c>
      <c r="O589">
        <f>deerfield_database!O592</f>
        <v>1</v>
      </c>
      <c r="P589">
        <f>deerfield_database!P592</f>
        <v>34</v>
      </c>
      <c r="Q589">
        <f>deerfield_database!Q592</f>
        <v>1</v>
      </c>
      <c r="R589">
        <f>deerfield_database!R592</f>
        <v>32</v>
      </c>
      <c r="S589">
        <f>deerfield_database!S592</f>
        <v>0</v>
      </c>
      <c r="T589">
        <f>deerfield_database!T592</f>
        <v>0</v>
      </c>
      <c r="U589">
        <f>deerfield_database!U592</f>
        <v>0</v>
      </c>
      <c r="V589">
        <f>deerfield_database!V592</f>
        <v>139.99770000000001</v>
      </c>
      <c r="W589">
        <f>deerfield_database!W592</f>
        <v>0.86645709179508201</v>
      </c>
      <c r="X589">
        <f>deerfield_database!X592</f>
        <v>435.26477167672402</v>
      </c>
      <c r="Y589">
        <f>deerfield_database!Y592</f>
        <v>3.9600650582108403E-3</v>
      </c>
      <c r="Z589">
        <f>deerfield_database!Z592</f>
        <v>2.06810540458916E-2</v>
      </c>
      <c r="AA589">
        <f>deerfield_database!AA592</f>
        <v>0.62961177219353204</v>
      </c>
      <c r="AB589">
        <f>deerfield_database!AB592</f>
        <v>4.5090740776451498E-2</v>
      </c>
      <c r="AC589">
        <f>deerfield_database!AC592</f>
        <v>0</v>
      </c>
      <c r="AD589">
        <f>deerfield_database!AD592</f>
        <v>1406.2599743200001</v>
      </c>
      <c r="AE589">
        <f>deerfield_database!AE592</f>
        <v>1.4062599743200002</v>
      </c>
      <c r="AF589">
        <f>deerfield_database!AF592</f>
        <v>0</v>
      </c>
      <c r="AG589">
        <f>deerfield_database!AG592</f>
        <v>0.86645709179508201</v>
      </c>
      <c r="AH589">
        <f>deerfield_database!AH592</f>
        <v>0.9</v>
      </c>
      <c r="AI589">
        <f>deerfield_database!AI592</f>
        <v>0.86645709179508201</v>
      </c>
      <c r="AJ589">
        <f>deerfield_database!AJ592</f>
        <v>0.86645709179508201</v>
      </c>
      <c r="AK589">
        <f>deerfield_database!AK592</f>
        <v>0</v>
      </c>
      <c r="AL589">
        <f>deerfield_database!AL592</f>
        <v>0</v>
      </c>
      <c r="AM589">
        <f>deerfield_database!AM592</f>
        <v>0</v>
      </c>
      <c r="AN589">
        <f>deerfield_database!AN592</f>
        <v>0</v>
      </c>
      <c r="AO589">
        <f>deerfield_database!AO592</f>
        <v>0</v>
      </c>
      <c r="AP589">
        <f>deerfield_database!AP592</f>
        <v>0</v>
      </c>
    </row>
    <row r="590" spans="1:42">
      <c r="A590">
        <f>deerfield_database!A593</f>
        <v>589</v>
      </c>
      <c r="B590">
        <f>deerfield_database!B593</f>
        <v>826619</v>
      </c>
      <c r="C590">
        <f>deerfield_database!C593</f>
        <v>0</v>
      </c>
      <c r="D590">
        <f>deerfield_database!D593</f>
        <v>42.715443097407103</v>
      </c>
      <c r="E590">
        <f>deerfield_database!E593</f>
        <v>-73.009420537532307</v>
      </c>
      <c r="F590">
        <f>deerfield_database!F593</f>
        <v>21.085324326891801</v>
      </c>
      <c r="G590">
        <f>deerfield_database!G593</f>
        <v>22.754591984040101</v>
      </c>
      <c r="H590">
        <f>deerfield_database!H593</f>
        <v>16.995331063064199</v>
      </c>
      <c r="I590">
        <f>deerfield_database!I593</f>
        <v>16.3512829217694</v>
      </c>
      <c r="J590">
        <f>deerfield_database!J593</f>
        <v>16.074367638221901</v>
      </c>
      <c r="K590">
        <f>deerfield_database!K593</f>
        <v>14</v>
      </c>
      <c r="L590">
        <f>deerfield_database!L593</f>
        <v>2</v>
      </c>
      <c r="M590">
        <f>deerfield_database!M593</f>
        <v>1</v>
      </c>
      <c r="N590">
        <f>deerfield_database!N593</f>
        <v>34</v>
      </c>
      <c r="O590">
        <f>deerfield_database!O593</f>
        <v>1</v>
      </c>
      <c r="P590">
        <f>deerfield_database!P593</f>
        <v>32</v>
      </c>
      <c r="Q590">
        <f>deerfield_database!Q593</f>
        <v>0</v>
      </c>
      <c r="R590">
        <f>deerfield_database!R593</f>
        <v>7</v>
      </c>
      <c r="S590">
        <f>deerfield_database!S593</f>
        <v>0</v>
      </c>
      <c r="T590">
        <f>deerfield_database!T593</f>
        <v>0</v>
      </c>
      <c r="U590">
        <f>deerfield_database!U593</f>
        <v>0</v>
      </c>
      <c r="V590">
        <f>deerfield_database!V593</f>
        <v>2.3247</v>
      </c>
      <c r="W590">
        <f>deerfield_database!W593</f>
        <v>0.994579945799</v>
      </c>
      <c r="X590">
        <f>deerfield_database!X593</f>
        <v>716.93333968499996</v>
      </c>
      <c r="Y590">
        <f>deerfield_database!Y593</f>
        <v>0</v>
      </c>
      <c r="Z590">
        <f>deerfield_database!Z593</f>
        <v>2.5938830816899999E-2</v>
      </c>
      <c r="AA590">
        <f>deerfield_database!AA593</f>
        <v>0</v>
      </c>
      <c r="AB590">
        <f>deerfield_database!AB593</f>
        <v>0</v>
      </c>
      <c r="AC590">
        <f>deerfield_database!AC593</f>
        <v>4</v>
      </c>
      <c r="AD590">
        <f>deerfield_database!AD593</f>
        <v>2106.19771679</v>
      </c>
      <c r="AE590">
        <f>deerfield_database!AE593</f>
        <v>2.1061977167900001</v>
      </c>
      <c r="AF590">
        <f>deerfield_database!AF593</f>
        <v>0</v>
      </c>
      <c r="AG590">
        <f>deerfield_database!AG593</f>
        <v>0.994579945799</v>
      </c>
      <c r="AH590">
        <f>deerfield_database!AH593</f>
        <v>0.994579945799</v>
      </c>
      <c r="AI590">
        <f>deerfield_database!AI593</f>
        <v>0.994579945799</v>
      </c>
      <c r="AJ590">
        <f>deerfield_database!AJ593</f>
        <v>0.994579945799</v>
      </c>
      <c r="AK590">
        <f>deerfield_database!AK593</f>
        <v>4</v>
      </c>
      <c r="AL590">
        <f>deerfield_database!AL593</f>
        <v>4</v>
      </c>
      <c r="AM590">
        <f>deerfield_database!AM593</f>
        <v>0</v>
      </c>
      <c r="AN590">
        <f>deerfield_database!AN593</f>
        <v>0</v>
      </c>
      <c r="AO590">
        <f>deerfield_database!AO593</f>
        <v>0</v>
      </c>
      <c r="AP590">
        <f>deerfield_database!AP593</f>
        <v>0</v>
      </c>
    </row>
    <row r="591" spans="1:42">
      <c r="A591">
        <f>deerfield_database!A594</f>
        <v>590</v>
      </c>
      <c r="B591">
        <f>deerfield_database!B594</f>
        <v>826651</v>
      </c>
      <c r="C591">
        <f>deerfield_database!C594</f>
        <v>0</v>
      </c>
      <c r="D591">
        <f>deerfield_database!D594</f>
        <v>42.720175014329797</v>
      </c>
      <c r="E591">
        <f>deerfield_database!E594</f>
        <v>-72.959480763692596</v>
      </c>
      <c r="F591">
        <f>deerfield_database!F594</f>
        <v>20.506920156169599</v>
      </c>
      <c r="G591">
        <f>deerfield_database!G594</f>
        <v>22.0011678150716</v>
      </c>
      <c r="H591">
        <f>deerfield_database!H594</f>
        <v>17.779237698077001</v>
      </c>
      <c r="I591">
        <f>deerfield_database!I594</f>
        <v>17.177886778646801</v>
      </c>
      <c r="J591">
        <f>deerfield_database!J594</f>
        <v>16.8725130113578</v>
      </c>
      <c r="K591">
        <f>deerfield_database!K594</f>
        <v>27</v>
      </c>
      <c r="L591">
        <f>deerfield_database!L594</f>
        <v>3</v>
      </c>
      <c r="M591">
        <f>deerfield_database!M594</f>
        <v>1</v>
      </c>
      <c r="N591">
        <f>deerfield_database!N594</f>
        <v>34</v>
      </c>
      <c r="O591">
        <f>deerfield_database!O594</f>
        <v>1</v>
      </c>
      <c r="P591">
        <f>deerfield_database!P594</f>
        <v>26</v>
      </c>
      <c r="Q591">
        <f>deerfield_database!Q594</f>
        <v>0</v>
      </c>
      <c r="R591">
        <f>deerfield_database!R594</f>
        <v>1</v>
      </c>
      <c r="S591">
        <f>deerfield_database!S594</f>
        <v>0</v>
      </c>
      <c r="T591">
        <f>deerfield_database!T594</f>
        <v>0</v>
      </c>
      <c r="U591">
        <f>deerfield_database!U594</f>
        <v>0</v>
      </c>
      <c r="V591">
        <f>deerfield_database!V594</f>
        <v>2.6873999999999998</v>
      </c>
      <c r="W591">
        <f>deerfield_database!W594</f>
        <v>0.899531145345</v>
      </c>
      <c r="X591">
        <f>deerfield_database!X594</f>
        <v>503.64182169600002</v>
      </c>
      <c r="Y591">
        <f>deerfield_database!Y594</f>
        <v>1.7079705291399998E-2</v>
      </c>
      <c r="Z591">
        <f>deerfield_database!Z594</f>
        <v>5.0234427327499999E-3</v>
      </c>
      <c r="AA591">
        <f>deerfield_database!AA594</f>
        <v>0.48158070998000002</v>
      </c>
      <c r="AB591">
        <f>deerfield_database!AB594</f>
        <v>5.0234427327499998E-2</v>
      </c>
      <c r="AC591">
        <f>deerfield_database!AC594</f>
        <v>0</v>
      </c>
      <c r="AD591">
        <f>deerfield_database!AD594</f>
        <v>3625.2133448099999</v>
      </c>
      <c r="AE591">
        <f>deerfield_database!AE594</f>
        <v>3.6252133448099997</v>
      </c>
      <c r="AF591">
        <f>deerfield_database!AF594</f>
        <v>3</v>
      </c>
      <c r="AG591">
        <f>deerfield_database!AG594</f>
        <v>0.899531145345</v>
      </c>
      <c r="AH591">
        <f>deerfield_database!AH594</f>
        <v>0.9</v>
      </c>
      <c r="AI591">
        <f>deerfield_database!AI594</f>
        <v>0.899531145345</v>
      </c>
      <c r="AJ591">
        <f>deerfield_database!AJ594</f>
        <v>0.899531145345</v>
      </c>
      <c r="AK591">
        <f>deerfield_database!AK594</f>
        <v>0</v>
      </c>
      <c r="AL591">
        <f>deerfield_database!AL594</f>
        <v>0</v>
      </c>
      <c r="AM591">
        <f>deerfield_database!AM594</f>
        <v>0</v>
      </c>
      <c r="AN591">
        <f>deerfield_database!AN594</f>
        <v>3</v>
      </c>
      <c r="AO591">
        <f>deerfield_database!AO594</f>
        <v>3</v>
      </c>
      <c r="AP591">
        <f>deerfield_database!AP594</f>
        <v>0</v>
      </c>
    </row>
    <row r="592" spans="1:42">
      <c r="A592">
        <f>deerfield_database!A595</f>
        <v>591</v>
      </c>
      <c r="B592">
        <f>deerfield_database!B595</f>
        <v>826652</v>
      </c>
      <c r="C592">
        <f>deerfield_database!C595</f>
        <v>0</v>
      </c>
      <c r="D592">
        <f>deerfield_database!D595</f>
        <v>42.705868601162798</v>
      </c>
      <c r="E592">
        <f>deerfield_database!E595</f>
        <v>-72.9525774819232</v>
      </c>
      <c r="F592">
        <f>deerfield_database!F595</f>
        <v>20.7061687962177</v>
      </c>
      <c r="G592">
        <f>deerfield_database!G595</f>
        <v>22.302505501494</v>
      </c>
      <c r="H592">
        <f>deerfield_database!H595</f>
        <v>18.079404019713401</v>
      </c>
      <c r="I592">
        <f>deerfield_database!I595</f>
        <v>17.4754515832362</v>
      </c>
      <c r="J592">
        <f>deerfield_database!J595</f>
        <v>17.182705742865899</v>
      </c>
      <c r="K592">
        <f>deerfield_database!K595</f>
        <v>35</v>
      </c>
      <c r="L592">
        <f>deerfield_database!L595</f>
        <v>4</v>
      </c>
      <c r="M592">
        <f>deerfield_database!M595</f>
        <v>1</v>
      </c>
      <c r="N592">
        <f>deerfield_database!N595</f>
        <v>34</v>
      </c>
      <c r="O592">
        <f>deerfield_database!O595</f>
        <v>1</v>
      </c>
      <c r="P592">
        <f>deerfield_database!P595</f>
        <v>27</v>
      </c>
      <c r="Q592">
        <f>deerfield_database!Q595</f>
        <v>0</v>
      </c>
      <c r="R592">
        <f>deerfield_database!R595</f>
        <v>1</v>
      </c>
      <c r="S592">
        <f>deerfield_database!S595</f>
        <v>0</v>
      </c>
      <c r="T592">
        <f>deerfield_database!T595</f>
        <v>0</v>
      </c>
      <c r="U592">
        <f>deerfield_database!U595</f>
        <v>0</v>
      </c>
      <c r="V592">
        <f>deerfield_database!V595</f>
        <v>30.791699999999999</v>
      </c>
      <c r="W592">
        <f>deerfield_database!W595</f>
        <v>0.94841142255869904</v>
      </c>
      <c r="X592">
        <f>deerfield_database!X595</f>
        <v>635.39119277529005</v>
      </c>
      <c r="Y592">
        <f>deerfield_database!Y595</f>
        <v>1.8414053137729099E-3</v>
      </c>
      <c r="Z592">
        <f>deerfield_database!Z595</f>
        <v>1.10776605383904E-2</v>
      </c>
      <c r="AA592">
        <f>deerfield_database!AA595</f>
        <v>0.20594510858439</v>
      </c>
      <c r="AB592">
        <f>deerfield_database!AB595</f>
        <v>2.6042732294735201E-2</v>
      </c>
      <c r="AC592">
        <f>deerfield_database!AC595</f>
        <v>0</v>
      </c>
      <c r="AD592">
        <f>deerfield_database!AD595</f>
        <v>413.60460268000003</v>
      </c>
      <c r="AE592">
        <f>deerfield_database!AE595</f>
        <v>0.41360460268000004</v>
      </c>
      <c r="AF592">
        <f>deerfield_database!AF595</f>
        <v>1</v>
      </c>
      <c r="AG592">
        <f>deerfield_database!AG595</f>
        <v>0.94841142255869904</v>
      </c>
      <c r="AH592">
        <f>deerfield_database!AH595</f>
        <v>0.94841142255869904</v>
      </c>
      <c r="AI592">
        <f>deerfield_database!AI595</f>
        <v>0.94841142255869904</v>
      </c>
      <c r="AJ592">
        <f>deerfield_database!AJ595</f>
        <v>0.94841142255869904</v>
      </c>
      <c r="AK592">
        <f>deerfield_database!AK595</f>
        <v>0</v>
      </c>
      <c r="AL592">
        <f>deerfield_database!AL595</f>
        <v>0</v>
      </c>
      <c r="AM592">
        <f>deerfield_database!AM595</f>
        <v>0</v>
      </c>
      <c r="AN592">
        <f>deerfield_database!AN595</f>
        <v>1</v>
      </c>
      <c r="AO592">
        <f>deerfield_database!AO595</f>
        <v>0</v>
      </c>
      <c r="AP592">
        <f>deerfield_database!AP595</f>
        <v>1</v>
      </c>
    </row>
    <row r="593" spans="1:42">
      <c r="A593">
        <f>deerfield_database!A596</f>
        <v>592</v>
      </c>
      <c r="B593">
        <f>deerfield_database!B596</f>
        <v>826653</v>
      </c>
      <c r="C593">
        <f>deerfield_database!C596</f>
        <v>0</v>
      </c>
      <c r="D593">
        <f>deerfield_database!D596</f>
        <v>42.663809209653699</v>
      </c>
      <c r="E593">
        <f>deerfield_database!E596</f>
        <v>-72.737752001011103</v>
      </c>
      <c r="F593">
        <f>deerfield_database!F596</f>
        <v>20.9727439048626</v>
      </c>
      <c r="G593">
        <f>deerfield_database!G596</f>
        <v>22.285483551822001</v>
      </c>
      <c r="H593">
        <f>deerfield_database!H596</f>
        <v>18.079584981075701</v>
      </c>
      <c r="I593">
        <f>deerfield_database!I596</f>
        <v>17.489049489382801</v>
      </c>
      <c r="J593">
        <f>deerfield_database!J596</f>
        <v>17.1673697299032</v>
      </c>
      <c r="K593">
        <f>deerfield_database!K596</f>
        <v>36</v>
      </c>
      <c r="L593">
        <f>deerfield_database!L596</f>
        <v>6</v>
      </c>
      <c r="M593">
        <f>deerfield_database!M596</f>
        <v>1</v>
      </c>
      <c r="N593">
        <f>deerfield_database!N596</f>
        <v>34</v>
      </c>
      <c r="O593">
        <f>deerfield_database!O596</f>
        <v>1</v>
      </c>
      <c r="P593">
        <f>deerfield_database!P596</f>
        <v>30</v>
      </c>
      <c r="Q593">
        <f>deerfield_database!Q596</f>
        <v>0</v>
      </c>
      <c r="R593">
        <f>deerfield_database!R596</f>
        <v>3</v>
      </c>
      <c r="S593">
        <f>deerfield_database!S596</f>
        <v>0</v>
      </c>
      <c r="T593">
        <f>deerfield_database!T596</f>
        <v>0</v>
      </c>
      <c r="U593">
        <f>deerfield_database!U596</f>
        <v>0</v>
      </c>
      <c r="V593">
        <f>deerfield_database!V596</f>
        <v>1.4697</v>
      </c>
      <c r="W593">
        <f>deerfield_database!W596</f>
        <v>0.88609920391899999</v>
      </c>
      <c r="X593">
        <f>deerfield_database!X596</f>
        <v>348.47984947499998</v>
      </c>
      <c r="Y593">
        <f>deerfield_database!Y596</f>
        <v>0</v>
      </c>
      <c r="Z593">
        <f>deerfield_database!Z596</f>
        <v>2.4494794856100002E-3</v>
      </c>
      <c r="AA593">
        <f>deerfield_database!AA596</f>
        <v>0.369259032456</v>
      </c>
      <c r="AB593">
        <f>deerfield_database!AB596</f>
        <v>4.6540110226599998E-2</v>
      </c>
      <c r="AC593">
        <f>deerfield_database!AC596</f>
        <v>0</v>
      </c>
      <c r="AD593">
        <f>deerfield_database!AD596</f>
        <v>3400.2626574699998</v>
      </c>
      <c r="AE593">
        <f>deerfield_database!AE596</f>
        <v>3.4002626574699999</v>
      </c>
      <c r="AF593">
        <f>deerfield_database!AF596</f>
        <v>3</v>
      </c>
      <c r="AG593">
        <f>deerfield_database!AG596</f>
        <v>0.88609920391899999</v>
      </c>
      <c r="AH593">
        <f>deerfield_database!AH596</f>
        <v>0.9</v>
      </c>
      <c r="AI593">
        <f>deerfield_database!AI596</f>
        <v>0.88609920391899999</v>
      </c>
      <c r="AJ593">
        <f>deerfield_database!AJ596</f>
        <v>0.88609920391899999</v>
      </c>
      <c r="AK593">
        <f>deerfield_database!AK596</f>
        <v>0</v>
      </c>
      <c r="AL593">
        <f>deerfield_database!AL596</f>
        <v>0</v>
      </c>
      <c r="AM593">
        <f>deerfield_database!AM596</f>
        <v>0</v>
      </c>
      <c r="AN593">
        <f>deerfield_database!AN596</f>
        <v>3</v>
      </c>
      <c r="AO593">
        <f>deerfield_database!AO596</f>
        <v>3</v>
      </c>
      <c r="AP593">
        <f>deerfield_database!AP596</f>
        <v>0</v>
      </c>
    </row>
    <row r="594" spans="1:42">
      <c r="A594">
        <f>deerfield_database!A597</f>
        <v>593</v>
      </c>
      <c r="B594">
        <f>deerfield_database!B597</f>
        <v>826666</v>
      </c>
      <c r="C594">
        <f>deerfield_database!C597</f>
        <v>0</v>
      </c>
      <c r="D594">
        <f>deerfield_database!D597</f>
        <v>42.707567741937503</v>
      </c>
      <c r="E594">
        <f>deerfield_database!E597</f>
        <v>-72.9825021221166</v>
      </c>
      <c r="F594">
        <f>deerfield_database!F597</f>
        <v>19.9972634738279</v>
      </c>
      <c r="G594">
        <f>deerfield_database!G597</f>
        <v>21.621315394494101</v>
      </c>
      <c r="H594">
        <f>deerfield_database!H597</f>
        <v>17.1438487655385</v>
      </c>
      <c r="I594">
        <f>deerfield_database!I597</f>
        <v>16.547090198564401</v>
      </c>
      <c r="J594">
        <f>deerfield_database!J597</f>
        <v>16.2574001767575</v>
      </c>
      <c r="K594">
        <f>deerfield_database!K597</f>
        <v>16</v>
      </c>
      <c r="L594">
        <f>deerfield_database!L597</f>
        <v>3</v>
      </c>
      <c r="M594">
        <f>deerfield_database!M597</f>
        <v>0</v>
      </c>
      <c r="N594">
        <f>deerfield_database!N597</f>
        <v>34</v>
      </c>
      <c r="O594">
        <f>deerfield_database!O597</f>
        <v>1</v>
      </c>
      <c r="P594">
        <f>deerfield_database!P597</f>
        <v>17</v>
      </c>
      <c r="Q594">
        <f>deerfield_database!Q597</f>
        <v>0</v>
      </c>
      <c r="R594">
        <f>deerfield_database!R597</f>
        <v>0</v>
      </c>
      <c r="S594">
        <f>deerfield_database!S597</f>
        <v>0</v>
      </c>
      <c r="T594">
        <f>deerfield_database!T597</f>
        <v>0</v>
      </c>
      <c r="U594">
        <f>deerfield_database!U597</f>
        <v>0</v>
      </c>
      <c r="V594">
        <f>deerfield_database!V597</f>
        <v>23.487300000000001</v>
      </c>
      <c r="W594">
        <f>deerfield_database!W597</f>
        <v>0.95355788021610899</v>
      </c>
      <c r="X594">
        <f>deerfield_database!X597</f>
        <v>671.45466550221897</v>
      </c>
      <c r="Y594">
        <f>deerfield_database!Y597</f>
        <v>3.4486722611760002E-4</v>
      </c>
      <c r="Z594">
        <f>deerfield_database!Z597</f>
        <v>1.2146990075487399E-2</v>
      </c>
      <c r="AA594">
        <f>deerfield_database!AA597</f>
        <v>0.14216193432194901</v>
      </c>
      <c r="AB594">
        <f>deerfield_database!AB597</f>
        <v>2.32593784726145E-2</v>
      </c>
      <c r="AC594">
        <f>deerfield_database!AC597</f>
        <v>0</v>
      </c>
      <c r="AD594">
        <f>deerfield_database!AD597</f>
        <v>1244.5665357299999</v>
      </c>
      <c r="AE594">
        <f>deerfield_database!AE597</f>
        <v>1.24456653573</v>
      </c>
      <c r="AF594">
        <f>deerfield_database!AF597</f>
        <v>0</v>
      </c>
      <c r="AG594">
        <f>deerfield_database!AG597</f>
        <v>0.95355788021610899</v>
      </c>
      <c r="AH594">
        <f>deerfield_database!AH597</f>
        <v>0.95355788021610899</v>
      </c>
      <c r="AI594">
        <f>deerfield_database!AI597</f>
        <v>0.95355788021610899</v>
      </c>
      <c r="AJ594">
        <f>deerfield_database!AJ597</f>
        <v>0.95355788021610899</v>
      </c>
      <c r="AK594">
        <f>deerfield_database!AK597</f>
        <v>0</v>
      </c>
      <c r="AL594">
        <f>deerfield_database!AL597</f>
        <v>0</v>
      </c>
      <c r="AM594">
        <f>deerfield_database!AM597</f>
        <v>0</v>
      </c>
      <c r="AN594">
        <f>deerfield_database!AN597</f>
        <v>0</v>
      </c>
      <c r="AO594">
        <f>deerfield_database!AO597</f>
        <v>0</v>
      </c>
      <c r="AP594">
        <f>deerfield_database!AP597</f>
        <v>0</v>
      </c>
    </row>
    <row r="595" spans="1:42">
      <c r="A595">
        <f>deerfield_database!A598</f>
        <v>594</v>
      </c>
      <c r="B595">
        <f>deerfield_database!B598</f>
        <v>826667</v>
      </c>
      <c r="C595">
        <f>deerfield_database!C598</f>
        <v>0</v>
      </c>
      <c r="D595">
        <f>deerfield_database!D598</f>
        <v>42.7228198960198</v>
      </c>
      <c r="E595">
        <f>deerfield_database!E598</f>
        <v>-72.972363270372298</v>
      </c>
      <c r="F595">
        <f>deerfield_database!F598</f>
        <v>20.191395725642</v>
      </c>
      <c r="G595">
        <f>deerfield_database!G598</f>
        <v>22.373168617880602</v>
      </c>
      <c r="H595">
        <f>deerfield_database!H598</f>
        <v>17.312478332779001</v>
      </c>
      <c r="I595">
        <f>deerfield_database!I598</f>
        <v>16.705227375933202</v>
      </c>
      <c r="J595">
        <f>deerfield_database!J598</f>
        <v>16.410410790082601</v>
      </c>
      <c r="K595">
        <f>deerfield_database!K598</f>
        <v>18</v>
      </c>
      <c r="L595">
        <f>deerfield_database!L598</f>
        <v>3</v>
      </c>
      <c r="M595">
        <f>deerfield_database!M598</f>
        <v>1</v>
      </c>
      <c r="N595">
        <f>deerfield_database!N598</f>
        <v>34</v>
      </c>
      <c r="O595">
        <f>deerfield_database!O598</f>
        <v>1</v>
      </c>
      <c r="P595">
        <f>deerfield_database!P598</f>
        <v>20</v>
      </c>
      <c r="Q595">
        <f>deerfield_database!Q598</f>
        <v>0</v>
      </c>
      <c r="R595">
        <f>deerfield_database!R598</f>
        <v>1</v>
      </c>
      <c r="S595">
        <f>deerfield_database!S598</f>
        <v>0</v>
      </c>
      <c r="T595">
        <f>deerfield_database!T598</f>
        <v>0</v>
      </c>
      <c r="U595">
        <f>deerfield_database!U598</f>
        <v>0</v>
      </c>
      <c r="V595">
        <f>deerfield_database!V598</f>
        <v>2.9799000000000002</v>
      </c>
      <c r="W595">
        <f>deerfield_database!W598</f>
        <v>0.93929326487499998</v>
      </c>
      <c r="X595">
        <f>deerfield_database!X598</f>
        <v>567.63666778000004</v>
      </c>
      <c r="Y595">
        <f>deerfield_database!Y598</f>
        <v>0</v>
      </c>
      <c r="Z595">
        <f>deerfield_database!Z598</f>
        <v>1.2987012987E-2</v>
      </c>
      <c r="AA595">
        <f>deerfield_database!AA598</f>
        <v>0.250679553005</v>
      </c>
      <c r="AB595">
        <f>deerfield_database!AB598</f>
        <v>2.71821202054E-2</v>
      </c>
      <c r="AC595">
        <f>deerfield_database!AC598</f>
        <v>28</v>
      </c>
      <c r="AD595">
        <f>deerfield_database!AD598</f>
        <v>2606.0160939799998</v>
      </c>
      <c r="AE595">
        <f>deerfield_database!AE598</f>
        <v>2.6060160939799997</v>
      </c>
      <c r="AF595">
        <f>deerfield_database!AF598</f>
        <v>2</v>
      </c>
      <c r="AG595">
        <f>deerfield_database!AG598</f>
        <v>0.93929326487499998</v>
      </c>
      <c r="AH595">
        <f>deerfield_database!AH598</f>
        <v>0.93929326487499998</v>
      </c>
      <c r="AI595">
        <f>deerfield_database!AI598</f>
        <v>0.93929326487499998</v>
      </c>
      <c r="AJ595">
        <f>deerfield_database!AJ598</f>
        <v>0.93929326487499998</v>
      </c>
      <c r="AK595">
        <f>deerfield_database!AK598</f>
        <v>28</v>
      </c>
      <c r="AL595">
        <f>deerfield_database!AL598</f>
        <v>28</v>
      </c>
      <c r="AM595">
        <f>deerfield_database!AM598</f>
        <v>0</v>
      </c>
      <c r="AN595">
        <f>deerfield_database!AN598</f>
        <v>2</v>
      </c>
      <c r="AO595">
        <f>deerfield_database!AO598</f>
        <v>2</v>
      </c>
      <c r="AP595">
        <f>deerfield_database!AP598</f>
        <v>0</v>
      </c>
    </row>
    <row r="596" spans="1:42">
      <c r="A596">
        <f>deerfield_database!A599</f>
        <v>595</v>
      </c>
      <c r="B596">
        <f>deerfield_database!B599</f>
        <v>826668</v>
      </c>
      <c r="C596">
        <f>deerfield_database!C599</f>
        <v>0</v>
      </c>
      <c r="D596">
        <f>deerfield_database!D599</f>
        <v>42.700969522013203</v>
      </c>
      <c r="E596">
        <f>deerfield_database!E599</f>
        <v>-72.896925964936102</v>
      </c>
      <c r="F596">
        <f>deerfield_database!F599</f>
        <v>20.66005771671</v>
      </c>
      <c r="G596">
        <f>deerfield_database!G599</f>
        <v>22.694338635618401</v>
      </c>
      <c r="H596">
        <f>deerfield_database!H599</f>
        <v>17.770055542294301</v>
      </c>
      <c r="I596">
        <f>deerfield_database!I599</f>
        <v>17.147566203249099</v>
      </c>
      <c r="J596">
        <f>deerfield_database!J599</f>
        <v>16.8526666212578</v>
      </c>
      <c r="K596">
        <f>deerfield_database!K599</f>
        <v>29</v>
      </c>
      <c r="L596">
        <f>deerfield_database!L599</f>
        <v>3</v>
      </c>
      <c r="M596">
        <f>deerfield_database!M599</f>
        <v>1</v>
      </c>
      <c r="N596">
        <f>deerfield_database!N599</f>
        <v>34</v>
      </c>
      <c r="O596">
        <f>deerfield_database!O599</f>
        <v>1</v>
      </c>
      <c r="P596">
        <f>deerfield_database!P599</f>
        <v>28</v>
      </c>
      <c r="Q596">
        <f>deerfield_database!Q599</f>
        <v>0</v>
      </c>
      <c r="R596">
        <f>deerfield_database!R599</f>
        <v>2</v>
      </c>
      <c r="S596">
        <f>deerfield_database!S599</f>
        <v>0</v>
      </c>
      <c r="T596">
        <f>deerfield_database!T599</f>
        <v>0</v>
      </c>
      <c r="U596">
        <f>deerfield_database!U599</f>
        <v>0</v>
      </c>
      <c r="V596">
        <f>deerfield_database!V599</f>
        <v>11.0169</v>
      </c>
      <c r="W596">
        <f>deerfield_database!W599</f>
        <v>0.85123764398345403</v>
      </c>
      <c r="X596">
        <f>deerfield_database!X599</f>
        <v>512.94381914817404</v>
      </c>
      <c r="Y596">
        <f>deerfield_database!Y599</f>
        <v>1.45412956457716E-2</v>
      </c>
      <c r="Z596">
        <f>deerfield_database!Z599</f>
        <v>2.9245976635885199E-2</v>
      </c>
      <c r="AA596">
        <f>deerfield_database!AA599</f>
        <v>0.54676905481568805</v>
      </c>
      <c r="AB596">
        <f>deerfield_database!AB599</f>
        <v>5.0731149415907999E-2</v>
      </c>
      <c r="AC596">
        <f>deerfield_database!AC599</f>
        <v>28</v>
      </c>
      <c r="AD596">
        <f>deerfield_database!AD599</f>
        <v>2641.7787529500001</v>
      </c>
      <c r="AE596">
        <f>deerfield_database!AE599</f>
        <v>2.6417787529500001</v>
      </c>
      <c r="AF596">
        <f>deerfield_database!AF599</f>
        <v>2</v>
      </c>
      <c r="AG596">
        <f>deerfield_database!AG599</f>
        <v>0.85123764398345403</v>
      </c>
      <c r="AH596">
        <f>deerfield_database!AH599</f>
        <v>0.9</v>
      </c>
      <c r="AI596">
        <f>deerfield_database!AI599</f>
        <v>0.85123764398345403</v>
      </c>
      <c r="AJ596">
        <f>deerfield_database!AJ599</f>
        <v>0.85123764398345403</v>
      </c>
      <c r="AK596">
        <f>deerfield_database!AK599</f>
        <v>28</v>
      </c>
      <c r="AL596">
        <f>deerfield_database!AL599</f>
        <v>28</v>
      </c>
      <c r="AM596">
        <f>deerfield_database!AM599</f>
        <v>0</v>
      </c>
      <c r="AN596">
        <f>deerfield_database!AN599</f>
        <v>2</v>
      </c>
      <c r="AO596">
        <f>deerfield_database!AO599</f>
        <v>2</v>
      </c>
      <c r="AP596">
        <f>deerfield_database!AP599</f>
        <v>0</v>
      </c>
    </row>
    <row r="597" spans="1:42">
      <c r="A597">
        <f>deerfield_database!A600</f>
        <v>596</v>
      </c>
      <c r="B597">
        <f>deerfield_database!B600</f>
        <v>826669</v>
      </c>
      <c r="C597">
        <f>deerfield_database!C600</f>
        <v>0</v>
      </c>
      <c r="D597">
        <f>deerfield_database!D600</f>
        <v>42.694357835158499</v>
      </c>
      <c r="E597">
        <f>deerfield_database!E600</f>
        <v>-72.886847177105906</v>
      </c>
      <c r="F597">
        <f>deerfield_database!F600</f>
        <v>20.555224744197702</v>
      </c>
      <c r="G597">
        <f>deerfield_database!G600</f>
        <v>22.3366662941981</v>
      </c>
      <c r="H597">
        <f>deerfield_database!H600</f>
        <v>17.6031501959596</v>
      </c>
      <c r="I597">
        <f>deerfield_database!I600</f>
        <v>16.984921215521702</v>
      </c>
      <c r="J597">
        <f>deerfield_database!J600</f>
        <v>16.679300073411</v>
      </c>
      <c r="K597">
        <f>deerfield_database!K600</f>
        <v>26</v>
      </c>
      <c r="L597">
        <f>deerfield_database!L600</f>
        <v>2</v>
      </c>
      <c r="M597">
        <f>deerfield_database!M600</f>
        <v>1</v>
      </c>
      <c r="N597">
        <f>deerfield_database!N600</f>
        <v>34</v>
      </c>
      <c r="O597">
        <f>deerfield_database!O600</f>
        <v>1</v>
      </c>
      <c r="P597">
        <f>deerfield_database!P600</f>
        <v>24</v>
      </c>
      <c r="Q597">
        <f>deerfield_database!Q600</f>
        <v>0</v>
      </c>
      <c r="R597">
        <f>deerfield_database!R600</f>
        <v>1</v>
      </c>
      <c r="S597">
        <f>deerfield_database!S600</f>
        <v>0</v>
      </c>
      <c r="T597">
        <f>deerfield_database!T600</f>
        <v>0</v>
      </c>
      <c r="U597">
        <f>deerfield_database!U600</f>
        <v>0</v>
      </c>
      <c r="V597">
        <f>deerfield_database!V600</f>
        <v>1.5282</v>
      </c>
      <c r="W597">
        <f>deerfield_database!W600</f>
        <v>0.86749116607800003</v>
      </c>
      <c r="X597">
        <f>deerfield_database!X600</f>
        <v>479.95052309800002</v>
      </c>
      <c r="Y597">
        <f>deerfield_database!Y600</f>
        <v>0.119552414605</v>
      </c>
      <c r="Z597">
        <f>deerfield_database!Z600</f>
        <v>1.8845700824499999E-2</v>
      </c>
      <c r="AA597">
        <f>deerfield_database!AA600</f>
        <v>0</v>
      </c>
      <c r="AB597">
        <f>deerfield_database!AB600</f>
        <v>0</v>
      </c>
      <c r="AC597">
        <f>deerfield_database!AC600</f>
        <v>0</v>
      </c>
      <c r="AD597">
        <f>deerfield_database!AD600</f>
        <v>477.50922864900002</v>
      </c>
      <c r="AE597">
        <f>deerfield_database!AE600</f>
        <v>0.47750922864900003</v>
      </c>
      <c r="AF597">
        <f>deerfield_database!AF600</f>
        <v>0</v>
      </c>
      <c r="AG597">
        <f>deerfield_database!AG600</f>
        <v>0.86749116607800003</v>
      </c>
      <c r="AH597">
        <f>deerfield_database!AH600</f>
        <v>0.9</v>
      </c>
      <c r="AI597">
        <f>deerfield_database!AI600</f>
        <v>0.86749116607800003</v>
      </c>
      <c r="AJ597">
        <f>deerfield_database!AJ600</f>
        <v>0.86749116607800003</v>
      </c>
      <c r="AK597">
        <f>deerfield_database!AK600</f>
        <v>0</v>
      </c>
      <c r="AL597">
        <f>deerfield_database!AL600</f>
        <v>0</v>
      </c>
      <c r="AM597">
        <f>deerfield_database!AM600</f>
        <v>0</v>
      </c>
      <c r="AN597">
        <f>deerfield_database!AN600</f>
        <v>0</v>
      </c>
      <c r="AO597">
        <f>deerfield_database!AO600</f>
        <v>0</v>
      </c>
      <c r="AP597">
        <f>deerfield_database!AP600</f>
        <v>0</v>
      </c>
    </row>
    <row r="598" spans="1:42">
      <c r="A598">
        <f>deerfield_database!A601</f>
        <v>597</v>
      </c>
      <c r="B598">
        <f>deerfield_database!B601</f>
        <v>826687</v>
      </c>
      <c r="C598">
        <f>deerfield_database!C601</f>
        <v>0</v>
      </c>
      <c r="D598">
        <f>deerfield_database!D601</f>
        <v>42.675366837941503</v>
      </c>
      <c r="E598">
        <f>deerfield_database!E601</f>
        <v>-72.798596221018002</v>
      </c>
      <c r="F598">
        <f>deerfield_database!F601</f>
        <v>20.6515418760101</v>
      </c>
      <c r="G598">
        <f>deerfield_database!G601</f>
        <v>22.1916041527668</v>
      </c>
      <c r="H598">
        <f>deerfield_database!H601</f>
        <v>17.9724853531552</v>
      </c>
      <c r="I598">
        <f>deerfield_database!I601</f>
        <v>17.3703720246193</v>
      </c>
      <c r="J598">
        <f>deerfield_database!J601</f>
        <v>17.058963862552702</v>
      </c>
      <c r="K598">
        <f>deerfield_database!K601</f>
        <v>32</v>
      </c>
      <c r="L598">
        <f>deerfield_database!L601</f>
        <v>4</v>
      </c>
      <c r="M598">
        <f>deerfield_database!M601</f>
        <v>1</v>
      </c>
      <c r="N598">
        <f>deerfield_database!N601</f>
        <v>34</v>
      </c>
      <c r="O598">
        <f>deerfield_database!O601</f>
        <v>1</v>
      </c>
      <c r="P598">
        <f>deerfield_database!P601</f>
        <v>28</v>
      </c>
      <c r="Q598">
        <f>deerfield_database!Q601</f>
        <v>0</v>
      </c>
      <c r="R598">
        <f>deerfield_database!R601</f>
        <v>1</v>
      </c>
      <c r="S598">
        <f>deerfield_database!S601</f>
        <v>0</v>
      </c>
      <c r="T598">
        <f>deerfield_database!T601</f>
        <v>0</v>
      </c>
      <c r="U598">
        <f>deerfield_database!U601</f>
        <v>0</v>
      </c>
      <c r="V598">
        <f>deerfield_database!V601</f>
        <v>3.15</v>
      </c>
      <c r="W598">
        <f>deerfield_database!W601</f>
        <v>0.81200000000000006</v>
      </c>
      <c r="X598">
        <f>deerfield_database!X601</f>
        <v>510.04810368099999</v>
      </c>
      <c r="Y598">
        <f>deerfield_database!Y601</f>
        <v>2.1714285714300001E-2</v>
      </c>
      <c r="Z598">
        <f>deerfield_database!Z601</f>
        <v>7.3428571428600001E-2</v>
      </c>
      <c r="AA598">
        <f>deerfield_database!AA601</f>
        <v>0.56657142857099996</v>
      </c>
      <c r="AB598">
        <f>deerfield_database!AB601</f>
        <v>6.05714285714E-2</v>
      </c>
      <c r="AC598">
        <f>deerfield_database!AC601</f>
        <v>0</v>
      </c>
      <c r="AD598">
        <f>deerfield_database!AD601</f>
        <v>4960.5013907499997</v>
      </c>
      <c r="AE598">
        <f>deerfield_database!AE601</f>
        <v>4.9605013907499993</v>
      </c>
      <c r="AF598">
        <f>deerfield_database!AF601</f>
        <v>7</v>
      </c>
      <c r="AG598">
        <f>deerfield_database!AG601</f>
        <v>0.81200000000000006</v>
      </c>
      <c r="AH598">
        <f>deerfield_database!AH601</f>
        <v>0.9</v>
      </c>
      <c r="AI598">
        <f>deerfield_database!AI601</f>
        <v>0.81200000000000006</v>
      </c>
      <c r="AJ598">
        <f>deerfield_database!AJ601</f>
        <v>0.81200000000000006</v>
      </c>
      <c r="AK598">
        <f>deerfield_database!AK601</f>
        <v>0</v>
      </c>
      <c r="AL598">
        <f>deerfield_database!AL601</f>
        <v>0</v>
      </c>
      <c r="AM598">
        <f>deerfield_database!AM601</f>
        <v>0</v>
      </c>
      <c r="AN598">
        <f>deerfield_database!AN601</f>
        <v>7</v>
      </c>
      <c r="AO598">
        <f>deerfield_database!AO601</f>
        <v>7</v>
      </c>
      <c r="AP598">
        <f>deerfield_database!AP601</f>
        <v>0</v>
      </c>
    </row>
    <row r="599" spans="1:42">
      <c r="A599">
        <f>deerfield_database!A602</f>
        <v>598</v>
      </c>
      <c r="B599">
        <f>deerfield_database!B602</f>
        <v>826697</v>
      </c>
      <c r="C599">
        <f>deerfield_database!C602</f>
        <v>0</v>
      </c>
      <c r="D599">
        <f>deerfield_database!D602</f>
        <v>42.6983766690092</v>
      </c>
      <c r="E599">
        <f>deerfield_database!E602</f>
        <v>-72.865917238985503</v>
      </c>
      <c r="F599">
        <f>deerfield_database!F602</f>
        <v>20.599088526033899</v>
      </c>
      <c r="G599">
        <f>deerfield_database!G602</f>
        <v>21.867001534861199</v>
      </c>
      <c r="H599">
        <f>deerfield_database!H602</f>
        <v>17.5877005156152</v>
      </c>
      <c r="I599">
        <f>deerfield_database!I602</f>
        <v>16.978336816963001</v>
      </c>
      <c r="J599">
        <f>deerfield_database!J602</f>
        <v>16.670862251815201</v>
      </c>
      <c r="K599">
        <f>deerfield_database!K602</f>
        <v>24</v>
      </c>
      <c r="L599">
        <f>deerfield_database!L602</f>
        <v>3</v>
      </c>
      <c r="M599">
        <f>deerfield_database!M602</f>
        <v>0</v>
      </c>
      <c r="N599">
        <f>deerfield_database!N602</f>
        <v>34</v>
      </c>
      <c r="O599">
        <f>deerfield_database!O602</f>
        <v>1</v>
      </c>
      <c r="P599">
        <f>deerfield_database!P602</f>
        <v>26</v>
      </c>
      <c r="Q599">
        <f>deerfield_database!Q602</f>
        <v>0</v>
      </c>
      <c r="R599">
        <f>deerfield_database!R602</f>
        <v>0</v>
      </c>
      <c r="S599">
        <f>deerfield_database!S602</f>
        <v>0</v>
      </c>
      <c r="T599">
        <f>deerfield_database!T602</f>
        <v>0</v>
      </c>
      <c r="U599">
        <f>deerfield_database!U602</f>
        <v>0</v>
      </c>
      <c r="V599">
        <f>deerfield_database!V602</f>
        <v>2.3184</v>
      </c>
      <c r="W599">
        <f>deerfield_database!W602</f>
        <v>0.926242236025</v>
      </c>
      <c r="X599">
        <f>deerfield_database!X602</f>
        <v>482.294307661</v>
      </c>
      <c r="Y599">
        <f>deerfield_database!Y602</f>
        <v>0</v>
      </c>
      <c r="Z599">
        <f>deerfield_database!Z602</f>
        <v>2.4068322981399999E-2</v>
      </c>
      <c r="AA599">
        <f>deerfield_database!AA602</f>
        <v>0.158773291925</v>
      </c>
      <c r="AB599">
        <f>deerfield_database!AB602</f>
        <v>2.9114906832299999E-2</v>
      </c>
      <c r="AC599">
        <f>deerfield_database!AC602</f>
        <v>1</v>
      </c>
      <c r="AD599">
        <f>deerfield_database!AD602</f>
        <v>2687.09915925</v>
      </c>
      <c r="AE599">
        <f>deerfield_database!AE602</f>
        <v>2.6870991592499998</v>
      </c>
      <c r="AF599">
        <f>deerfield_database!AF602</f>
        <v>0</v>
      </c>
      <c r="AG599">
        <f>deerfield_database!AG602</f>
        <v>0.926242236025</v>
      </c>
      <c r="AH599">
        <f>deerfield_database!AH602</f>
        <v>0.926242236025</v>
      </c>
      <c r="AI599">
        <f>deerfield_database!AI602</f>
        <v>0.926242236025</v>
      </c>
      <c r="AJ599">
        <f>deerfield_database!AJ602</f>
        <v>0.926242236025</v>
      </c>
      <c r="AK599">
        <f>deerfield_database!AK602</f>
        <v>1</v>
      </c>
      <c r="AL599">
        <f>deerfield_database!AL602</f>
        <v>1</v>
      </c>
      <c r="AM599">
        <f>deerfield_database!AM602</f>
        <v>0</v>
      </c>
      <c r="AN599">
        <f>deerfield_database!AN602</f>
        <v>0</v>
      </c>
      <c r="AO599">
        <f>deerfield_database!AO602</f>
        <v>0</v>
      </c>
      <c r="AP599">
        <f>deerfield_database!AP602</f>
        <v>0</v>
      </c>
    </row>
    <row r="600" spans="1:42">
      <c r="A600">
        <f>deerfield_database!A603</f>
        <v>599</v>
      </c>
      <c r="B600">
        <f>deerfield_database!B603</f>
        <v>826698</v>
      </c>
      <c r="C600">
        <f>deerfield_database!C603</f>
        <v>0</v>
      </c>
      <c r="D600">
        <f>deerfield_database!D603</f>
        <v>42.695390767285403</v>
      </c>
      <c r="E600">
        <f>deerfield_database!E603</f>
        <v>-72.856423847405395</v>
      </c>
      <c r="F600">
        <f>deerfield_database!F603</f>
        <v>20.7032672027944</v>
      </c>
      <c r="G600">
        <f>deerfield_database!G603</f>
        <v>22.0833258147434</v>
      </c>
      <c r="H600">
        <f>deerfield_database!H603</f>
        <v>17.713089963677799</v>
      </c>
      <c r="I600">
        <f>deerfield_database!I603</f>
        <v>17.115766778243501</v>
      </c>
      <c r="J600">
        <f>deerfield_database!J603</f>
        <v>16.800921531818101</v>
      </c>
      <c r="K600">
        <f>deerfield_database!K603</f>
        <v>26</v>
      </c>
      <c r="L600">
        <f>deerfield_database!L603</f>
        <v>4</v>
      </c>
      <c r="M600">
        <f>deerfield_database!M603</f>
        <v>2</v>
      </c>
      <c r="N600">
        <f>deerfield_database!N603</f>
        <v>34</v>
      </c>
      <c r="O600">
        <f>deerfield_database!O603</f>
        <v>1</v>
      </c>
      <c r="P600">
        <f>deerfield_database!P603</f>
        <v>26</v>
      </c>
      <c r="Q600">
        <f>deerfield_database!Q603</f>
        <v>0</v>
      </c>
      <c r="R600">
        <f>deerfield_database!R603</f>
        <v>2</v>
      </c>
      <c r="S600">
        <f>deerfield_database!S603</f>
        <v>0</v>
      </c>
      <c r="T600">
        <f>deerfield_database!T603</f>
        <v>0</v>
      </c>
      <c r="U600">
        <f>deerfield_database!U603</f>
        <v>0</v>
      </c>
      <c r="V600">
        <f>deerfield_database!V603</f>
        <v>1.413</v>
      </c>
      <c r="W600">
        <f>deerfield_database!W603</f>
        <v>0.92547770700599996</v>
      </c>
      <c r="X600">
        <f>deerfield_database!X603</f>
        <v>479.423007708</v>
      </c>
      <c r="Y600">
        <f>deerfield_database!Y603</f>
        <v>0</v>
      </c>
      <c r="Z600">
        <f>deerfield_database!Z603</f>
        <v>2.6751592356700001E-2</v>
      </c>
      <c r="AA600">
        <f>deerfield_database!AA603</f>
        <v>0.124840764331</v>
      </c>
      <c r="AB600">
        <f>deerfield_database!AB603</f>
        <v>3.6942675159200002E-2</v>
      </c>
      <c r="AC600">
        <f>deerfield_database!AC603</f>
        <v>0</v>
      </c>
      <c r="AD600">
        <f>deerfield_database!AD603</f>
        <v>2121.8236319100001</v>
      </c>
      <c r="AE600">
        <f>deerfield_database!AE603</f>
        <v>2.1218236319100003</v>
      </c>
      <c r="AF600">
        <f>deerfield_database!AF603</f>
        <v>0</v>
      </c>
      <c r="AG600">
        <f>deerfield_database!AG603</f>
        <v>0.92547770700599996</v>
      </c>
      <c r="AH600">
        <f>deerfield_database!AH603</f>
        <v>0.92547770700599996</v>
      </c>
      <c r="AI600">
        <f>deerfield_database!AI603</f>
        <v>0.92547770700599996</v>
      </c>
      <c r="AJ600">
        <f>deerfield_database!AJ603</f>
        <v>0.92547770700599996</v>
      </c>
      <c r="AK600">
        <f>deerfield_database!AK603</f>
        <v>0</v>
      </c>
      <c r="AL600">
        <f>deerfield_database!AL603</f>
        <v>0</v>
      </c>
      <c r="AM600">
        <f>deerfield_database!AM603</f>
        <v>0</v>
      </c>
      <c r="AN600">
        <f>deerfield_database!AN603</f>
        <v>0</v>
      </c>
      <c r="AO600">
        <f>deerfield_database!AO603</f>
        <v>0</v>
      </c>
      <c r="AP600">
        <f>deerfield_database!AP603</f>
        <v>0</v>
      </c>
    </row>
    <row r="601" spans="1:42">
      <c r="A601">
        <f>deerfield_database!A604</f>
        <v>600</v>
      </c>
      <c r="B601">
        <f>deerfield_database!B604</f>
        <v>826726</v>
      </c>
      <c r="C601">
        <f>deerfield_database!C604</f>
        <v>0</v>
      </c>
      <c r="D601">
        <f>deerfield_database!D604</f>
        <v>42.665251820561799</v>
      </c>
      <c r="E601">
        <f>deerfield_database!E604</f>
        <v>-72.768571007967907</v>
      </c>
      <c r="F601">
        <f>deerfield_database!F604</f>
        <v>24.3906327007779</v>
      </c>
      <c r="G601">
        <f>deerfield_database!G604</f>
        <v>25.855729627407101</v>
      </c>
      <c r="H601">
        <f>deerfield_database!H604</f>
        <v>19.979795146443401</v>
      </c>
      <c r="I601">
        <f>deerfield_database!I604</f>
        <v>19.3822378444831</v>
      </c>
      <c r="J601">
        <f>deerfield_database!J604</f>
        <v>19.067980766534099</v>
      </c>
      <c r="K601">
        <f>deerfield_database!K604</f>
        <v>71</v>
      </c>
      <c r="L601">
        <f>deerfield_database!L604</f>
        <v>34</v>
      </c>
      <c r="M601">
        <f>deerfield_database!M604</f>
        <v>13</v>
      </c>
      <c r="N601">
        <f>deerfield_database!N604</f>
        <v>34</v>
      </c>
      <c r="O601">
        <f>deerfield_database!O604</f>
        <v>1</v>
      </c>
      <c r="P601">
        <f>deerfield_database!P604</f>
        <v>34</v>
      </c>
      <c r="Q601">
        <f>deerfield_database!Q604</f>
        <v>1</v>
      </c>
      <c r="R601">
        <f>deerfield_database!R604</f>
        <v>34</v>
      </c>
      <c r="S601">
        <f>deerfield_database!S604</f>
        <v>1</v>
      </c>
      <c r="T601">
        <f>deerfield_database!T604</f>
        <v>0</v>
      </c>
      <c r="U601">
        <f>deerfield_database!U604</f>
        <v>0</v>
      </c>
      <c r="V601">
        <f>deerfield_database!V604</f>
        <v>2.3210999999999999</v>
      </c>
      <c r="W601">
        <f>deerfield_database!W604</f>
        <v>0.94881737107407904</v>
      </c>
      <c r="X601">
        <f>deerfield_database!X604</f>
        <v>443.74563287423302</v>
      </c>
      <c r="Y601">
        <f>deerfield_database!Y604</f>
        <v>3.87747188834432E-4</v>
      </c>
      <c r="Z601">
        <f>deerfield_database!Z604</f>
        <v>1.1632415665000001E-3</v>
      </c>
      <c r="AA601">
        <f>deerfield_database!AA604</f>
        <v>0.24660721209782899</v>
      </c>
      <c r="AB601">
        <f>deerfield_database!AB604</f>
        <v>1.39588987979934E-2</v>
      </c>
      <c r="AC601">
        <f>deerfield_database!AC604</f>
        <v>0</v>
      </c>
      <c r="AD601">
        <f>deerfield_database!AD604</f>
        <v>566.98536111800001</v>
      </c>
      <c r="AE601">
        <f>deerfield_database!AE604</f>
        <v>0.56698536111800002</v>
      </c>
      <c r="AF601">
        <f>deerfield_database!AF604</f>
        <v>1</v>
      </c>
      <c r="AG601">
        <f>deerfield_database!AG604</f>
        <v>0.94881737107407904</v>
      </c>
      <c r="AH601">
        <f>deerfield_database!AH604</f>
        <v>0.94881737107407904</v>
      </c>
      <c r="AI601">
        <f>deerfield_database!AI604</f>
        <v>0.94881737107407904</v>
      </c>
      <c r="AJ601">
        <f>deerfield_database!AJ604</f>
        <v>0.94881737107407904</v>
      </c>
      <c r="AK601">
        <f>deerfield_database!AK604</f>
        <v>0</v>
      </c>
      <c r="AL601">
        <f>deerfield_database!AL604</f>
        <v>0</v>
      </c>
      <c r="AM601">
        <f>deerfield_database!AM604</f>
        <v>0</v>
      </c>
      <c r="AN601">
        <f>deerfield_database!AN604</f>
        <v>1</v>
      </c>
      <c r="AO601">
        <f>deerfield_database!AO604</f>
        <v>1</v>
      </c>
      <c r="AP601">
        <f>deerfield_database!AP604</f>
        <v>0</v>
      </c>
    </row>
    <row r="602" spans="1:42">
      <c r="A602">
        <f>deerfield_database!A605</f>
        <v>601</v>
      </c>
      <c r="B602">
        <f>deerfield_database!B605</f>
        <v>826738</v>
      </c>
      <c r="C602">
        <f>deerfield_database!C605</f>
        <v>0</v>
      </c>
      <c r="D602">
        <f>deerfield_database!D605</f>
        <v>42.667671211025002</v>
      </c>
      <c r="E602">
        <f>deerfield_database!E605</f>
        <v>-72.779532198477</v>
      </c>
      <c r="F602">
        <f>deerfield_database!F605</f>
        <v>20.1538194277428</v>
      </c>
      <c r="G602">
        <f>deerfield_database!G605</f>
        <v>21.374921577675</v>
      </c>
      <c r="H602">
        <f>deerfield_database!H605</f>
        <v>17.6542907978587</v>
      </c>
      <c r="I602">
        <f>deerfield_database!I605</f>
        <v>17.053487095855701</v>
      </c>
      <c r="J602">
        <f>deerfield_database!J605</f>
        <v>16.7471533971482</v>
      </c>
      <c r="K602">
        <f>deerfield_database!K605</f>
        <v>24</v>
      </c>
      <c r="L602">
        <f>deerfield_database!L605</f>
        <v>4</v>
      </c>
      <c r="M602">
        <f>deerfield_database!M605</f>
        <v>0</v>
      </c>
      <c r="N602">
        <f>deerfield_database!N605</f>
        <v>34</v>
      </c>
      <c r="O602">
        <f>deerfield_database!O605</f>
        <v>1</v>
      </c>
      <c r="P602">
        <f>deerfield_database!P605</f>
        <v>20</v>
      </c>
      <c r="Q602">
        <f>deerfield_database!Q605</f>
        <v>0</v>
      </c>
      <c r="R602">
        <f>deerfield_database!R605</f>
        <v>0</v>
      </c>
      <c r="S602">
        <f>deerfield_database!S605</f>
        <v>0</v>
      </c>
      <c r="T602">
        <f>deerfield_database!T605</f>
        <v>0</v>
      </c>
      <c r="U602">
        <f>deerfield_database!U605</f>
        <v>0</v>
      </c>
      <c r="V602">
        <f>deerfield_database!V605</f>
        <v>0.77039999999999997</v>
      </c>
      <c r="W602">
        <f>deerfield_database!W605</f>
        <v>1</v>
      </c>
      <c r="X602">
        <f>deerfield_database!X605</f>
        <v>463.77196520500001</v>
      </c>
      <c r="Y602">
        <f>deerfield_database!Y605</f>
        <v>0</v>
      </c>
      <c r="Z602">
        <f>deerfield_database!Z605</f>
        <v>0</v>
      </c>
      <c r="AA602">
        <f>deerfield_database!AA605</f>
        <v>0</v>
      </c>
      <c r="AB602">
        <f>deerfield_database!AB605</f>
        <v>0</v>
      </c>
      <c r="AC602">
        <f>deerfield_database!AC605</f>
        <v>0</v>
      </c>
      <c r="AD602">
        <f>deerfield_database!AD605</f>
        <v>1549.0270648600001</v>
      </c>
      <c r="AE602">
        <f>deerfield_database!AE605</f>
        <v>1.5490270648600002</v>
      </c>
      <c r="AF602">
        <f>deerfield_database!AF605</f>
        <v>0</v>
      </c>
      <c r="AG602">
        <f>deerfield_database!AG605</f>
        <v>1</v>
      </c>
      <c r="AH602">
        <f>deerfield_database!AH605</f>
        <v>1</v>
      </c>
      <c r="AI602">
        <f>deerfield_database!AI605</f>
        <v>1</v>
      </c>
      <c r="AJ602">
        <f>deerfield_database!AJ605</f>
        <v>1</v>
      </c>
      <c r="AK602">
        <f>deerfield_database!AK605</f>
        <v>0</v>
      </c>
      <c r="AL602">
        <f>deerfield_database!AL605</f>
        <v>0</v>
      </c>
      <c r="AM602">
        <f>deerfield_database!AM605</f>
        <v>0</v>
      </c>
      <c r="AN602">
        <f>deerfield_database!AN605</f>
        <v>0</v>
      </c>
      <c r="AO602">
        <f>deerfield_database!AO605</f>
        <v>0</v>
      </c>
      <c r="AP602">
        <f>deerfield_database!AP605</f>
        <v>0</v>
      </c>
    </row>
    <row r="603" spans="1:42">
      <c r="A603">
        <f>deerfield_database!A606</f>
        <v>602</v>
      </c>
      <c r="B603">
        <f>deerfield_database!B606</f>
        <v>826754</v>
      </c>
      <c r="C603">
        <f>deerfield_database!C606</f>
        <v>0</v>
      </c>
      <c r="D603">
        <f>deerfield_database!D606</f>
        <v>42.6632752113428</v>
      </c>
      <c r="E603">
        <f>deerfield_database!E606</f>
        <v>-72.775518011281903</v>
      </c>
      <c r="F603">
        <f>deerfield_database!F606</f>
        <v>20.4046900320789</v>
      </c>
      <c r="G603">
        <f>deerfield_database!G606</f>
        <v>21.960616175301201</v>
      </c>
      <c r="H603">
        <f>deerfield_database!H606</f>
        <v>17.537479628056101</v>
      </c>
      <c r="I603">
        <f>deerfield_database!I606</f>
        <v>16.930589088319</v>
      </c>
      <c r="J603">
        <f>deerfield_database!J606</f>
        <v>16.614224766370601</v>
      </c>
      <c r="K603">
        <f>deerfield_database!K606</f>
        <v>25</v>
      </c>
      <c r="L603">
        <f>deerfield_database!L606</f>
        <v>3</v>
      </c>
      <c r="M603">
        <f>deerfield_database!M606</f>
        <v>0</v>
      </c>
      <c r="N603">
        <f>deerfield_database!N606</f>
        <v>34</v>
      </c>
      <c r="O603">
        <f>deerfield_database!O606</f>
        <v>1</v>
      </c>
      <c r="P603">
        <f>deerfield_database!P606</f>
        <v>24</v>
      </c>
      <c r="Q603">
        <f>deerfield_database!Q606</f>
        <v>0</v>
      </c>
      <c r="R603">
        <f>deerfield_database!R606</f>
        <v>0</v>
      </c>
      <c r="S603">
        <f>deerfield_database!S606</f>
        <v>0</v>
      </c>
      <c r="T603">
        <f>deerfield_database!T606</f>
        <v>0</v>
      </c>
      <c r="U603">
        <f>deerfield_database!U606</f>
        <v>0</v>
      </c>
      <c r="V603">
        <f>deerfield_database!V606</f>
        <v>0.78569999999999995</v>
      </c>
      <c r="W603">
        <f>deerfield_database!W606</f>
        <v>1</v>
      </c>
      <c r="X603">
        <f>deerfield_database!X606</f>
        <v>459.429707216</v>
      </c>
      <c r="Y603">
        <f>deerfield_database!Y606</f>
        <v>0</v>
      </c>
      <c r="Z603">
        <f>deerfield_database!Z606</f>
        <v>0</v>
      </c>
      <c r="AA603">
        <f>deerfield_database!AA606</f>
        <v>0</v>
      </c>
      <c r="AB603">
        <f>deerfield_database!AB606</f>
        <v>0</v>
      </c>
      <c r="AC603">
        <f>deerfield_database!AC606</f>
        <v>0</v>
      </c>
      <c r="AD603">
        <f>deerfield_database!AD606</f>
        <v>769.12210864300005</v>
      </c>
      <c r="AE603">
        <f>deerfield_database!AE606</f>
        <v>0.76912210864300001</v>
      </c>
      <c r="AF603">
        <f>deerfield_database!AF606</f>
        <v>0</v>
      </c>
      <c r="AG603">
        <f>deerfield_database!AG606</f>
        <v>1</v>
      </c>
      <c r="AH603">
        <f>deerfield_database!AH606</f>
        <v>1</v>
      </c>
      <c r="AI603">
        <f>deerfield_database!AI606</f>
        <v>1</v>
      </c>
      <c r="AJ603">
        <f>deerfield_database!AJ606</f>
        <v>1</v>
      </c>
      <c r="AK603">
        <f>deerfield_database!AK606</f>
        <v>0</v>
      </c>
      <c r="AL603">
        <f>deerfield_database!AL606</f>
        <v>0</v>
      </c>
      <c r="AM603">
        <f>deerfield_database!AM606</f>
        <v>0</v>
      </c>
      <c r="AN603">
        <f>deerfield_database!AN606</f>
        <v>0</v>
      </c>
      <c r="AO603">
        <f>deerfield_database!AO606</f>
        <v>0</v>
      </c>
      <c r="AP603">
        <f>deerfield_database!AP606</f>
        <v>0</v>
      </c>
    </row>
    <row r="604" spans="1:42">
      <c r="A604">
        <f>deerfield_database!A607</f>
        <v>603</v>
      </c>
      <c r="B604">
        <f>deerfield_database!B607</f>
        <v>826769</v>
      </c>
      <c r="C604">
        <f>deerfield_database!C607</f>
        <v>0</v>
      </c>
      <c r="D604">
        <f>deerfield_database!D607</f>
        <v>42.691009966446202</v>
      </c>
      <c r="E604">
        <f>deerfield_database!E607</f>
        <v>-72.847893252221397</v>
      </c>
      <c r="F604">
        <f>deerfield_database!F607</f>
        <v>20.252996332848699</v>
      </c>
      <c r="G604">
        <f>deerfield_database!G607</f>
        <v>21.6129541184626</v>
      </c>
      <c r="H604">
        <f>deerfield_database!H607</f>
        <v>17.6363419822917</v>
      </c>
      <c r="I604">
        <f>deerfield_database!I607</f>
        <v>17.038431748829499</v>
      </c>
      <c r="J604">
        <f>deerfield_database!J607</f>
        <v>16.724480993005699</v>
      </c>
      <c r="K604">
        <f>deerfield_database!K607</f>
        <v>24</v>
      </c>
      <c r="L604">
        <f>deerfield_database!L607</f>
        <v>3</v>
      </c>
      <c r="M604">
        <f>deerfield_database!M607</f>
        <v>0</v>
      </c>
      <c r="N604">
        <f>deerfield_database!N607</f>
        <v>34</v>
      </c>
      <c r="O604">
        <f>deerfield_database!O607</f>
        <v>1</v>
      </c>
      <c r="P604">
        <f>deerfield_database!P607</f>
        <v>21</v>
      </c>
      <c r="Q604">
        <f>deerfield_database!Q607</f>
        <v>0</v>
      </c>
      <c r="R604">
        <f>deerfield_database!R607</f>
        <v>0</v>
      </c>
      <c r="S604">
        <f>deerfield_database!S607</f>
        <v>0</v>
      </c>
      <c r="T604">
        <f>deerfield_database!T607</f>
        <v>0</v>
      </c>
      <c r="U604">
        <f>deerfield_database!U607</f>
        <v>0</v>
      </c>
      <c r="V604">
        <f>deerfield_database!V607</f>
        <v>1.6739999999999999</v>
      </c>
      <c r="W604">
        <f>deerfield_database!W607</f>
        <v>0.80053763440900005</v>
      </c>
      <c r="X604">
        <f>deerfield_database!X607</f>
        <v>458.75662318399998</v>
      </c>
      <c r="Y604">
        <f>deerfield_database!Y607</f>
        <v>5.3763440860200005E-4</v>
      </c>
      <c r="Z604">
        <f>deerfield_database!Z607</f>
        <v>3.01075268817E-2</v>
      </c>
      <c r="AA604">
        <f>deerfield_database!AA607</f>
        <v>0.58172043010800001</v>
      </c>
      <c r="AB604">
        <f>deerfield_database!AB607</f>
        <v>6.8817204301099999E-2</v>
      </c>
      <c r="AC604">
        <f>deerfield_database!AC607</f>
        <v>0</v>
      </c>
      <c r="AD604">
        <f>deerfield_database!AD607</f>
        <v>1993.84304677</v>
      </c>
      <c r="AE604">
        <f>deerfield_database!AE607</f>
        <v>1.9938430467699999</v>
      </c>
      <c r="AF604">
        <f>deerfield_database!AF607</f>
        <v>2</v>
      </c>
      <c r="AG604">
        <f>deerfield_database!AG607</f>
        <v>0.80053763440900005</v>
      </c>
      <c r="AH604">
        <f>deerfield_database!AH607</f>
        <v>0.9</v>
      </c>
      <c r="AI604">
        <f>deerfield_database!AI607</f>
        <v>0.80053763440900005</v>
      </c>
      <c r="AJ604">
        <f>deerfield_database!AJ607</f>
        <v>0.80053763440900005</v>
      </c>
      <c r="AK604">
        <f>deerfield_database!AK607</f>
        <v>0</v>
      </c>
      <c r="AL604">
        <f>deerfield_database!AL607</f>
        <v>0</v>
      </c>
      <c r="AM604">
        <f>deerfield_database!AM607</f>
        <v>0</v>
      </c>
      <c r="AN604">
        <f>deerfield_database!AN607</f>
        <v>2</v>
      </c>
      <c r="AO604">
        <f>deerfield_database!AO607</f>
        <v>2</v>
      </c>
      <c r="AP604">
        <f>deerfield_database!AP607</f>
        <v>0</v>
      </c>
    </row>
    <row r="605" spans="1:42">
      <c r="A605">
        <f>deerfield_database!A608</f>
        <v>604</v>
      </c>
      <c r="B605">
        <f>deerfield_database!B608</f>
        <v>826770</v>
      </c>
      <c r="C605">
        <f>deerfield_database!C608</f>
        <v>0</v>
      </c>
      <c r="D605">
        <f>deerfield_database!D608</f>
        <v>42.686723023223898</v>
      </c>
      <c r="E605">
        <f>deerfield_database!E608</f>
        <v>-72.831348677483405</v>
      </c>
      <c r="F605">
        <f>deerfield_database!F608</f>
        <v>20.186637316923601</v>
      </c>
      <c r="G605">
        <f>deerfield_database!G608</f>
        <v>21.6842387738875</v>
      </c>
      <c r="H605">
        <f>deerfield_database!H608</f>
        <v>17.599350248033002</v>
      </c>
      <c r="I605">
        <f>deerfield_database!I608</f>
        <v>16.996209901100499</v>
      </c>
      <c r="J605">
        <f>deerfield_database!J608</f>
        <v>16.6819251612507</v>
      </c>
      <c r="K605">
        <f>deerfield_database!K608</f>
        <v>24</v>
      </c>
      <c r="L605">
        <f>deerfield_database!L608</f>
        <v>3</v>
      </c>
      <c r="M605">
        <f>deerfield_database!M608</f>
        <v>0</v>
      </c>
      <c r="N605">
        <f>deerfield_database!N608</f>
        <v>34</v>
      </c>
      <c r="O605">
        <f>deerfield_database!O608</f>
        <v>1</v>
      </c>
      <c r="P605">
        <f>deerfield_database!P608</f>
        <v>20</v>
      </c>
      <c r="Q605">
        <f>deerfield_database!Q608</f>
        <v>0</v>
      </c>
      <c r="R605">
        <f>deerfield_database!R608</f>
        <v>0</v>
      </c>
      <c r="S605">
        <f>deerfield_database!S608</f>
        <v>0</v>
      </c>
      <c r="T605">
        <f>deerfield_database!T608</f>
        <v>0</v>
      </c>
      <c r="U605">
        <f>deerfield_database!U608</f>
        <v>0</v>
      </c>
      <c r="V605">
        <f>deerfield_database!V608</f>
        <v>3.5415000000000001</v>
      </c>
      <c r="W605">
        <f>deerfield_database!W608</f>
        <v>0.87344345616300001</v>
      </c>
      <c r="X605">
        <f>deerfield_database!X608</f>
        <v>485.53732009800001</v>
      </c>
      <c r="Y605">
        <f>deerfield_database!Y608</f>
        <v>1.2706480305E-3</v>
      </c>
      <c r="Z605">
        <f>deerfield_database!Z608</f>
        <v>2.2617534942799999E-2</v>
      </c>
      <c r="AA605">
        <f>deerfield_database!AA608</f>
        <v>0.61702668360900004</v>
      </c>
      <c r="AB605">
        <f>deerfield_database!AB608</f>
        <v>4.7522236340499999E-2</v>
      </c>
      <c r="AC605">
        <f>deerfield_database!AC608</f>
        <v>0</v>
      </c>
      <c r="AD605">
        <f>deerfield_database!AD608</f>
        <v>1721.5894614700001</v>
      </c>
      <c r="AE605">
        <f>deerfield_database!AE608</f>
        <v>1.72158946147</v>
      </c>
      <c r="AF605">
        <f>deerfield_database!AF608</f>
        <v>1</v>
      </c>
      <c r="AG605">
        <f>deerfield_database!AG608</f>
        <v>0.87344345616300001</v>
      </c>
      <c r="AH605">
        <f>deerfield_database!AH608</f>
        <v>0.9</v>
      </c>
      <c r="AI605">
        <f>deerfield_database!AI608</f>
        <v>0.87344345616300001</v>
      </c>
      <c r="AJ605">
        <f>deerfield_database!AJ608</f>
        <v>0.87344345616300001</v>
      </c>
      <c r="AK605">
        <f>deerfield_database!AK608</f>
        <v>0</v>
      </c>
      <c r="AL605">
        <f>deerfield_database!AL608</f>
        <v>0</v>
      </c>
      <c r="AM605">
        <f>deerfield_database!AM608</f>
        <v>0</v>
      </c>
      <c r="AN605">
        <f>deerfield_database!AN608</f>
        <v>1</v>
      </c>
      <c r="AO605">
        <f>deerfield_database!AO608</f>
        <v>1</v>
      </c>
      <c r="AP605">
        <f>deerfield_database!AP608</f>
        <v>0</v>
      </c>
    </row>
    <row r="606" spans="1:42">
      <c r="A606">
        <f>deerfield_database!A609</f>
        <v>605</v>
      </c>
      <c r="B606">
        <f>deerfield_database!B609</f>
        <v>826776</v>
      </c>
      <c r="C606">
        <f>deerfield_database!C609</f>
        <v>0</v>
      </c>
      <c r="D606">
        <f>deerfield_database!D609</f>
        <v>42.7032328126881</v>
      </c>
      <c r="E606">
        <f>deerfield_database!E609</f>
        <v>-72.965515786081994</v>
      </c>
      <c r="F606">
        <f>deerfield_database!F609</f>
        <v>20.747966714175501</v>
      </c>
      <c r="G606">
        <f>deerfield_database!G609</f>
        <v>22.147124323415799</v>
      </c>
      <c r="H606">
        <f>deerfield_database!H609</f>
        <v>17.9974965637801</v>
      </c>
      <c r="I606">
        <f>deerfield_database!I609</f>
        <v>17.383091459923701</v>
      </c>
      <c r="J606">
        <f>deerfield_database!J609</f>
        <v>17.087339398019399</v>
      </c>
      <c r="K606">
        <f>deerfield_database!K609</f>
        <v>34</v>
      </c>
      <c r="L606">
        <f>deerfield_database!L609</f>
        <v>4</v>
      </c>
      <c r="M606">
        <f>deerfield_database!M609</f>
        <v>1</v>
      </c>
      <c r="N606">
        <f>deerfield_database!N609</f>
        <v>34</v>
      </c>
      <c r="O606">
        <f>deerfield_database!O609</f>
        <v>1</v>
      </c>
      <c r="P606">
        <f>deerfield_database!P609</f>
        <v>30</v>
      </c>
      <c r="Q606">
        <f>deerfield_database!Q609</f>
        <v>0</v>
      </c>
      <c r="R606">
        <f>deerfield_database!R609</f>
        <v>1</v>
      </c>
      <c r="S606">
        <f>deerfield_database!S609</f>
        <v>0</v>
      </c>
      <c r="T606">
        <f>deerfield_database!T609</f>
        <v>0</v>
      </c>
      <c r="U606">
        <f>deerfield_database!U609</f>
        <v>0</v>
      </c>
      <c r="V606">
        <f>deerfield_database!V609</f>
        <v>28.0413</v>
      </c>
      <c r="W606">
        <f>deerfield_database!W609</f>
        <v>0.95426388933467998</v>
      </c>
      <c r="X606">
        <f>deerfield_database!X609</f>
        <v>648.76859282941098</v>
      </c>
      <c r="Y606">
        <f>deerfield_database!Y609</f>
        <v>3.851461950763E-4</v>
      </c>
      <c r="Z606">
        <f>deerfield_database!Z609</f>
        <v>1.16827679173206E-2</v>
      </c>
      <c r="AA606">
        <f>deerfield_database!AA609</f>
        <v>0.147029559970455</v>
      </c>
      <c r="AB606">
        <f>deerfield_database!AB609</f>
        <v>2.2595243444487299E-2</v>
      </c>
      <c r="AC606">
        <f>deerfield_database!AC609</f>
        <v>0</v>
      </c>
      <c r="AD606">
        <f>deerfield_database!AD609</f>
        <v>1596.1351717800001</v>
      </c>
      <c r="AE606">
        <f>deerfield_database!AE609</f>
        <v>1.5961351717800001</v>
      </c>
      <c r="AF606">
        <f>deerfield_database!AF609</f>
        <v>0</v>
      </c>
      <c r="AG606">
        <f>deerfield_database!AG609</f>
        <v>0.95426388933467998</v>
      </c>
      <c r="AH606">
        <f>deerfield_database!AH609</f>
        <v>0.95426388933467998</v>
      </c>
      <c r="AI606">
        <f>deerfield_database!AI609</f>
        <v>0.95426388933467998</v>
      </c>
      <c r="AJ606">
        <f>deerfield_database!AJ609</f>
        <v>0.95426388933467998</v>
      </c>
      <c r="AK606">
        <f>deerfield_database!AK609</f>
        <v>0</v>
      </c>
      <c r="AL606">
        <f>deerfield_database!AL609</f>
        <v>0</v>
      </c>
      <c r="AM606">
        <f>deerfield_database!AM609</f>
        <v>0</v>
      </c>
      <c r="AN606">
        <f>deerfield_database!AN609</f>
        <v>0</v>
      </c>
      <c r="AO606">
        <f>deerfield_database!AO609</f>
        <v>0</v>
      </c>
      <c r="AP606">
        <f>deerfield_database!AP609</f>
        <v>0</v>
      </c>
    </row>
    <row r="607" spans="1:42">
      <c r="A607">
        <f>deerfield_database!A610</f>
        <v>606</v>
      </c>
      <c r="B607">
        <f>deerfield_database!B610</f>
        <v>826805</v>
      </c>
      <c r="C607">
        <f>deerfield_database!C610</f>
        <v>0</v>
      </c>
      <c r="D607">
        <f>deerfield_database!D610</f>
        <v>42.713792343839799</v>
      </c>
      <c r="E607">
        <f>deerfield_database!E610</f>
        <v>-72.907666298740395</v>
      </c>
      <c r="F607">
        <f>deerfield_database!F610</f>
        <v>20.4069742002679</v>
      </c>
      <c r="G607">
        <f>deerfield_database!G610</f>
        <v>22.077746815899602</v>
      </c>
      <c r="H607">
        <f>deerfield_database!H610</f>
        <v>17.564504523404199</v>
      </c>
      <c r="I607">
        <f>deerfield_database!I610</f>
        <v>16.9645751430145</v>
      </c>
      <c r="J607">
        <f>deerfield_database!J610</f>
        <v>16.6676924078943</v>
      </c>
      <c r="K607">
        <f>deerfield_database!K610</f>
        <v>24</v>
      </c>
      <c r="L607">
        <f>deerfield_database!L610</f>
        <v>3</v>
      </c>
      <c r="M607">
        <f>deerfield_database!M610</f>
        <v>1</v>
      </c>
      <c r="N607">
        <f>deerfield_database!N610</f>
        <v>34</v>
      </c>
      <c r="O607">
        <f>deerfield_database!O610</f>
        <v>1</v>
      </c>
      <c r="P607">
        <f>deerfield_database!P610</f>
        <v>24</v>
      </c>
      <c r="Q607">
        <f>deerfield_database!Q610</f>
        <v>0</v>
      </c>
      <c r="R607">
        <f>deerfield_database!R610</f>
        <v>1</v>
      </c>
      <c r="S607">
        <f>deerfield_database!S610</f>
        <v>0</v>
      </c>
      <c r="T607">
        <f>deerfield_database!T610</f>
        <v>0</v>
      </c>
      <c r="U607">
        <f>deerfield_database!U610</f>
        <v>0</v>
      </c>
      <c r="V607">
        <f>deerfield_database!V610</f>
        <v>5.6718000000000002</v>
      </c>
      <c r="W607">
        <f>deerfield_database!W610</f>
        <v>0.87321485242800001</v>
      </c>
      <c r="X607">
        <f>deerfield_database!X610</f>
        <v>501.83043608399998</v>
      </c>
      <c r="Y607">
        <f>deerfield_database!Y610</f>
        <v>4.7603935258599999E-4</v>
      </c>
      <c r="Z607">
        <f>deerfield_database!Z610</f>
        <v>1.14249444621E-2</v>
      </c>
      <c r="AA607">
        <f>deerfield_database!AA610</f>
        <v>0.44255791812099998</v>
      </c>
      <c r="AB607">
        <f>deerfield_database!AB610</f>
        <v>3.0149158997099999E-2</v>
      </c>
      <c r="AC607">
        <f>deerfield_database!AC610</f>
        <v>14</v>
      </c>
      <c r="AD607">
        <f>deerfield_database!AD610</f>
        <v>5073.8522036799995</v>
      </c>
      <c r="AE607">
        <f>deerfield_database!AE610</f>
        <v>5.0738522036799996</v>
      </c>
      <c r="AF607">
        <f>deerfield_database!AF610</f>
        <v>4</v>
      </c>
      <c r="AG607">
        <f>deerfield_database!AG610</f>
        <v>0.87321485242800001</v>
      </c>
      <c r="AH607">
        <f>deerfield_database!AH610</f>
        <v>0.9</v>
      </c>
      <c r="AI607">
        <f>deerfield_database!AI610</f>
        <v>0.87321485242800001</v>
      </c>
      <c r="AJ607">
        <f>deerfield_database!AJ610</f>
        <v>0.87321485242800001</v>
      </c>
      <c r="AK607">
        <f>deerfield_database!AK610</f>
        <v>14</v>
      </c>
      <c r="AL607">
        <f>deerfield_database!AL610</f>
        <v>14</v>
      </c>
      <c r="AM607">
        <f>deerfield_database!AM610</f>
        <v>0</v>
      </c>
      <c r="AN607">
        <f>deerfield_database!AN610</f>
        <v>4</v>
      </c>
      <c r="AO607">
        <f>deerfield_database!AO610</f>
        <v>4</v>
      </c>
      <c r="AP607">
        <f>deerfield_database!AP610</f>
        <v>0</v>
      </c>
    </row>
    <row r="608" spans="1:42">
      <c r="A608">
        <f>deerfield_database!A611</f>
        <v>607</v>
      </c>
      <c r="B608">
        <f>deerfield_database!B611</f>
        <v>826806</v>
      </c>
      <c r="C608">
        <f>deerfield_database!C611</f>
        <v>0</v>
      </c>
      <c r="D608">
        <f>deerfield_database!D611</f>
        <v>42.688179947865002</v>
      </c>
      <c r="E608">
        <f>deerfield_database!E611</f>
        <v>-72.897893608872707</v>
      </c>
      <c r="F608">
        <f>deerfield_database!F611</f>
        <v>20.6945029707266</v>
      </c>
      <c r="G608">
        <f>deerfield_database!G611</f>
        <v>21.942740470690101</v>
      </c>
      <c r="H608">
        <f>deerfield_database!H611</f>
        <v>17.9200665574709</v>
      </c>
      <c r="I608">
        <f>deerfield_database!I611</f>
        <v>17.346634415905999</v>
      </c>
      <c r="J608">
        <f>deerfield_database!J611</f>
        <v>17.0304845842772</v>
      </c>
      <c r="K608">
        <f>deerfield_database!K611</f>
        <v>32</v>
      </c>
      <c r="L608">
        <f>deerfield_database!L611</f>
        <v>4</v>
      </c>
      <c r="M608">
        <f>deerfield_database!M611</f>
        <v>0</v>
      </c>
      <c r="N608">
        <f>deerfield_database!N611</f>
        <v>34</v>
      </c>
      <c r="O608">
        <f>deerfield_database!O611</f>
        <v>1</v>
      </c>
      <c r="P608">
        <f>deerfield_database!P611</f>
        <v>28</v>
      </c>
      <c r="Q608">
        <f>deerfield_database!Q611</f>
        <v>0</v>
      </c>
      <c r="R608">
        <f>deerfield_database!R611</f>
        <v>0</v>
      </c>
      <c r="S608">
        <f>deerfield_database!S611</f>
        <v>0</v>
      </c>
      <c r="T608">
        <f>deerfield_database!T611</f>
        <v>0</v>
      </c>
      <c r="U608">
        <f>deerfield_database!U611</f>
        <v>0</v>
      </c>
      <c r="V608">
        <f>deerfield_database!V611</f>
        <v>13.4352</v>
      </c>
      <c r="W608">
        <f>deerfield_database!W611</f>
        <v>0.85805198285112405</v>
      </c>
      <c r="X608">
        <f>deerfield_database!X611</f>
        <v>506.20790006883402</v>
      </c>
      <c r="Y608">
        <f>deerfield_database!Y611</f>
        <v>2.6527331189658498E-2</v>
      </c>
      <c r="Z608">
        <f>deerfield_database!Z611</f>
        <v>2.80680600214268E-2</v>
      </c>
      <c r="AA608">
        <f>deerfield_database!AA611</f>
        <v>0.53717845659183405</v>
      </c>
      <c r="AB608">
        <f>deerfield_database!AB611</f>
        <v>4.4949088960352199E-2</v>
      </c>
      <c r="AC608">
        <f>deerfield_database!AC611</f>
        <v>0</v>
      </c>
      <c r="AD608">
        <f>deerfield_database!AD611</f>
        <v>885.16033752999999</v>
      </c>
      <c r="AE608">
        <f>deerfield_database!AE611</f>
        <v>0.88516033753000001</v>
      </c>
      <c r="AF608">
        <f>deerfield_database!AF611</f>
        <v>1</v>
      </c>
      <c r="AG608">
        <f>deerfield_database!AG611</f>
        <v>0.85805198285112405</v>
      </c>
      <c r="AH608">
        <f>deerfield_database!AH611</f>
        <v>0.9</v>
      </c>
      <c r="AI608">
        <f>deerfield_database!AI611</f>
        <v>0.85805198285112405</v>
      </c>
      <c r="AJ608">
        <f>deerfield_database!AJ611</f>
        <v>0.85805198285112405</v>
      </c>
      <c r="AK608">
        <f>deerfield_database!AK611</f>
        <v>0</v>
      </c>
      <c r="AL608">
        <f>deerfield_database!AL611</f>
        <v>0</v>
      </c>
      <c r="AM608">
        <f>deerfield_database!AM611</f>
        <v>0</v>
      </c>
      <c r="AN608">
        <f>deerfield_database!AN611</f>
        <v>1</v>
      </c>
      <c r="AO608">
        <f>deerfield_database!AO611</f>
        <v>1</v>
      </c>
      <c r="AP608">
        <f>deerfield_database!AP611</f>
        <v>0</v>
      </c>
    </row>
    <row r="609" spans="1:42">
      <c r="A609">
        <f>deerfield_database!A612</f>
        <v>608</v>
      </c>
      <c r="B609">
        <f>deerfield_database!B612</f>
        <v>826807</v>
      </c>
      <c r="C609">
        <f>deerfield_database!C612</f>
        <v>0</v>
      </c>
      <c r="D609">
        <f>deerfield_database!D612</f>
        <v>42.643782249580902</v>
      </c>
      <c r="E609">
        <f>deerfield_database!E612</f>
        <v>-72.5825838160237</v>
      </c>
      <c r="F609">
        <f>deerfield_database!F612</f>
        <v>22.0457514707416</v>
      </c>
      <c r="G609">
        <f>deerfield_database!G612</f>
        <v>23.1816669637046</v>
      </c>
      <c r="H609">
        <f>deerfield_database!H612</f>
        <v>19.1517183308288</v>
      </c>
      <c r="I609">
        <f>deerfield_database!I612</f>
        <v>18.573714043570401</v>
      </c>
      <c r="J609">
        <f>deerfield_database!J612</f>
        <v>18.238942055181301</v>
      </c>
      <c r="K609">
        <f>deerfield_database!K612</f>
        <v>58</v>
      </c>
      <c r="L609">
        <f>deerfield_database!L612</f>
        <v>16</v>
      </c>
      <c r="M609">
        <f>deerfield_database!M612</f>
        <v>2</v>
      </c>
      <c r="N609">
        <f>deerfield_database!N612</f>
        <v>34</v>
      </c>
      <c r="O609">
        <f>deerfield_database!O612</f>
        <v>1</v>
      </c>
      <c r="P609">
        <f>deerfield_database!P612</f>
        <v>34</v>
      </c>
      <c r="Q609">
        <f>deerfield_database!Q612</f>
        <v>1</v>
      </c>
      <c r="R609">
        <f>deerfield_database!R612</f>
        <v>17</v>
      </c>
      <c r="S609">
        <f>deerfield_database!S612</f>
        <v>0</v>
      </c>
      <c r="T609">
        <f>deerfield_database!T612</f>
        <v>0</v>
      </c>
      <c r="U609">
        <f>deerfield_database!U612</f>
        <v>0</v>
      </c>
      <c r="V609">
        <f>deerfield_database!V612</f>
        <v>13.000500000000001</v>
      </c>
      <c r="W609">
        <f>deerfield_database!W612</f>
        <v>0.79577708549690895</v>
      </c>
      <c r="X609">
        <f>deerfield_database!X612</f>
        <v>204.90406091729801</v>
      </c>
      <c r="Y609">
        <f>deerfield_database!Y612</f>
        <v>6.9228106611173403E-5</v>
      </c>
      <c r="Z609">
        <f>deerfield_database!Z612</f>
        <v>3.8213914849405901E-2</v>
      </c>
      <c r="AA609">
        <f>deerfield_database!AA612</f>
        <v>3.7653167185865701</v>
      </c>
      <c r="AB609">
        <f>deerfield_database!AB612</f>
        <v>0.122187608168825</v>
      </c>
      <c r="AC609">
        <f>deerfield_database!AC612</f>
        <v>0</v>
      </c>
      <c r="AD609">
        <f>deerfield_database!AD612</f>
        <v>2909.8042836200002</v>
      </c>
      <c r="AE609">
        <f>deerfield_database!AE612</f>
        <v>2.9098042836200002</v>
      </c>
      <c r="AF609">
        <f>deerfield_database!AF612</f>
        <v>2</v>
      </c>
      <c r="AG609">
        <f>deerfield_database!AG612</f>
        <v>0.79577708549690895</v>
      </c>
      <c r="AH609">
        <f>deerfield_database!AH612</f>
        <v>0.9</v>
      </c>
      <c r="AI609">
        <f>deerfield_database!AI612</f>
        <v>0.8</v>
      </c>
      <c r="AJ609">
        <f>deerfield_database!AJ612</f>
        <v>0.79577708549690895</v>
      </c>
      <c r="AK609">
        <f>deerfield_database!AK612</f>
        <v>0</v>
      </c>
      <c r="AL609">
        <f>deerfield_database!AL612</f>
        <v>0</v>
      </c>
      <c r="AM609">
        <f>deerfield_database!AM612</f>
        <v>0</v>
      </c>
      <c r="AN609">
        <f>deerfield_database!AN612</f>
        <v>2</v>
      </c>
      <c r="AO609">
        <f>deerfield_database!AO612</f>
        <v>2</v>
      </c>
      <c r="AP609">
        <f>deerfield_database!AP612</f>
        <v>0</v>
      </c>
    </row>
    <row r="610" spans="1:42">
      <c r="A610">
        <f>deerfield_database!A613</f>
        <v>609</v>
      </c>
      <c r="B610">
        <f>deerfield_database!B613</f>
        <v>826808</v>
      </c>
      <c r="C610">
        <f>deerfield_database!C613</f>
        <v>0</v>
      </c>
      <c r="D610">
        <f>deerfield_database!D613</f>
        <v>42.6335413126086</v>
      </c>
      <c r="E610">
        <f>deerfield_database!E613</f>
        <v>-72.570509226567495</v>
      </c>
      <c r="F610">
        <f>deerfield_database!F613</f>
        <v>21.9878443006019</v>
      </c>
      <c r="G610">
        <f>deerfield_database!G613</f>
        <v>23.536785602539101</v>
      </c>
      <c r="H610">
        <f>deerfield_database!H613</f>
        <v>19.152358565146201</v>
      </c>
      <c r="I610">
        <f>deerfield_database!I613</f>
        <v>18.585744724379801</v>
      </c>
      <c r="J610">
        <f>deerfield_database!J613</f>
        <v>18.2471457349791</v>
      </c>
      <c r="K610">
        <f>deerfield_database!K613</f>
        <v>58</v>
      </c>
      <c r="L610">
        <f>deerfield_database!L613</f>
        <v>16</v>
      </c>
      <c r="M610">
        <f>deerfield_database!M613</f>
        <v>3</v>
      </c>
      <c r="N610">
        <f>deerfield_database!N613</f>
        <v>34</v>
      </c>
      <c r="O610">
        <f>deerfield_database!O613</f>
        <v>1</v>
      </c>
      <c r="P610">
        <f>deerfield_database!P613</f>
        <v>33</v>
      </c>
      <c r="Q610">
        <f>deerfield_database!Q613</f>
        <v>0</v>
      </c>
      <c r="R610">
        <f>deerfield_database!R613</f>
        <v>19</v>
      </c>
      <c r="S610">
        <f>deerfield_database!S613</f>
        <v>0</v>
      </c>
      <c r="T610">
        <f>deerfield_database!T613</f>
        <v>0</v>
      </c>
      <c r="U610">
        <f>deerfield_database!U613</f>
        <v>0</v>
      </c>
      <c r="V610">
        <f>deerfield_database!V613</f>
        <v>2.8431000000000002</v>
      </c>
      <c r="W610">
        <f>deerfield_database!W613</f>
        <v>0.65780310224799998</v>
      </c>
      <c r="X610">
        <f>deerfield_database!X613</f>
        <v>115.63418650600001</v>
      </c>
      <c r="Y610">
        <f>deerfield_database!Y613</f>
        <v>2.5324469768900001E-3</v>
      </c>
      <c r="Z610">
        <f>deerfield_database!Z613</f>
        <v>4.5584045583999998E-2</v>
      </c>
      <c r="AA610">
        <f>deerfield_database!AA613</f>
        <v>7.9594808483700001</v>
      </c>
      <c r="AB610">
        <f>deerfield_database!AB613</f>
        <v>0.23963279518799999</v>
      </c>
      <c r="AC610">
        <f>deerfield_database!AC613</f>
        <v>0</v>
      </c>
      <c r="AD610">
        <f>deerfield_database!AD613</f>
        <v>4111.3566881899997</v>
      </c>
      <c r="AE610">
        <f>deerfield_database!AE613</f>
        <v>4.1113566881899999</v>
      </c>
      <c r="AF610">
        <f>deerfield_database!AF613</f>
        <v>6</v>
      </c>
      <c r="AG610">
        <f>deerfield_database!AG613</f>
        <v>0.65780310224799998</v>
      </c>
      <c r="AH610">
        <f>deerfield_database!AH613</f>
        <v>0.9</v>
      </c>
      <c r="AI610">
        <f>deerfield_database!AI613</f>
        <v>0.8</v>
      </c>
      <c r="AJ610">
        <f>deerfield_database!AJ613</f>
        <v>0.7</v>
      </c>
      <c r="AK610">
        <f>deerfield_database!AK613</f>
        <v>0</v>
      </c>
      <c r="AL610">
        <f>deerfield_database!AL613</f>
        <v>0</v>
      </c>
      <c r="AM610">
        <f>deerfield_database!AM613</f>
        <v>0</v>
      </c>
      <c r="AN610">
        <f>deerfield_database!AN613</f>
        <v>6</v>
      </c>
      <c r="AO610">
        <f>deerfield_database!AO613</f>
        <v>6</v>
      </c>
      <c r="AP610">
        <f>deerfield_database!AP613</f>
        <v>0</v>
      </c>
    </row>
    <row r="611" spans="1:42">
      <c r="A611">
        <f>deerfield_database!A614</f>
        <v>610</v>
      </c>
      <c r="B611">
        <f>deerfield_database!B614</f>
        <v>826854</v>
      </c>
      <c r="C611">
        <f>deerfield_database!C614</f>
        <v>0</v>
      </c>
      <c r="D611">
        <f>deerfield_database!D614</f>
        <v>42.662076475722699</v>
      </c>
      <c r="E611">
        <f>deerfield_database!E614</f>
        <v>-72.7615149398884</v>
      </c>
      <c r="F611">
        <f>deerfield_database!F614</f>
        <v>20.331012381386</v>
      </c>
      <c r="G611">
        <f>deerfield_database!G614</f>
        <v>21.9798261647502</v>
      </c>
      <c r="H611">
        <f>deerfield_database!H614</f>
        <v>17.4218415026766</v>
      </c>
      <c r="I611">
        <f>deerfield_database!I614</f>
        <v>16.808939182577902</v>
      </c>
      <c r="J611">
        <f>deerfield_database!J614</f>
        <v>16.503666625320101</v>
      </c>
      <c r="K611">
        <f>deerfield_database!K614</f>
        <v>22</v>
      </c>
      <c r="L611">
        <f>deerfield_database!L614</f>
        <v>2</v>
      </c>
      <c r="M611">
        <f>deerfield_database!M614</f>
        <v>0</v>
      </c>
      <c r="N611">
        <f>deerfield_database!N614</f>
        <v>34</v>
      </c>
      <c r="O611">
        <f>deerfield_database!O614</f>
        <v>1</v>
      </c>
      <c r="P611">
        <f>deerfield_database!P614</f>
        <v>25</v>
      </c>
      <c r="Q611">
        <f>deerfield_database!Q614</f>
        <v>0</v>
      </c>
      <c r="R611">
        <f>deerfield_database!R614</f>
        <v>0</v>
      </c>
      <c r="S611">
        <f>deerfield_database!S614</f>
        <v>0</v>
      </c>
      <c r="T611">
        <f>deerfield_database!T614</f>
        <v>0</v>
      </c>
      <c r="U611">
        <f>deerfield_database!U614</f>
        <v>0</v>
      </c>
      <c r="V611">
        <f>deerfield_database!V614</f>
        <v>1.9907999999999999</v>
      </c>
      <c r="W611">
        <f>deerfield_database!W614</f>
        <v>0.96564195298400002</v>
      </c>
      <c r="X611">
        <f>deerfield_database!X614</f>
        <v>412.084142654</v>
      </c>
      <c r="Y611">
        <f>deerfield_database!Y614</f>
        <v>0</v>
      </c>
      <c r="Z611">
        <f>deerfield_database!Z614</f>
        <v>8.5895117540700002E-3</v>
      </c>
      <c r="AA611">
        <f>deerfield_database!AA614</f>
        <v>6.7811934900499998E-2</v>
      </c>
      <c r="AB611">
        <f>deerfield_database!AB614</f>
        <v>1.44665461121E-2</v>
      </c>
      <c r="AC611">
        <f>deerfield_database!AC614</f>
        <v>0</v>
      </c>
      <c r="AD611">
        <f>deerfield_database!AD614</f>
        <v>3350.5981440300002</v>
      </c>
      <c r="AE611">
        <f>deerfield_database!AE614</f>
        <v>3.3505981440300001</v>
      </c>
      <c r="AF611">
        <f>deerfield_database!AF614</f>
        <v>0</v>
      </c>
      <c r="AG611">
        <f>deerfield_database!AG614</f>
        <v>0.96564195298400002</v>
      </c>
      <c r="AH611">
        <f>deerfield_database!AH614</f>
        <v>0.96564195298400002</v>
      </c>
      <c r="AI611">
        <f>deerfield_database!AI614</f>
        <v>0.96564195298400002</v>
      </c>
      <c r="AJ611">
        <f>deerfield_database!AJ614</f>
        <v>0.96564195298400002</v>
      </c>
      <c r="AK611">
        <f>deerfield_database!AK614</f>
        <v>0</v>
      </c>
      <c r="AL611">
        <f>deerfield_database!AL614</f>
        <v>0</v>
      </c>
      <c r="AM611">
        <f>deerfield_database!AM614</f>
        <v>0</v>
      </c>
      <c r="AN611">
        <f>deerfield_database!AN614</f>
        <v>0</v>
      </c>
      <c r="AO611">
        <f>deerfield_database!AO614</f>
        <v>0</v>
      </c>
      <c r="AP611">
        <f>deerfield_database!AP614</f>
        <v>0</v>
      </c>
    </row>
    <row r="612" spans="1:42">
      <c r="A612">
        <f>deerfield_database!A615</f>
        <v>611</v>
      </c>
      <c r="B612">
        <f>deerfield_database!B615</f>
        <v>826867</v>
      </c>
      <c r="C612">
        <f>deerfield_database!C615</f>
        <v>0</v>
      </c>
      <c r="D612">
        <f>deerfield_database!D615</f>
        <v>42.658283268075202</v>
      </c>
      <c r="E612">
        <f>deerfield_database!E615</f>
        <v>-72.6986757166883</v>
      </c>
      <c r="F612">
        <f>deerfield_database!F615</f>
        <v>20.001356716227502</v>
      </c>
      <c r="G612">
        <f>deerfield_database!G615</f>
        <v>21.129326097643599</v>
      </c>
      <c r="H612">
        <f>deerfield_database!H615</f>
        <v>17.525147553774801</v>
      </c>
      <c r="I612">
        <f>deerfield_database!I615</f>
        <v>16.882030184835902</v>
      </c>
      <c r="J612">
        <f>deerfield_database!J615</f>
        <v>16.573604757116001</v>
      </c>
      <c r="K612">
        <f>deerfield_database!K615</f>
        <v>22</v>
      </c>
      <c r="L612">
        <f>deerfield_database!L615</f>
        <v>3</v>
      </c>
      <c r="M612">
        <f>deerfield_database!M615</f>
        <v>0</v>
      </c>
      <c r="N612">
        <f>deerfield_database!N615</f>
        <v>33</v>
      </c>
      <c r="O612">
        <f>deerfield_database!O615</f>
        <v>0</v>
      </c>
      <c r="P612">
        <f>deerfield_database!P615</f>
        <v>19</v>
      </c>
      <c r="Q612">
        <f>deerfield_database!Q615</f>
        <v>0</v>
      </c>
      <c r="R612">
        <f>deerfield_database!R615</f>
        <v>0</v>
      </c>
      <c r="S612">
        <f>deerfield_database!S615</f>
        <v>0</v>
      </c>
      <c r="T612">
        <f>deerfield_database!T615</f>
        <v>0</v>
      </c>
      <c r="U612">
        <f>deerfield_database!U615</f>
        <v>0</v>
      </c>
      <c r="V612">
        <f>deerfield_database!V615</f>
        <v>1.5065999999999999</v>
      </c>
      <c r="W612">
        <f>deerfield_database!W615</f>
        <v>0.95639187574700002</v>
      </c>
      <c r="X612">
        <f>deerfield_database!X615</f>
        <v>334.90092623200002</v>
      </c>
      <c r="Y612">
        <f>deerfield_database!Y615</f>
        <v>0</v>
      </c>
      <c r="Z612">
        <f>deerfield_database!Z615</f>
        <v>5.3166069295100003E-2</v>
      </c>
      <c r="AA612">
        <f>deerfield_database!AA615</f>
        <v>0</v>
      </c>
      <c r="AB612">
        <f>deerfield_database!AB615</f>
        <v>0</v>
      </c>
      <c r="AC612">
        <f>deerfield_database!AC615</f>
        <v>0</v>
      </c>
      <c r="AD612">
        <f>deerfield_database!AD615</f>
        <v>1455.1485477399999</v>
      </c>
      <c r="AE612">
        <f>deerfield_database!AE615</f>
        <v>1.4551485477399999</v>
      </c>
      <c r="AF612">
        <f>deerfield_database!AF615</f>
        <v>1</v>
      </c>
      <c r="AG612">
        <f>deerfield_database!AG615</f>
        <v>0.95639187574700002</v>
      </c>
      <c r="AH612">
        <f>deerfield_database!AH615</f>
        <v>0.95639187574700002</v>
      </c>
      <c r="AI612">
        <f>deerfield_database!AI615</f>
        <v>0.95639187574700002</v>
      </c>
      <c r="AJ612">
        <f>deerfield_database!AJ615</f>
        <v>0.95639187574700002</v>
      </c>
      <c r="AK612">
        <f>deerfield_database!AK615</f>
        <v>0</v>
      </c>
      <c r="AL612">
        <f>deerfield_database!AL615</f>
        <v>0</v>
      </c>
      <c r="AM612">
        <f>deerfield_database!AM615</f>
        <v>0</v>
      </c>
      <c r="AN612">
        <f>deerfield_database!AN615</f>
        <v>1</v>
      </c>
      <c r="AO612">
        <f>deerfield_database!AO615</f>
        <v>1</v>
      </c>
      <c r="AP612">
        <f>deerfield_database!AP615</f>
        <v>0</v>
      </c>
    </row>
    <row r="613" spans="1:42">
      <c r="A613">
        <f>deerfield_database!A616</f>
        <v>612</v>
      </c>
      <c r="B613">
        <f>deerfield_database!B616</f>
        <v>826868</v>
      </c>
      <c r="C613">
        <f>deerfield_database!C616</f>
        <v>0</v>
      </c>
      <c r="D613">
        <f>deerfield_database!D616</f>
        <v>42.649064538893199</v>
      </c>
      <c r="E613">
        <f>deerfield_database!E616</f>
        <v>-72.695331054410602</v>
      </c>
      <c r="F613">
        <f>deerfield_database!F616</f>
        <v>21.620973907078</v>
      </c>
      <c r="G613">
        <f>deerfield_database!G616</f>
        <v>22.936558405119399</v>
      </c>
      <c r="H613">
        <f>deerfield_database!H616</f>
        <v>18.3415612309689</v>
      </c>
      <c r="I613">
        <f>deerfield_database!I616</f>
        <v>17.7464129281617</v>
      </c>
      <c r="J613">
        <f>deerfield_database!J616</f>
        <v>17.4249569851515</v>
      </c>
      <c r="K613">
        <f>deerfield_database!K616</f>
        <v>42</v>
      </c>
      <c r="L613">
        <f>deerfield_database!L616</f>
        <v>8</v>
      </c>
      <c r="M613">
        <f>deerfield_database!M616</f>
        <v>1</v>
      </c>
      <c r="N613">
        <f>deerfield_database!N616</f>
        <v>34</v>
      </c>
      <c r="O613">
        <f>deerfield_database!O616</f>
        <v>1</v>
      </c>
      <c r="P613">
        <f>deerfield_database!P616</f>
        <v>33</v>
      </c>
      <c r="Q613">
        <f>deerfield_database!Q616</f>
        <v>0</v>
      </c>
      <c r="R613">
        <f>deerfield_database!R616</f>
        <v>12</v>
      </c>
      <c r="S613">
        <f>deerfield_database!S616</f>
        <v>0</v>
      </c>
      <c r="T613">
        <f>deerfield_database!T616</f>
        <v>0</v>
      </c>
      <c r="U613">
        <f>deerfield_database!U616</f>
        <v>0</v>
      </c>
      <c r="V613">
        <f>deerfield_database!V616</f>
        <v>1.0233000000000001</v>
      </c>
      <c r="W613">
        <f>deerfield_database!W616</f>
        <v>0.91820580474900004</v>
      </c>
      <c r="X613">
        <f>deerfield_database!X616</f>
        <v>340.37860828100003</v>
      </c>
      <c r="Y613">
        <f>deerfield_database!Y616</f>
        <v>0</v>
      </c>
      <c r="Z613">
        <f>deerfield_database!Z616</f>
        <v>1.84696569921E-2</v>
      </c>
      <c r="AA613">
        <f>deerfield_database!AA616</f>
        <v>0.15655233069499999</v>
      </c>
      <c r="AB613">
        <f>deerfield_database!AB616</f>
        <v>9.6745822339499993E-3</v>
      </c>
      <c r="AC613">
        <f>deerfield_database!AC616</f>
        <v>0</v>
      </c>
      <c r="AD613">
        <f>deerfield_database!AD616</f>
        <v>1630.9662122699999</v>
      </c>
      <c r="AE613">
        <f>deerfield_database!AE616</f>
        <v>1.6309662122699999</v>
      </c>
      <c r="AF613">
        <f>deerfield_database!AF616</f>
        <v>1</v>
      </c>
      <c r="AG613">
        <f>deerfield_database!AG616</f>
        <v>0.91820580474900004</v>
      </c>
      <c r="AH613">
        <f>deerfield_database!AH616</f>
        <v>0.91820580474900004</v>
      </c>
      <c r="AI613">
        <f>deerfield_database!AI616</f>
        <v>0.91820580474900004</v>
      </c>
      <c r="AJ613">
        <f>deerfield_database!AJ616</f>
        <v>0.91820580474900004</v>
      </c>
      <c r="AK613">
        <f>deerfield_database!AK616</f>
        <v>0</v>
      </c>
      <c r="AL613">
        <f>deerfield_database!AL616</f>
        <v>0</v>
      </c>
      <c r="AM613">
        <f>deerfield_database!AM616</f>
        <v>0</v>
      </c>
      <c r="AN613">
        <f>deerfield_database!AN616</f>
        <v>1</v>
      </c>
      <c r="AO613">
        <f>deerfield_database!AO616</f>
        <v>1</v>
      </c>
      <c r="AP613">
        <f>deerfield_database!AP616</f>
        <v>0</v>
      </c>
    </row>
    <row r="614" spans="1:42">
      <c r="A614">
        <f>deerfield_database!A617</f>
        <v>613</v>
      </c>
      <c r="B614">
        <f>deerfield_database!B617</f>
        <v>826915</v>
      </c>
      <c r="C614">
        <f>deerfield_database!C617</f>
        <v>0</v>
      </c>
      <c r="D614">
        <f>deerfield_database!D617</f>
        <v>42.701452693607202</v>
      </c>
      <c r="E614">
        <f>deerfield_database!E617</f>
        <v>-72.918396132906295</v>
      </c>
      <c r="F614">
        <f>deerfield_database!F617</f>
        <v>19.429644794152299</v>
      </c>
      <c r="G614">
        <f>deerfield_database!G617</f>
        <v>20.6643384672638</v>
      </c>
      <c r="H614">
        <f>deerfield_database!H617</f>
        <v>16.914626583305999</v>
      </c>
      <c r="I614">
        <f>deerfield_database!I617</f>
        <v>16.2759510993242</v>
      </c>
      <c r="J614">
        <f>deerfield_database!J617</f>
        <v>15.978657587801701</v>
      </c>
      <c r="K614">
        <f>deerfield_database!K617</f>
        <v>12</v>
      </c>
      <c r="L614">
        <f>deerfield_database!L617</f>
        <v>2</v>
      </c>
      <c r="M614">
        <f>deerfield_database!M617</f>
        <v>0</v>
      </c>
      <c r="N614">
        <f>deerfield_database!N617</f>
        <v>33</v>
      </c>
      <c r="O614">
        <f>deerfield_database!O617</f>
        <v>0</v>
      </c>
      <c r="P614">
        <f>deerfield_database!P617</f>
        <v>10</v>
      </c>
      <c r="Q614">
        <f>deerfield_database!Q617</f>
        <v>0</v>
      </c>
      <c r="R614">
        <f>deerfield_database!R617</f>
        <v>0</v>
      </c>
      <c r="S614">
        <f>deerfield_database!S617</f>
        <v>0</v>
      </c>
      <c r="T614">
        <f>deerfield_database!T617</f>
        <v>0</v>
      </c>
      <c r="U614">
        <f>deerfield_database!U617</f>
        <v>0</v>
      </c>
      <c r="V614">
        <f>deerfield_database!V617</f>
        <v>2.2103999999999999</v>
      </c>
      <c r="W614">
        <f>deerfield_database!W617</f>
        <v>0.81881107491899996</v>
      </c>
      <c r="X614">
        <f>deerfield_database!X617</f>
        <v>474.93764625099999</v>
      </c>
      <c r="Y614">
        <f>deerfield_database!Y617</f>
        <v>0</v>
      </c>
      <c r="Z614">
        <f>deerfield_database!Z617</f>
        <v>2.0358306188899999E-2</v>
      </c>
      <c r="AA614">
        <f>deerfield_database!AA617</f>
        <v>0.53705211726400004</v>
      </c>
      <c r="AB614">
        <f>deerfield_database!AB617</f>
        <v>5.4153094462500002E-2</v>
      </c>
      <c r="AC614">
        <f>deerfield_database!AC617</f>
        <v>0</v>
      </c>
      <c r="AD614">
        <f>deerfield_database!AD617</f>
        <v>1978.24852618</v>
      </c>
      <c r="AE614">
        <f>deerfield_database!AE617</f>
        <v>1.97824852618</v>
      </c>
      <c r="AF614">
        <f>deerfield_database!AF617</f>
        <v>2</v>
      </c>
      <c r="AG614">
        <f>deerfield_database!AG617</f>
        <v>0.81881107491899996</v>
      </c>
      <c r="AH614">
        <f>deerfield_database!AH617</f>
        <v>0.9</v>
      </c>
      <c r="AI614">
        <f>deerfield_database!AI617</f>
        <v>0.81881107491899996</v>
      </c>
      <c r="AJ614">
        <f>deerfield_database!AJ617</f>
        <v>0.81881107491899996</v>
      </c>
      <c r="AK614">
        <f>deerfield_database!AK617</f>
        <v>0</v>
      </c>
      <c r="AL614">
        <f>deerfield_database!AL617</f>
        <v>0</v>
      </c>
      <c r="AM614">
        <f>deerfield_database!AM617</f>
        <v>0</v>
      </c>
      <c r="AN614">
        <f>deerfield_database!AN617</f>
        <v>2</v>
      </c>
      <c r="AO614">
        <f>deerfield_database!AO617</f>
        <v>2</v>
      </c>
      <c r="AP614">
        <f>deerfield_database!AP617</f>
        <v>0</v>
      </c>
    </row>
    <row r="615" spans="1:42">
      <c r="A615">
        <f>deerfield_database!A618</f>
        <v>614</v>
      </c>
      <c r="B615">
        <f>deerfield_database!B618</f>
        <v>826926</v>
      </c>
      <c r="C615">
        <f>deerfield_database!C618</f>
        <v>0</v>
      </c>
      <c r="D615">
        <f>deerfield_database!D618</f>
        <v>42.687685301818199</v>
      </c>
      <c r="E615">
        <f>deerfield_database!E618</f>
        <v>-72.905105579167397</v>
      </c>
      <c r="F615">
        <f>deerfield_database!F618</f>
        <v>20.927483581567699</v>
      </c>
      <c r="G615">
        <f>deerfield_database!G618</f>
        <v>22.2469146897303</v>
      </c>
      <c r="H615">
        <f>deerfield_database!H618</f>
        <v>18.4527019075692</v>
      </c>
      <c r="I615">
        <f>deerfield_database!I618</f>
        <v>17.8487084798506</v>
      </c>
      <c r="J615">
        <f>deerfield_database!J618</f>
        <v>17.542688570728199</v>
      </c>
      <c r="K615">
        <f>deerfield_database!K618</f>
        <v>44</v>
      </c>
      <c r="L615">
        <f>deerfield_database!L618</f>
        <v>6</v>
      </c>
      <c r="M615">
        <f>deerfield_database!M618</f>
        <v>1</v>
      </c>
      <c r="N615">
        <f>deerfield_database!N618</f>
        <v>34</v>
      </c>
      <c r="O615">
        <f>deerfield_database!O618</f>
        <v>1</v>
      </c>
      <c r="P615">
        <f>deerfield_database!P618</f>
        <v>30</v>
      </c>
      <c r="Q615">
        <f>deerfield_database!Q618</f>
        <v>0</v>
      </c>
      <c r="R615">
        <f>deerfield_database!R618</f>
        <v>5</v>
      </c>
      <c r="S615">
        <f>deerfield_database!S618</f>
        <v>0</v>
      </c>
      <c r="T615">
        <f>deerfield_database!T618</f>
        <v>0</v>
      </c>
      <c r="U615">
        <f>deerfield_database!U618</f>
        <v>0</v>
      </c>
      <c r="V615">
        <f>deerfield_database!V618</f>
        <v>19.502099999999999</v>
      </c>
      <c r="W615">
        <f>deerfield_database!W618</f>
        <v>0.86413770824694502</v>
      </c>
      <c r="X615">
        <f>deerfield_database!X618</f>
        <v>503.29286630785998</v>
      </c>
      <c r="Y615">
        <f>deerfield_database!Y618</f>
        <v>1.84134016336342E-2</v>
      </c>
      <c r="Z615">
        <f>deerfield_database!Z618</f>
        <v>2.27052471272331E-2</v>
      </c>
      <c r="AA615">
        <f>deerfield_database!AA618</f>
        <v>0.50809912778631094</v>
      </c>
      <c r="AB615">
        <f>deerfield_database!AB618</f>
        <v>4.0426415616773903E-2</v>
      </c>
      <c r="AC615">
        <f>deerfield_database!AC618</f>
        <v>0</v>
      </c>
      <c r="AD615">
        <f>deerfield_database!AD618</f>
        <v>677.39361953900004</v>
      </c>
      <c r="AE615">
        <f>deerfield_database!AE618</f>
        <v>0.67739361953900001</v>
      </c>
      <c r="AF615">
        <f>deerfield_database!AF618</f>
        <v>0</v>
      </c>
      <c r="AG615">
        <f>deerfield_database!AG618</f>
        <v>0.86413770824694502</v>
      </c>
      <c r="AH615">
        <f>deerfield_database!AH618</f>
        <v>0.9</v>
      </c>
      <c r="AI615">
        <f>deerfield_database!AI618</f>
        <v>0.86413770824694502</v>
      </c>
      <c r="AJ615">
        <f>deerfield_database!AJ618</f>
        <v>0.86413770824694502</v>
      </c>
      <c r="AK615">
        <f>deerfield_database!AK618</f>
        <v>0</v>
      </c>
      <c r="AL615">
        <f>deerfield_database!AL618</f>
        <v>0</v>
      </c>
      <c r="AM615">
        <f>deerfield_database!AM618</f>
        <v>0</v>
      </c>
      <c r="AN615">
        <f>deerfield_database!AN618</f>
        <v>0</v>
      </c>
      <c r="AO615">
        <f>deerfield_database!AO618</f>
        <v>0</v>
      </c>
      <c r="AP615">
        <f>deerfield_database!AP618</f>
        <v>0</v>
      </c>
    </row>
    <row r="616" spans="1:42">
      <c r="A616">
        <f>deerfield_database!A619</f>
        <v>615</v>
      </c>
      <c r="B616">
        <f>deerfield_database!B619</f>
        <v>826927</v>
      </c>
      <c r="C616">
        <f>deerfield_database!C619</f>
        <v>0</v>
      </c>
      <c r="D616">
        <f>deerfield_database!D619</f>
        <v>42.653332612470003</v>
      </c>
      <c r="E616">
        <f>deerfield_database!E619</f>
        <v>-72.670054637697703</v>
      </c>
      <c r="F616">
        <f>deerfield_database!F619</f>
        <v>22.8830195313828</v>
      </c>
      <c r="G616">
        <f>deerfield_database!G619</f>
        <v>24.110350234608902</v>
      </c>
      <c r="H616">
        <f>deerfield_database!H619</f>
        <v>20.1026963453041</v>
      </c>
      <c r="I616">
        <f>deerfield_database!I619</f>
        <v>19.5048766413666</v>
      </c>
      <c r="J616">
        <f>deerfield_database!J619</f>
        <v>19.1829332230019</v>
      </c>
      <c r="K616">
        <f>deerfield_database!K619</f>
        <v>76</v>
      </c>
      <c r="L616">
        <f>deerfield_database!L619</f>
        <v>36</v>
      </c>
      <c r="M616">
        <f>deerfield_database!M619</f>
        <v>4</v>
      </c>
      <c r="N616">
        <f>deerfield_database!N619</f>
        <v>34</v>
      </c>
      <c r="O616">
        <f>deerfield_database!O619</f>
        <v>1</v>
      </c>
      <c r="P616">
        <f>deerfield_database!P619</f>
        <v>34</v>
      </c>
      <c r="Q616">
        <f>deerfield_database!Q619</f>
        <v>1</v>
      </c>
      <c r="R616">
        <f>deerfield_database!R619</f>
        <v>29</v>
      </c>
      <c r="S616">
        <f>deerfield_database!S619</f>
        <v>0</v>
      </c>
      <c r="T616">
        <f>deerfield_database!T619</f>
        <v>0</v>
      </c>
      <c r="U616">
        <f>deerfield_database!U619</f>
        <v>0</v>
      </c>
      <c r="V616">
        <f>deerfield_database!V619</f>
        <v>1.944</v>
      </c>
      <c r="W616">
        <f>deerfield_database!W619</f>
        <v>0.63472222222200003</v>
      </c>
      <c r="X616">
        <f>deerfield_database!X619</f>
        <v>281.815619497</v>
      </c>
      <c r="Y616">
        <f>deerfield_database!Y619</f>
        <v>0</v>
      </c>
      <c r="Z616">
        <f>deerfield_database!Z619</f>
        <v>2.3611111111100001E-2</v>
      </c>
      <c r="AA616">
        <f>deerfield_database!AA619</f>
        <v>1.0226851851900001</v>
      </c>
      <c r="AB616">
        <f>deerfield_database!AB619</f>
        <v>6.0648148148100003E-2</v>
      </c>
      <c r="AC616">
        <f>deerfield_database!AC619</f>
        <v>0</v>
      </c>
      <c r="AD616">
        <f>deerfield_database!AD619</f>
        <v>3197.2639813400001</v>
      </c>
      <c r="AE616">
        <f>deerfield_database!AE619</f>
        <v>3.1972639813399999</v>
      </c>
      <c r="AF616">
        <f>deerfield_database!AF619</f>
        <v>4</v>
      </c>
      <c r="AG616">
        <f>deerfield_database!AG619</f>
        <v>0.63472222222200003</v>
      </c>
      <c r="AH616">
        <f>deerfield_database!AH619</f>
        <v>0.9</v>
      </c>
      <c r="AI616">
        <f>deerfield_database!AI619</f>
        <v>0.8</v>
      </c>
      <c r="AJ616">
        <f>deerfield_database!AJ619</f>
        <v>0.7</v>
      </c>
      <c r="AK616">
        <f>deerfield_database!AK619</f>
        <v>0</v>
      </c>
      <c r="AL616">
        <f>deerfield_database!AL619</f>
        <v>0</v>
      </c>
      <c r="AM616">
        <f>deerfield_database!AM619</f>
        <v>0</v>
      </c>
      <c r="AN616">
        <f>deerfield_database!AN619</f>
        <v>4</v>
      </c>
      <c r="AO616">
        <f>deerfield_database!AO619</f>
        <v>4</v>
      </c>
      <c r="AP616">
        <f>deerfield_database!AP619</f>
        <v>0</v>
      </c>
    </row>
    <row r="617" spans="1:42">
      <c r="A617">
        <f>deerfield_database!A620</f>
        <v>616</v>
      </c>
      <c r="B617">
        <f>deerfield_database!B620</f>
        <v>826987</v>
      </c>
      <c r="C617">
        <f>deerfield_database!C620</f>
        <v>0</v>
      </c>
      <c r="D617">
        <f>deerfield_database!D620</f>
        <v>42.685707696363998</v>
      </c>
      <c r="E617">
        <f>deerfield_database!E620</f>
        <v>-72.874418547920897</v>
      </c>
      <c r="F617">
        <f>deerfield_database!F620</f>
        <v>20.2850919400138</v>
      </c>
      <c r="G617">
        <f>deerfield_database!G620</f>
        <v>21.850726508361401</v>
      </c>
      <c r="H617">
        <f>deerfield_database!H620</f>
        <v>17.6679907548708</v>
      </c>
      <c r="I617">
        <f>deerfield_database!I620</f>
        <v>17.055646957622201</v>
      </c>
      <c r="J617">
        <f>deerfield_database!J620</f>
        <v>16.7492630830968</v>
      </c>
      <c r="K617">
        <f>deerfield_database!K620</f>
        <v>26</v>
      </c>
      <c r="L617">
        <f>deerfield_database!L620</f>
        <v>4</v>
      </c>
      <c r="M617">
        <f>deerfield_database!M620</f>
        <v>0</v>
      </c>
      <c r="N617">
        <f>deerfield_database!N620</f>
        <v>34</v>
      </c>
      <c r="O617">
        <f>deerfield_database!O620</f>
        <v>1</v>
      </c>
      <c r="P617">
        <f>deerfield_database!P620</f>
        <v>20</v>
      </c>
      <c r="Q617">
        <f>deerfield_database!Q620</f>
        <v>0</v>
      </c>
      <c r="R617">
        <f>deerfield_database!R620</f>
        <v>0</v>
      </c>
      <c r="S617">
        <f>deerfield_database!S620</f>
        <v>0</v>
      </c>
      <c r="T617">
        <f>deerfield_database!T620</f>
        <v>0</v>
      </c>
      <c r="U617">
        <f>deerfield_database!U620</f>
        <v>0</v>
      </c>
      <c r="V617">
        <f>deerfield_database!V620</f>
        <v>1.4661</v>
      </c>
      <c r="W617">
        <f>deerfield_database!W620</f>
        <v>0.92203806016000001</v>
      </c>
      <c r="X617">
        <f>deerfield_database!X620</f>
        <v>477.355534487</v>
      </c>
      <c r="Y617">
        <f>deerfield_database!Y620</f>
        <v>1.2277470840999999E-3</v>
      </c>
      <c r="Z617">
        <f>deerfield_database!Z620</f>
        <v>4.2971147943500002E-3</v>
      </c>
      <c r="AA617">
        <f>deerfield_database!AA620</f>
        <v>0.111724984653</v>
      </c>
      <c r="AB617">
        <f>deerfield_database!AB620</f>
        <v>2.9465930018400002E-2</v>
      </c>
      <c r="AC617">
        <f>deerfield_database!AC620</f>
        <v>0</v>
      </c>
      <c r="AD617">
        <f>deerfield_database!AD620</f>
        <v>1940.53159949</v>
      </c>
      <c r="AE617">
        <f>deerfield_database!AE620</f>
        <v>1.9405315994899999</v>
      </c>
      <c r="AF617">
        <f>deerfield_database!AF620</f>
        <v>1</v>
      </c>
      <c r="AG617">
        <f>deerfield_database!AG620</f>
        <v>0.92203806016000001</v>
      </c>
      <c r="AH617">
        <f>deerfield_database!AH620</f>
        <v>0.92203806016000001</v>
      </c>
      <c r="AI617">
        <f>deerfield_database!AI620</f>
        <v>0.92203806016000001</v>
      </c>
      <c r="AJ617">
        <f>deerfield_database!AJ620</f>
        <v>0.92203806016000001</v>
      </c>
      <c r="AK617">
        <f>deerfield_database!AK620</f>
        <v>0</v>
      </c>
      <c r="AL617">
        <f>deerfield_database!AL620</f>
        <v>0</v>
      </c>
      <c r="AM617">
        <f>deerfield_database!AM620</f>
        <v>0</v>
      </c>
      <c r="AN617">
        <f>deerfield_database!AN620</f>
        <v>1</v>
      </c>
      <c r="AO617">
        <f>deerfield_database!AO620</f>
        <v>1</v>
      </c>
      <c r="AP617">
        <f>deerfield_database!AP620</f>
        <v>0</v>
      </c>
    </row>
    <row r="618" spans="1:42">
      <c r="A618">
        <f>deerfield_database!A621</f>
        <v>617</v>
      </c>
      <c r="B618">
        <f>deerfield_database!B621</f>
        <v>826988</v>
      </c>
      <c r="C618">
        <f>deerfield_database!C621</f>
        <v>0</v>
      </c>
      <c r="D618">
        <f>deerfield_database!D621</f>
        <v>42.683171062850903</v>
      </c>
      <c r="E618">
        <f>deerfield_database!E621</f>
        <v>-72.861775847452407</v>
      </c>
      <c r="F618">
        <f>deerfield_database!F621</f>
        <v>20.535741805548099</v>
      </c>
      <c r="G618">
        <f>deerfield_database!G621</f>
        <v>21.954061655727202</v>
      </c>
      <c r="H618">
        <f>deerfield_database!H621</f>
        <v>17.9545096975238</v>
      </c>
      <c r="I618">
        <f>deerfield_database!I621</f>
        <v>17.340654513629701</v>
      </c>
      <c r="J618">
        <f>deerfield_database!J621</f>
        <v>17.038213626079902</v>
      </c>
      <c r="K618">
        <f>deerfield_database!K621</f>
        <v>33</v>
      </c>
      <c r="L618">
        <f>deerfield_database!L621</f>
        <v>5</v>
      </c>
      <c r="M618">
        <f>deerfield_database!M621</f>
        <v>0</v>
      </c>
      <c r="N618">
        <f>deerfield_database!N621</f>
        <v>34</v>
      </c>
      <c r="O618">
        <f>deerfield_database!O621</f>
        <v>1</v>
      </c>
      <c r="P618">
        <f>deerfield_database!P621</f>
        <v>24</v>
      </c>
      <c r="Q618">
        <f>deerfield_database!Q621</f>
        <v>0</v>
      </c>
      <c r="R618">
        <f>deerfield_database!R621</f>
        <v>0</v>
      </c>
      <c r="S618">
        <f>deerfield_database!S621</f>
        <v>0</v>
      </c>
      <c r="T618">
        <f>deerfield_database!T621</f>
        <v>0</v>
      </c>
      <c r="U618">
        <f>deerfield_database!U621</f>
        <v>0</v>
      </c>
      <c r="V618">
        <f>deerfield_database!V621</f>
        <v>4.8807</v>
      </c>
      <c r="W618">
        <f>deerfield_database!W621</f>
        <v>0.91831089802696497</v>
      </c>
      <c r="X618">
        <f>deerfield_database!X621</f>
        <v>469.29543226087299</v>
      </c>
      <c r="Y618">
        <f>deerfield_database!Y621</f>
        <v>0</v>
      </c>
      <c r="Z618">
        <f>deerfield_database!Z621</f>
        <v>2.1943573667740999E-2</v>
      </c>
      <c r="AA618">
        <f>deerfield_database!AA621</f>
        <v>0.14936382076306501</v>
      </c>
      <c r="AB618">
        <f>deerfield_database!AB621</f>
        <v>3.4113959063239802E-2</v>
      </c>
      <c r="AC618">
        <f>deerfield_database!AC621</f>
        <v>0</v>
      </c>
      <c r="AD618">
        <f>deerfield_database!AD621</f>
        <v>1194.6409190300001</v>
      </c>
      <c r="AE618">
        <f>deerfield_database!AE621</f>
        <v>1.19464091903</v>
      </c>
      <c r="AF618">
        <f>deerfield_database!AF621</f>
        <v>0</v>
      </c>
      <c r="AG618">
        <f>deerfield_database!AG621</f>
        <v>0.91831089802696497</v>
      </c>
      <c r="AH618">
        <f>deerfield_database!AH621</f>
        <v>0.91831089802696497</v>
      </c>
      <c r="AI618">
        <f>deerfield_database!AI621</f>
        <v>0.91831089802696497</v>
      </c>
      <c r="AJ618">
        <f>deerfield_database!AJ621</f>
        <v>0.91831089802696497</v>
      </c>
      <c r="AK618">
        <f>deerfield_database!AK621</f>
        <v>0</v>
      </c>
      <c r="AL618">
        <f>deerfield_database!AL621</f>
        <v>0</v>
      </c>
      <c r="AM618">
        <f>deerfield_database!AM621</f>
        <v>0</v>
      </c>
      <c r="AN618">
        <f>deerfield_database!AN621</f>
        <v>0</v>
      </c>
      <c r="AO618">
        <f>deerfield_database!AO621</f>
        <v>0</v>
      </c>
      <c r="AP618">
        <f>deerfield_database!AP621</f>
        <v>0</v>
      </c>
    </row>
    <row r="619" spans="1:42">
      <c r="A619">
        <f>deerfield_database!A622</f>
        <v>618</v>
      </c>
      <c r="B619">
        <f>deerfield_database!B622</f>
        <v>827000</v>
      </c>
      <c r="C619">
        <f>deerfield_database!C622</f>
        <v>0</v>
      </c>
      <c r="D619">
        <f>deerfield_database!D622</f>
        <v>42.64587928556</v>
      </c>
      <c r="E619">
        <f>deerfield_database!E622</f>
        <v>-72.677837630115803</v>
      </c>
      <c r="F619">
        <f>deerfield_database!F622</f>
        <v>21.046994812885</v>
      </c>
      <c r="G619">
        <f>deerfield_database!G622</f>
        <v>22.478058588953399</v>
      </c>
      <c r="H619">
        <f>deerfield_database!H622</f>
        <v>18.415957823090199</v>
      </c>
      <c r="I619">
        <f>deerfield_database!I622</f>
        <v>17.8138847156719</v>
      </c>
      <c r="J619">
        <f>deerfield_database!J622</f>
        <v>17.5007211192118</v>
      </c>
      <c r="K619">
        <f>deerfield_database!K622</f>
        <v>43</v>
      </c>
      <c r="L619">
        <f>deerfield_database!L622</f>
        <v>6</v>
      </c>
      <c r="M619">
        <f>deerfield_database!M622</f>
        <v>1</v>
      </c>
      <c r="N619">
        <f>deerfield_database!N622</f>
        <v>34</v>
      </c>
      <c r="O619">
        <f>deerfield_database!O622</f>
        <v>1</v>
      </c>
      <c r="P619">
        <f>deerfield_database!P622</f>
        <v>30</v>
      </c>
      <c r="Q619">
        <f>deerfield_database!Q622</f>
        <v>0</v>
      </c>
      <c r="R619">
        <f>deerfield_database!R622</f>
        <v>5</v>
      </c>
      <c r="S619">
        <f>deerfield_database!S622</f>
        <v>0</v>
      </c>
      <c r="T619">
        <f>deerfield_database!T622</f>
        <v>0</v>
      </c>
      <c r="U619">
        <f>deerfield_database!U622</f>
        <v>0</v>
      </c>
      <c r="V619">
        <f>deerfield_database!V622</f>
        <v>1.4436</v>
      </c>
      <c r="W619">
        <f>deerfield_database!W622</f>
        <v>0.45324189526199998</v>
      </c>
      <c r="X619">
        <f>deerfield_database!X622</f>
        <v>312.198162126</v>
      </c>
      <c r="Y619">
        <f>deerfield_database!Y622</f>
        <v>3.1172069825399999E-3</v>
      </c>
      <c r="Z619">
        <f>deerfield_database!Z622</f>
        <v>6.2344139650900004E-3</v>
      </c>
      <c r="AA619">
        <f>deerfield_database!AA622</f>
        <v>1.01246882793</v>
      </c>
      <c r="AB619">
        <f>deerfield_database!AB622</f>
        <v>3.8029925186999998E-2</v>
      </c>
      <c r="AC619">
        <f>deerfield_database!AC622</f>
        <v>0</v>
      </c>
      <c r="AD619">
        <f>deerfield_database!AD622</f>
        <v>2133.1466363899999</v>
      </c>
      <c r="AE619">
        <f>deerfield_database!AE622</f>
        <v>2.1331466363899998</v>
      </c>
      <c r="AF619">
        <f>deerfield_database!AF622</f>
        <v>5</v>
      </c>
      <c r="AG619">
        <f>deerfield_database!AG622</f>
        <v>0.45324189526199998</v>
      </c>
      <c r="AH619">
        <f>deerfield_database!AH622</f>
        <v>0.9</v>
      </c>
      <c r="AI619">
        <f>deerfield_database!AI622</f>
        <v>0.8</v>
      </c>
      <c r="AJ619">
        <f>deerfield_database!AJ622</f>
        <v>0.7</v>
      </c>
      <c r="AK619">
        <f>deerfield_database!AK622</f>
        <v>0</v>
      </c>
      <c r="AL619">
        <f>deerfield_database!AL622</f>
        <v>0</v>
      </c>
      <c r="AM619">
        <f>deerfield_database!AM622</f>
        <v>0</v>
      </c>
      <c r="AN619">
        <f>deerfield_database!AN622</f>
        <v>5</v>
      </c>
      <c r="AO619">
        <f>deerfield_database!AO622</f>
        <v>5</v>
      </c>
      <c r="AP619">
        <f>deerfield_database!AP622</f>
        <v>0</v>
      </c>
    </row>
    <row r="620" spans="1:42">
      <c r="A620">
        <f>deerfield_database!A623</f>
        <v>619</v>
      </c>
      <c r="B620">
        <f>deerfield_database!B623</f>
        <v>827015</v>
      </c>
      <c r="C620">
        <f>deerfield_database!C623</f>
        <v>0</v>
      </c>
      <c r="D620">
        <f>deerfield_database!D623</f>
        <v>42.677554862175597</v>
      </c>
      <c r="E620">
        <f>deerfield_database!E623</f>
        <v>-72.840626473821004</v>
      </c>
      <c r="F620">
        <f>deerfield_database!F623</f>
        <v>20.266897629463902</v>
      </c>
      <c r="G620">
        <f>deerfield_database!G623</f>
        <v>21.5068663238619</v>
      </c>
      <c r="H620">
        <f>deerfield_database!H623</f>
        <v>17.4449418705778</v>
      </c>
      <c r="I620">
        <f>deerfield_database!I623</f>
        <v>16.8448509299424</v>
      </c>
      <c r="J620">
        <f>deerfield_database!J623</f>
        <v>16.555548628387701</v>
      </c>
      <c r="K620">
        <f>deerfield_database!K623</f>
        <v>23</v>
      </c>
      <c r="L620">
        <f>deerfield_database!L623</f>
        <v>2</v>
      </c>
      <c r="M620">
        <f>deerfield_database!M623</f>
        <v>0</v>
      </c>
      <c r="N620">
        <f>deerfield_database!N623</f>
        <v>34</v>
      </c>
      <c r="O620">
        <f>deerfield_database!O623</f>
        <v>1</v>
      </c>
      <c r="P620">
        <f>deerfield_database!P623</f>
        <v>22</v>
      </c>
      <c r="Q620">
        <f>deerfield_database!Q623</f>
        <v>0</v>
      </c>
      <c r="R620">
        <f>deerfield_database!R623</f>
        <v>0</v>
      </c>
      <c r="S620">
        <f>deerfield_database!S623</f>
        <v>0</v>
      </c>
      <c r="T620">
        <f>deerfield_database!T623</f>
        <v>0</v>
      </c>
      <c r="U620">
        <f>deerfield_database!U623</f>
        <v>0</v>
      </c>
      <c r="V620">
        <f>deerfield_database!V623</f>
        <v>5.8878000000000004</v>
      </c>
      <c r="W620">
        <f>deerfield_database!W623</f>
        <v>0.84958728217700297</v>
      </c>
      <c r="X620">
        <f>deerfield_database!X623</f>
        <v>470.77323593121901</v>
      </c>
      <c r="Y620">
        <f>deerfield_database!Y623</f>
        <v>9.1715071843736205E-4</v>
      </c>
      <c r="Z620">
        <f>deerfield_database!Z623</f>
        <v>2.2928767960849899E-2</v>
      </c>
      <c r="AA620">
        <f>deerfield_database!AA623</f>
        <v>0.69260165087218795</v>
      </c>
      <c r="AB620">
        <f>deerfield_database!AB623</f>
        <v>6.0226230510487498E-2</v>
      </c>
      <c r="AC620">
        <f>deerfield_database!AC623</f>
        <v>1</v>
      </c>
      <c r="AD620">
        <f>deerfield_database!AD623</f>
        <v>978.72382108900001</v>
      </c>
      <c r="AE620">
        <f>deerfield_database!AE623</f>
        <v>0.97872382108900002</v>
      </c>
      <c r="AF620">
        <f>deerfield_database!AF623</f>
        <v>0</v>
      </c>
      <c r="AG620">
        <f>deerfield_database!AG623</f>
        <v>0.84958728217700297</v>
      </c>
      <c r="AH620">
        <f>deerfield_database!AH623</f>
        <v>0.9</v>
      </c>
      <c r="AI620">
        <f>deerfield_database!AI623</f>
        <v>0.84958728217700297</v>
      </c>
      <c r="AJ620">
        <f>deerfield_database!AJ623</f>
        <v>0.84958728217700297</v>
      </c>
      <c r="AK620">
        <f>deerfield_database!AK623</f>
        <v>1</v>
      </c>
      <c r="AL620">
        <f>deerfield_database!AL623</f>
        <v>1</v>
      </c>
      <c r="AM620">
        <f>deerfield_database!AM623</f>
        <v>0</v>
      </c>
      <c r="AN620">
        <f>deerfield_database!AN623</f>
        <v>0</v>
      </c>
      <c r="AO620">
        <f>deerfield_database!AO623</f>
        <v>0</v>
      </c>
      <c r="AP620">
        <f>deerfield_database!AP623</f>
        <v>0</v>
      </c>
    </row>
    <row r="621" spans="1:42">
      <c r="A621">
        <f>deerfield_database!A624</f>
        <v>620</v>
      </c>
      <c r="B621">
        <f>deerfield_database!B624</f>
        <v>827016</v>
      </c>
      <c r="C621">
        <f>deerfield_database!C624</f>
        <v>0</v>
      </c>
      <c r="D621">
        <f>deerfield_database!D624</f>
        <v>42.642980630240302</v>
      </c>
      <c r="E621">
        <f>deerfield_database!E624</f>
        <v>-72.593737099876805</v>
      </c>
      <c r="F621">
        <f>deerfield_database!F624</f>
        <v>21.526745116911901</v>
      </c>
      <c r="G621">
        <f>deerfield_database!G624</f>
        <v>23.232483809624402</v>
      </c>
      <c r="H621">
        <f>deerfield_database!H624</f>
        <v>18.7731488346733</v>
      </c>
      <c r="I621">
        <f>deerfield_database!I624</f>
        <v>18.1962114961194</v>
      </c>
      <c r="J621">
        <f>deerfield_database!J624</f>
        <v>17.856021378888901</v>
      </c>
      <c r="K621">
        <f>deerfield_database!K624</f>
        <v>50</v>
      </c>
      <c r="L621">
        <f>deerfield_database!L624</f>
        <v>10</v>
      </c>
      <c r="M621">
        <f>deerfield_database!M624</f>
        <v>1</v>
      </c>
      <c r="N621">
        <f>deerfield_database!N624</f>
        <v>34</v>
      </c>
      <c r="O621">
        <f>deerfield_database!O624</f>
        <v>1</v>
      </c>
      <c r="P621">
        <f>deerfield_database!P624</f>
        <v>33</v>
      </c>
      <c r="Q621">
        <f>deerfield_database!Q624</f>
        <v>0</v>
      </c>
      <c r="R621">
        <f>deerfield_database!R624</f>
        <v>11</v>
      </c>
      <c r="S621">
        <f>deerfield_database!S624</f>
        <v>0</v>
      </c>
      <c r="T621">
        <f>deerfield_database!T624</f>
        <v>0</v>
      </c>
      <c r="U621">
        <f>deerfield_database!U624</f>
        <v>0</v>
      </c>
      <c r="V621">
        <f>deerfield_database!V624</f>
        <v>2.7368999999999999</v>
      </c>
      <c r="W621">
        <f>deerfield_database!W624</f>
        <v>0.65899375205499999</v>
      </c>
      <c r="X621">
        <f>deerfield_database!X624</f>
        <v>121.06945235800001</v>
      </c>
      <c r="Y621">
        <f>deerfield_database!Y624</f>
        <v>0</v>
      </c>
      <c r="Z621">
        <f>deerfield_database!Z624</f>
        <v>6.7083196316999993E-2</v>
      </c>
      <c r="AA621">
        <f>deerfield_database!AA624</f>
        <v>5.9753370601800002</v>
      </c>
      <c r="AB621">
        <f>deerfield_database!AB624</f>
        <v>0.171654061164</v>
      </c>
      <c r="AC621">
        <f>deerfield_database!AC624</f>
        <v>0</v>
      </c>
      <c r="AD621">
        <f>deerfield_database!AD624</f>
        <v>3362.3910548600002</v>
      </c>
      <c r="AE621">
        <f>deerfield_database!AE624</f>
        <v>3.3623910548600002</v>
      </c>
      <c r="AF621">
        <f>deerfield_database!AF624</f>
        <v>1</v>
      </c>
      <c r="AG621">
        <f>deerfield_database!AG624</f>
        <v>0.65899375205499999</v>
      </c>
      <c r="AH621">
        <f>deerfield_database!AH624</f>
        <v>0.9</v>
      </c>
      <c r="AI621">
        <f>deerfield_database!AI624</f>
        <v>0.8</v>
      </c>
      <c r="AJ621">
        <f>deerfield_database!AJ624</f>
        <v>0.7</v>
      </c>
      <c r="AK621">
        <f>deerfield_database!AK624</f>
        <v>0</v>
      </c>
      <c r="AL621">
        <f>deerfield_database!AL624</f>
        <v>0</v>
      </c>
      <c r="AM621">
        <f>deerfield_database!AM624</f>
        <v>0</v>
      </c>
      <c r="AN621">
        <f>deerfield_database!AN624</f>
        <v>1</v>
      </c>
      <c r="AO621">
        <f>deerfield_database!AO624</f>
        <v>1</v>
      </c>
      <c r="AP621">
        <f>deerfield_database!AP624</f>
        <v>0</v>
      </c>
    </row>
    <row r="622" spans="1:42">
      <c r="A622">
        <f>deerfield_database!A625</f>
        <v>621</v>
      </c>
      <c r="B622">
        <f>deerfield_database!B625</f>
        <v>827017</v>
      </c>
      <c r="C622">
        <f>deerfield_database!C625</f>
        <v>0</v>
      </c>
      <c r="D622">
        <f>deerfield_database!D625</f>
        <v>42.626787722177198</v>
      </c>
      <c r="E622">
        <f>deerfield_database!E625</f>
        <v>-72.590385095669404</v>
      </c>
      <c r="F622">
        <f>deerfield_database!F625</f>
        <v>21.652852130856999</v>
      </c>
      <c r="G622">
        <f>deerfield_database!G625</f>
        <v>23.204480827384799</v>
      </c>
      <c r="H622">
        <f>deerfield_database!H625</f>
        <v>18.8693437444986</v>
      </c>
      <c r="I622">
        <f>deerfield_database!I625</f>
        <v>18.2662220598883</v>
      </c>
      <c r="J622">
        <f>deerfield_database!J625</f>
        <v>17.9575861658201</v>
      </c>
      <c r="K622">
        <f>deerfield_database!K625</f>
        <v>52</v>
      </c>
      <c r="L622">
        <f>deerfield_database!L625</f>
        <v>11</v>
      </c>
      <c r="M622">
        <f>deerfield_database!M625</f>
        <v>2</v>
      </c>
      <c r="N622">
        <f>deerfield_database!N625</f>
        <v>34</v>
      </c>
      <c r="O622">
        <f>deerfield_database!O625</f>
        <v>1</v>
      </c>
      <c r="P622">
        <f>deerfield_database!P625</f>
        <v>33</v>
      </c>
      <c r="Q622">
        <f>deerfield_database!Q625</f>
        <v>0</v>
      </c>
      <c r="R622">
        <f>deerfield_database!R625</f>
        <v>12</v>
      </c>
      <c r="S622">
        <f>deerfield_database!S625</f>
        <v>0</v>
      </c>
      <c r="T622">
        <f>deerfield_database!T625</f>
        <v>0</v>
      </c>
      <c r="U622">
        <f>deerfield_database!U625</f>
        <v>0</v>
      </c>
      <c r="V622">
        <f>deerfield_database!V625</f>
        <v>17.623799999999999</v>
      </c>
      <c r="W622">
        <f>deerfield_database!W625</f>
        <v>0.74977019712004001</v>
      </c>
      <c r="X622">
        <f>deerfield_database!X625</f>
        <v>179.09746741842099</v>
      </c>
      <c r="Y622">
        <f>deerfield_database!Y625</f>
        <v>4.5960576039188599E-4</v>
      </c>
      <c r="Z622">
        <f>deerfield_database!Z625</f>
        <v>4.7798999080765403E-2</v>
      </c>
      <c r="AA622">
        <f>deerfield_database!AA625</f>
        <v>4.8452660606672504</v>
      </c>
      <c r="AB622">
        <f>deerfield_database!AB625</f>
        <v>0.16316004493913899</v>
      </c>
      <c r="AC622">
        <f>deerfield_database!AC625</f>
        <v>0</v>
      </c>
      <c r="AD622">
        <f>deerfield_database!AD625</f>
        <v>316.486169985</v>
      </c>
      <c r="AE622">
        <f>deerfield_database!AE625</f>
        <v>0.31648616998500001</v>
      </c>
      <c r="AF622">
        <f>deerfield_database!AF625</f>
        <v>2</v>
      </c>
      <c r="AG622">
        <f>deerfield_database!AG625</f>
        <v>0.74977019712004001</v>
      </c>
      <c r="AH622">
        <f>deerfield_database!AH625</f>
        <v>0.9</v>
      </c>
      <c r="AI622">
        <f>deerfield_database!AI625</f>
        <v>0.8</v>
      </c>
      <c r="AJ622">
        <f>deerfield_database!AJ625</f>
        <v>0.74977019712004001</v>
      </c>
      <c r="AK622">
        <f>deerfield_database!AK625</f>
        <v>0</v>
      </c>
      <c r="AL622">
        <f>deerfield_database!AL625</f>
        <v>0</v>
      </c>
      <c r="AM622">
        <f>deerfield_database!AM625</f>
        <v>0</v>
      </c>
      <c r="AN622">
        <f>deerfield_database!AN625</f>
        <v>2</v>
      </c>
      <c r="AO622">
        <f>deerfield_database!AO625</f>
        <v>2</v>
      </c>
      <c r="AP622">
        <f>deerfield_database!AP625</f>
        <v>0</v>
      </c>
    </row>
    <row r="623" spans="1:42">
      <c r="A623">
        <f>deerfield_database!A626</f>
        <v>622</v>
      </c>
      <c r="B623">
        <f>deerfield_database!B626</f>
        <v>827018</v>
      </c>
      <c r="C623">
        <f>deerfield_database!C626</f>
        <v>0</v>
      </c>
      <c r="D623">
        <f>deerfield_database!D626</f>
        <v>42.628811396648203</v>
      </c>
      <c r="E623">
        <f>deerfield_database!E626</f>
        <v>-72.584404800025098</v>
      </c>
      <c r="F623">
        <f>deerfield_database!F626</f>
        <v>21.650305141833801</v>
      </c>
      <c r="G623">
        <f>deerfield_database!G626</f>
        <v>23.2116222008524</v>
      </c>
      <c r="H623">
        <f>deerfield_database!H626</f>
        <v>18.8617375799877</v>
      </c>
      <c r="I623">
        <f>deerfield_database!I626</f>
        <v>18.278564578755802</v>
      </c>
      <c r="J623">
        <f>deerfield_database!J626</f>
        <v>17.945403165681601</v>
      </c>
      <c r="K623">
        <f>deerfield_database!K626</f>
        <v>50</v>
      </c>
      <c r="L623">
        <f>deerfield_database!L626</f>
        <v>12</v>
      </c>
      <c r="M623">
        <f>deerfield_database!M626</f>
        <v>2</v>
      </c>
      <c r="N623">
        <f>deerfield_database!N626</f>
        <v>34</v>
      </c>
      <c r="O623">
        <f>deerfield_database!O626</f>
        <v>1</v>
      </c>
      <c r="P623">
        <f>deerfield_database!P626</f>
        <v>33</v>
      </c>
      <c r="Q623">
        <f>deerfield_database!Q626</f>
        <v>0</v>
      </c>
      <c r="R623">
        <f>deerfield_database!R626</f>
        <v>12</v>
      </c>
      <c r="S623">
        <f>deerfield_database!S626</f>
        <v>0</v>
      </c>
      <c r="T623">
        <f>deerfield_database!T626</f>
        <v>0</v>
      </c>
      <c r="U623">
        <f>deerfield_database!U626</f>
        <v>0</v>
      </c>
      <c r="V623">
        <f>deerfield_database!V626</f>
        <v>16.290900000000001</v>
      </c>
      <c r="W623">
        <f>deerfield_database!W626</f>
        <v>0.76841058505078197</v>
      </c>
      <c r="X623">
        <f>deerfield_database!X626</f>
        <v>186.12268075428699</v>
      </c>
      <c r="Y623">
        <f>deerfield_database!Y626</f>
        <v>4.9721009888922796E-4</v>
      </c>
      <c r="Z623">
        <f>deerfield_database!Z626</f>
        <v>4.2815314071019399E-2</v>
      </c>
      <c r="AA623">
        <f>deerfield_database!AA626</f>
        <v>4.55068780730267</v>
      </c>
      <c r="AB623">
        <f>deerfield_database!AB626</f>
        <v>0.146124523506862</v>
      </c>
      <c r="AC623">
        <f>deerfield_database!AC626</f>
        <v>1</v>
      </c>
      <c r="AD623">
        <f>deerfield_database!AD626</f>
        <v>1044.6794250200001</v>
      </c>
      <c r="AE623">
        <f>deerfield_database!AE626</f>
        <v>1.04467942502</v>
      </c>
      <c r="AF623">
        <f>deerfield_database!AF626</f>
        <v>0</v>
      </c>
      <c r="AG623">
        <f>deerfield_database!AG626</f>
        <v>0.76841058505078197</v>
      </c>
      <c r="AH623">
        <f>deerfield_database!AH626</f>
        <v>0.9</v>
      </c>
      <c r="AI623">
        <f>deerfield_database!AI626</f>
        <v>0.8</v>
      </c>
      <c r="AJ623">
        <f>deerfield_database!AJ626</f>
        <v>0.76841058505078197</v>
      </c>
      <c r="AK623">
        <f>deerfield_database!AK626</f>
        <v>1</v>
      </c>
      <c r="AL623">
        <f>deerfield_database!AL626</f>
        <v>1</v>
      </c>
      <c r="AM623">
        <f>deerfield_database!AM626</f>
        <v>0</v>
      </c>
      <c r="AN623">
        <f>deerfield_database!AN626</f>
        <v>0</v>
      </c>
      <c r="AO623">
        <f>deerfield_database!AO626</f>
        <v>0</v>
      </c>
      <c r="AP623">
        <f>deerfield_database!AP626</f>
        <v>0</v>
      </c>
    </row>
    <row r="624" spans="1:42">
      <c r="A624">
        <f>deerfield_database!A627</f>
        <v>623</v>
      </c>
      <c r="B624">
        <f>deerfield_database!B627</f>
        <v>827071</v>
      </c>
      <c r="C624">
        <f>deerfield_database!C627</f>
        <v>0</v>
      </c>
      <c r="D624">
        <f>deerfield_database!D627</f>
        <v>42.671494189148099</v>
      </c>
      <c r="E624">
        <f>deerfield_database!E627</f>
        <v>-72.831292407796397</v>
      </c>
      <c r="F624">
        <f>deerfield_database!F627</f>
        <v>21.099833471713701</v>
      </c>
      <c r="G624">
        <f>deerfield_database!G627</f>
        <v>22.530614301894399</v>
      </c>
      <c r="H624">
        <f>deerfield_database!H627</f>
        <v>17.984328850882399</v>
      </c>
      <c r="I624">
        <f>deerfield_database!I627</f>
        <v>17.380490264588399</v>
      </c>
      <c r="J624">
        <f>deerfield_database!J627</f>
        <v>17.070767661861399</v>
      </c>
      <c r="K624">
        <f>deerfield_database!K627</f>
        <v>34</v>
      </c>
      <c r="L624">
        <f>deerfield_database!L627</f>
        <v>5</v>
      </c>
      <c r="M624">
        <f>deerfield_database!M627</f>
        <v>1</v>
      </c>
      <c r="N624">
        <f>deerfield_database!N627</f>
        <v>34</v>
      </c>
      <c r="O624">
        <f>deerfield_database!O627</f>
        <v>1</v>
      </c>
      <c r="P624">
        <f>deerfield_database!P627</f>
        <v>31</v>
      </c>
      <c r="Q624">
        <f>deerfield_database!Q627</f>
        <v>0</v>
      </c>
      <c r="R624">
        <f>deerfield_database!R627</f>
        <v>6</v>
      </c>
      <c r="S624">
        <f>deerfield_database!S627</f>
        <v>0</v>
      </c>
      <c r="T624">
        <f>deerfield_database!T627</f>
        <v>0</v>
      </c>
      <c r="U624">
        <f>deerfield_database!U627</f>
        <v>0</v>
      </c>
      <c r="V624">
        <f>deerfield_database!V627</f>
        <v>2.0331000000000001</v>
      </c>
      <c r="W624">
        <f>deerfield_database!W627</f>
        <v>0.826029216467</v>
      </c>
      <c r="X624">
        <f>deerfield_database!X627</f>
        <v>490.16692150699998</v>
      </c>
      <c r="Y624">
        <f>deerfield_database!Y627</f>
        <v>1.7706949977900001E-3</v>
      </c>
      <c r="Z624">
        <f>deerfield_database!Z627</f>
        <v>2.0362992474500002E-2</v>
      </c>
      <c r="AA624">
        <f>deerfield_database!AA627</f>
        <v>1.0424966799499999</v>
      </c>
      <c r="AB624">
        <f>deerfield_database!AB627</f>
        <v>8.2337317397099999E-2</v>
      </c>
      <c r="AC624">
        <f>deerfield_database!AC627</f>
        <v>0</v>
      </c>
      <c r="AD624">
        <f>deerfield_database!AD627</f>
        <v>2295.3566206199998</v>
      </c>
      <c r="AE624">
        <f>deerfield_database!AE627</f>
        <v>2.2953566206199998</v>
      </c>
      <c r="AF624">
        <f>deerfield_database!AF627</f>
        <v>2</v>
      </c>
      <c r="AG624">
        <f>deerfield_database!AG627</f>
        <v>0.826029216467</v>
      </c>
      <c r="AH624">
        <f>deerfield_database!AH627</f>
        <v>0.9</v>
      </c>
      <c r="AI624">
        <f>deerfield_database!AI627</f>
        <v>0.826029216467</v>
      </c>
      <c r="AJ624">
        <f>deerfield_database!AJ627</f>
        <v>0.826029216467</v>
      </c>
      <c r="AK624">
        <f>deerfield_database!AK627</f>
        <v>0</v>
      </c>
      <c r="AL624">
        <f>deerfield_database!AL627</f>
        <v>0</v>
      </c>
      <c r="AM624">
        <f>deerfield_database!AM627</f>
        <v>0</v>
      </c>
      <c r="AN624">
        <f>deerfield_database!AN627</f>
        <v>2</v>
      </c>
      <c r="AO624">
        <f>deerfield_database!AO627</f>
        <v>2</v>
      </c>
      <c r="AP624">
        <f>deerfield_database!AP627</f>
        <v>0</v>
      </c>
    </row>
    <row r="625" spans="1:42">
      <c r="A625">
        <f>deerfield_database!A628</f>
        <v>624</v>
      </c>
      <c r="B625">
        <f>deerfield_database!B628</f>
        <v>827081</v>
      </c>
      <c r="C625">
        <f>deerfield_database!C628</f>
        <v>0</v>
      </c>
      <c r="D625">
        <f>deerfield_database!D628</f>
        <v>42.657455365322001</v>
      </c>
      <c r="E625">
        <f>deerfield_database!E628</f>
        <v>-72.717555949524694</v>
      </c>
      <c r="F625">
        <f>deerfield_database!F628</f>
        <v>21.380814555128001</v>
      </c>
      <c r="G625">
        <f>deerfield_database!G628</f>
        <v>22.6829462945025</v>
      </c>
      <c r="H625">
        <f>deerfield_database!H628</f>
        <v>18.8342556725609</v>
      </c>
      <c r="I625">
        <f>deerfield_database!I628</f>
        <v>18.239237787159301</v>
      </c>
      <c r="J625">
        <f>deerfield_database!J628</f>
        <v>17.922949999818002</v>
      </c>
      <c r="K625">
        <f>deerfield_database!K628</f>
        <v>52</v>
      </c>
      <c r="L625">
        <f>deerfield_database!L628</f>
        <v>9</v>
      </c>
      <c r="M625">
        <f>deerfield_database!M628</f>
        <v>1</v>
      </c>
      <c r="N625">
        <f>deerfield_database!N628</f>
        <v>34</v>
      </c>
      <c r="O625">
        <f>deerfield_database!O628</f>
        <v>1</v>
      </c>
      <c r="P625">
        <f>deerfield_database!P628</f>
        <v>33</v>
      </c>
      <c r="Q625">
        <f>deerfield_database!Q628</f>
        <v>0</v>
      </c>
      <c r="R625">
        <f>deerfield_database!R628</f>
        <v>8</v>
      </c>
      <c r="S625">
        <f>deerfield_database!S628</f>
        <v>0</v>
      </c>
      <c r="T625">
        <f>deerfield_database!T628</f>
        <v>0</v>
      </c>
      <c r="U625">
        <f>deerfield_database!U628</f>
        <v>0</v>
      </c>
      <c r="V625">
        <f>deerfield_database!V628</f>
        <v>221.6781</v>
      </c>
      <c r="W625">
        <f>deerfield_database!W628</f>
        <v>0.86376056092146802</v>
      </c>
      <c r="X625">
        <f>deerfield_database!X628</f>
        <v>436.64535493154102</v>
      </c>
      <c r="Y625">
        <f>deerfield_database!Y628</f>
        <v>2.967816847943E-3</v>
      </c>
      <c r="Z625">
        <f>deerfield_database!Z628</f>
        <v>1.9824691748985001E-2</v>
      </c>
      <c r="AA625">
        <f>deerfield_database!AA628</f>
        <v>0.57798943603374997</v>
      </c>
      <c r="AB625">
        <f>deerfield_database!AB628</f>
        <v>4.4066599271643199E-2</v>
      </c>
      <c r="AC625">
        <f>deerfield_database!AC628</f>
        <v>2</v>
      </c>
      <c r="AD625">
        <f>deerfield_database!AD628</f>
        <v>4328.0303078400002</v>
      </c>
      <c r="AE625">
        <f>deerfield_database!AE628</f>
        <v>4.3280303078400006</v>
      </c>
      <c r="AF625">
        <f>deerfield_database!AF628</f>
        <v>7</v>
      </c>
      <c r="AG625">
        <f>deerfield_database!AG628</f>
        <v>0.86376056092146802</v>
      </c>
      <c r="AH625">
        <f>deerfield_database!AH628</f>
        <v>0.9</v>
      </c>
      <c r="AI625">
        <f>deerfield_database!AI628</f>
        <v>0.86376056092146802</v>
      </c>
      <c r="AJ625">
        <f>deerfield_database!AJ628</f>
        <v>0.86376056092146802</v>
      </c>
      <c r="AK625">
        <f>deerfield_database!AK628</f>
        <v>2</v>
      </c>
      <c r="AL625">
        <f>deerfield_database!AL628</f>
        <v>0</v>
      </c>
      <c r="AM625">
        <f>deerfield_database!AM628</f>
        <v>2</v>
      </c>
      <c r="AN625">
        <f>deerfield_database!AN628</f>
        <v>7</v>
      </c>
      <c r="AO625">
        <f>deerfield_database!AO628</f>
        <v>0</v>
      </c>
      <c r="AP625">
        <f>deerfield_database!AP628</f>
        <v>7</v>
      </c>
    </row>
    <row r="626" spans="1:42">
      <c r="A626">
        <f>deerfield_database!A629</f>
        <v>625</v>
      </c>
      <c r="B626">
        <f>deerfield_database!B629</f>
        <v>827082</v>
      </c>
      <c r="C626">
        <f>deerfield_database!C629</f>
        <v>0</v>
      </c>
      <c r="D626">
        <f>deerfield_database!D629</f>
        <v>42.649036178215198</v>
      </c>
      <c r="E626">
        <f>deerfield_database!E629</f>
        <v>-72.707110390011707</v>
      </c>
      <c r="F626">
        <f>deerfield_database!F629</f>
        <v>21.037560690841701</v>
      </c>
      <c r="G626">
        <f>deerfield_database!G629</f>
        <v>22.2423204804441</v>
      </c>
      <c r="H626">
        <f>deerfield_database!H629</f>
        <v>18.502873293729099</v>
      </c>
      <c r="I626">
        <f>deerfield_database!I629</f>
        <v>17.903193400780101</v>
      </c>
      <c r="J626">
        <f>deerfield_database!J629</f>
        <v>17.5882727830097</v>
      </c>
      <c r="K626">
        <f>deerfield_database!K629</f>
        <v>45</v>
      </c>
      <c r="L626">
        <f>deerfield_database!L629</f>
        <v>8</v>
      </c>
      <c r="M626">
        <f>deerfield_database!M629</f>
        <v>1</v>
      </c>
      <c r="N626">
        <f>deerfield_database!N629</f>
        <v>34</v>
      </c>
      <c r="O626">
        <f>deerfield_database!O629</f>
        <v>1</v>
      </c>
      <c r="P626">
        <f>deerfield_database!P629</f>
        <v>31</v>
      </c>
      <c r="Q626">
        <f>deerfield_database!Q629</f>
        <v>0</v>
      </c>
      <c r="R626">
        <f>deerfield_database!R629</f>
        <v>3</v>
      </c>
      <c r="S626">
        <f>deerfield_database!S629</f>
        <v>0</v>
      </c>
      <c r="T626">
        <f>deerfield_database!T629</f>
        <v>0</v>
      </c>
      <c r="U626">
        <f>deerfield_database!U629</f>
        <v>0</v>
      </c>
      <c r="V626">
        <f>deerfield_database!V629</f>
        <v>3.1427999999999998</v>
      </c>
      <c r="W626">
        <f>deerfield_database!W629</f>
        <v>0.94759450171833104</v>
      </c>
      <c r="X626">
        <f>deerfield_database!X629</f>
        <v>322.87466163680199</v>
      </c>
      <c r="Y626">
        <f>deerfield_database!Y629</f>
        <v>0</v>
      </c>
      <c r="Z626">
        <f>deerfield_database!Z629</f>
        <v>3.2073310423830603E-2</v>
      </c>
      <c r="AA626">
        <f>deerfield_database!AA629</f>
        <v>7.3596792668994798E-2</v>
      </c>
      <c r="AB626">
        <f>deerfield_database!AB629</f>
        <v>6.0137457044596599E-3</v>
      </c>
      <c r="AC626">
        <f>deerfield_database!AC629</f>
        <v>417</v>
      </c>
      <c r="AD626">
        <f>deerfield_database!AD629</f>
        <v>1035.5452783999999</v>
      </c>
      <c r="AE626">
        <f>deerfield_database!AE629</f>
        <v>1.0355452783999999</v>
      </c>
      <c r="AF626">
        <f>deerfield_database!AF629</f>
        <v>1</v>
      </c>
      <c r="AG626">
        <f>deerfield_database!AG629</f>
        <v>0.94759450171833104</v>
      </c>
      <c r="AH626">
        <f>deerfield_database!AH629</f>
        <v>0.94759450171833104</v>
      </c>
      <c r="AI626">
        <f>deerfield_database!AI629</f>
        <v>0.94759450171833104</v>
      </c>
      <c r="AJ626">
        <f>deerfield_database!AJ629</f>
        <v>0.94759450171833104</v>
      </c>
      <c r="AK626">
        <f>deerfield_database!AK629</f>
        <v>417</v>
      </c>
      <c r="AL626">
        <f>deerfield_database!AL629</f>
        <v>417</v>
      </c>
      <c r="AM626">
        <f>deerfield_database!AM629</f>
        <v>0</v>
      </c>
      <c r="AN626">
        <f>deerfield_database!AN629</f>
        <v>1</v>
      </c>
      <c r="AO626">
        <f>deerfield_database!AO629</f>
        <v>1</v>
      </c>
      <c r="AP626">
        <f>deerfield_database!AP629</f>
        <v>0</v>
      </c>
    </row>
    <row r="627" spans="1:42">
      <c r="A627">
        <f>deerfield_database!A630</f>
        <v>626</v>
      </c>
      <c r="B627">
        <f>deerfield_database!B630</f>
        <v>827120</v>
      </c>
      <c r="C627">
        <f>deerfield_database!C630</f>
        <v>0</v>
      </c>
      <c r="D627">
        <f>deerfield_database!D630</f>
        <v>42.676713423197803</v>
      </c>
      <c r="E627">
        <f>deerfield_database!E630</f>
        <v>-72.851954435907402</v>
      </c>
      <c r="F627">
        <f>deerfield_database!F630</f>
        <v>20.897088037541302</v>
      </c>
      <c r="G627">
        <f>deerfield_database!G630</f>
        <v>22.079189989939099</v>
      </c>
      <c r="H627">
        <f>deerfield_database!H630</f>
        <v>18.435792064177601</v>
      </c>
      <c r="I627">
        <f>deerfield_database!I630</f>
        <v>17.8275253748727</v>
      </c>
      <c r="J627">
        <f>deerfield_database!J630</f>
        <v>17.521881493872499</v>
      </c>
      <c r="K627">
        <f>deerfield_database!K630</f>
        <v>43</v>
      </c>
      <c r="L627">
        <f>deerfield_database!L630</f>
        <v>6</v>
      </c>
      <c r="M627">
        <f>deerfield_database!M630</f>
        <v>1</v>
      </c>
      <c r="N627">
        <f>deerfield_database!N630</f>
        <v>34</v>
      </c>
      <c r="O627">
        <f>deerfield_database!O630</f>
        <v>1</v>
      </c>
      <c r="P627">
        <f>deerfield_database!P630</f>
        <v>30</v>
      </c>
      <c r="Q627">
        <f>deerfield_database!Q630</f>
        <v>0</v>
      </c>
      <c r="R627">
        <f>deerfield_database!R630</f>
        <v>4</v>
      </c>
      <c r="S627">
        <f>deerfield_database!S630</f>
        <v>0</v>
      </c>
      <c r="T627">
        <f>deerfield_database!T630</f>
        <v>0</v>
      </c>
      <c r="U627">
        <f>deerfield_database!U630</f>
        <v>0</v>
      </c>
      <c r="V627">
        <f>deerfield_database!V630</f>
        <v>1.0881000000000001</v>
      </c>
      <c r="W627">
        <f>deerfield_database!W630</f>
        <v>0.95698924731199997</v>
      </c>
      <c r="X627">
        <f>deerfield_database!X630</f>
        <v>414.696645101</v>
      </c>
      <c r="Y627">
        <f>deerfield_database!Y630</f>
        <v>0</v>
      </c>
      <c r="Z627">
        <f>deerfield_database!Z630</f>
        <v>1.9851116625300001E-2</v>
      </c>
      <c r="AA627">
        <f>deerfield_database!AA630</f>
        <v>0.15219189412699999</v>
      </c>
      <c r="AB627">
        <f>deerfield_database!AB630</f>
        <v>4.9627791563299998E-3</v>
      </c>
      <c r="AC627">
        <f>deerfield_database!AC630</f>
        <v>0</v>
      </c>
      <c r="AD627">
        <f>deerfield_database!AD630</f>
        <v>1681.9534202699999</v>
      </c>
      <c r="AE627">
        <f>deerfield_database!AE630</f>
        <v>1.6819534202699999</v>
      </c>
      <c r="AF627">
        <f>deerfield_database!AF630</f>
        <v>1</v>
      </c>
      <c r="AG627">
        <f>deerfield_database!AG630</f>
        <v>0.95698924731199997</v>
      </c>
      <c r="AH627">
        <f>deerfield_database!AH630</f>
        <v>0.95698924731199997</v>
      </c>
      <c r="AI627">
        <f>deerfield_database!AI630</f>
        <v>0.95698924731199997</v>
      </c>
      <c r="AJ627">
        <f>deerfield_database!AJ630</f>
        <v>0.95698924731199997</v>
      </c>
      <c r="AK627">
        <f>deerfield_database!AK630</f>
        <v>0</v>
      </c>
      <c r="AL627">
        <f>deerfield_database!AL630</f>
        <v>0</v>
      </c>
      <c r="AM627">
        <f>deerfield_database!AM630</f>
        <v>0</v>
      </c>
      <c r="AN627">
        <f>deerfield_database!AN630</f>
        <v>1</v>
      </c>
      <c r="AO627">
        <f>deerfield_database!AO630</f>
        <v>1</v>
      </c>
      <c r="AP627">
        <f>deerfield_database!AP630</f>
        <v>0</v>
      </c>
    </row>
    <row r="628" spans="1:42">
      <c r="A628">
        <f>deerfield_database!A631</f>
        <v>627</v>
      </c>
      <c r="B628">
        <f>deerfield_database!B631</f>
        <v>827121</v>
      </c>
      <c r="C628">
        <f>deerfield_database!C631</f>
        <v>0</v>
      </c>
      <c r="D628">
        <f>deerfield_database!D631</f>
        <v>42.671368913501702</v>
      </c>
      <c r="E628">
        <f>deerfield_database!E631</f>
        <v>-72.844315053212895</v>
      </c>
      <c r="F628">
        <f>deerfield_database!F631</f>
        <v>21.442050419974102</v>
      </c>
      <c r="G628">
        <f>deerfield_database!G631</f>
        <v>22.9194348360029</v>
      </c>
      <c r="H628">
        <f>deerfield_database!H631</f>
        <v>18.4338145745471</v>
      </c>
      <c r="I628">
        <f>deerfield_database!I631</f>
        <v>17.825787480042401</v>
      </c>
      <c r="J628">
        <f>deerfield_database!J631</f>
        <v>17.521482124924599</v>
      </c>
      <c r="K628">
        <f>deerfield_database!K631</f>
        <v>44</v>
      </c>
      <c r="L628">
        <f>deerfield_database!L631</f>
        <v>8</v>
      </c>
      <c r="M628">
        <f>deerfield_database!M631</f>
        <v>2</v>
      </c>
      <c r="N628">
        <f>deerfield_database!N631</f>
        <v>34</v>
      </c>
      <c r="O628">
        <f>deerfield_database!O631</f>
        <v>1</v>
      </c>
      <c r="P628">
        <f>deerfield_database!P631</f>
        <v>32</v>
      </c>
      <c r="Q628">
        <f>deerfield_database!Q631</f>
        <v>0</v>
      </c>
      <c r="R628">
        <f>deerfield_database!R631</f>
        <v>8</v>
      </c>
      <c r="S628">
        <f>deerfield_database!S631</f>
        <v>0</v>
      </c>
      <c r="T628">
        <f>deerfield_database!T631</f>
        <v>0</v>
      </c>
      <c r="U628">
        <f>deerfield_database!U631</f>
        <v>0</v>
      </c>
      <c r="V628">
        <f>deerfield_database!V631</f>
        <v>8.1288</v>
      </c>
      <c r="W628">
        <f>deerfield_database!W631</f>
        <v>0.84322409211702198</v>
      </c>
      <c r="X628">
        <f>deerfield_database!X631</f>
        <v>473.57642208087702</v>
      </c>
      <c r="Y628">
        <f>deerfield_database!Y631</f>
        <v>1.3286093888424601E-3</v>
      </c>
      <c r="Z628">
        <f>deerfield_database!Z631</f>
        <v>2.1700620017689898E-2</v>
      </c>
      <c r="AA628">
        <f>deerfield_database!AA631</f>
        <v>0.79937998228670204</v>
      </c>
      <c r="AB628">
        <f>deerfield_database!AB631</f>
        <v>6.8423383525201498E-2</v>
      </c>
      <c r="AC628">
        <f>deerfield_database!AC631</f>
        <v>0</v>
      </c>
      <c r="AD628">
        <f>deerfield_database!AD631</f>
        <v>419.58927404799999</v>
      </c>
      <c r="AE628">
        <f>deerfield_database!AE631</f>
        <v>0.419589274048</v>
      </c>
      <c r="AF628">
        <f>deerfield_database!AF631</f>
        <v>1</v>
      </c>
      <c r="AG628">
        <f>deerfield_database!AG631</f>
        <v>0.84322409211702198</v>
      </c>
      <c r="AH628">
        <f>deerfield_database!AH631</f>
        <v>0.9</v>
      </c>
      <c r="AI628">
        <f>deerfield_database!AI631</f>
        <v>0.84322409211702198</v>
      </c>
      <c r="AJ628">
        <f>deerfield_database!AJ631</f>
        <v>0.84322409211702198</v>
      </c>
      <c r="AK628">
        <f>deerfield_database!AK631</f>
        <v>0</v>
      </c>
      <c r="AL628">
        <f>deerfield_database!AL631</f>
        <v>0</v>
      </c>
      <c r="AM628">
        <f>deerfield_database!AM631</f>
        <v>0</v>
      </c>
      <c r="AN628">
        <f>deerfield_database!AN631</f>
        <v>1</v>
      </c>
      <c r="AO628">
        <f>deerfield_database!AO631</f>
        <v>1</v>
      </c>
      <c r="AP628">
        <f>deerfield_database!AP631</f>
        <v>0</v>
      </c>
    </row>
    <row r="629" spans="1:42">
      <c r="A629">
        <f>deerfield_database!A632</f>
        <v>628</v>
      </c>
      <c r="B629">
        <f>deerfield_database!B632</f>
        <v>827146</v>
      </c>
      <c r="C629">
        <f>deerfield_database!C632</f>
        <v>0</v>
      </c>
      <c r="D629">
        <f>deerfield_database!D632</f>
        <v>42.635525119315702</v>
      </c>
      <c r="E629">
        <f>deerfield_database!E632</f>
        <v>-72.608410702912096</v>
      </c>
      <c r="F629">
        <f>deerfield_database!F632</f>
        <v>21.833886892738501</v>
      </c>
      <c r="G629">
        <f>deerfield_database!G632</f>
        <v>23.205993645598401</v>
      </c>
      <c r="H629">
        <f>deerfield_database!H632</f>
        <v>19.3457069827849</v>
      </c>
      <c r="I629">
        <f>deerfield_database!I632</f>
        <v>18.749428646475</v>
      </c>
      <c r="J629">
        <f>deerfield_database!J632</f>
        <v>18.420988092277501</v>
      </c>
      <c r="K629">
        <f>deerfield_database!K632</f>
        <v>62</v>
      </c>
      <c r="L629">
        <f>deerfield_database!L632</f>
        <v>18</v>
      </c>
      <c r="M629">
        <f>deerfield_database!M632</f>
        <v>2</v>
      </c>
      <c r="N629">
        <f>deerfield_database!N632</f>
        <v>34</v>
      </c>
      <c r="O629">
        <f>deerfield_database!O632</f>
        <v>1</v>
      </c>
      <c r="P629">
        <f>deerfield_database!P632</f>
        <v>33</v>
      </c>
      <c r="Q629">
        <f>deerfield_database!Q632</f>
        <v>0</v>
      </c>
      <c r="R629">
        <f>deerfield_database!R632</f>
        <v>15</v>
      </c>
      <c r="S629">
        <f>deerfield_database!S632</f>
        <v>0</v>
      </c>
      <c r="T629">
        <f>deerfield_database!T632</f>
        <v>0</v>
      </c>
      <c r="U629">
        <f>deerfield_database!U632</f>
        <v>0</v>
      </c>
      <c r="V629">
        <f>deerfield_database!V632</f>
        <v>19.470600000000001</v>
      </c>
      <c r="W629">
        <f>deerfield_database!W632</f>
        <v>0.77752611629846602</v>
      </c>
      <c r="X629">
        <f>deerfield_database!X632</f>
        <v>246.62155917057299</v>
      </c>
      <c r="Y629">
        <f>deerfield_database!Y632</f>
        <v>2.1725062401762598E-3</v>
      </c>
      <c r="Z629">
        <f>deerfield_database!Z632</f>
        <v>3.23564759175528E-2</v>
      </c>
      <c r="AA629">
        <f>deerfield_database!AA632</f>
        <v>0.94245169640343396</v>
      </c>
      <c r="AB629">
        <f>deerfield_database!AB632</f>
        <v>5.3757973560145403E-2</v>
      </c>
      <c r="AC629">
        <f>deerfield_database!AC632</f>
        <v>1</v>
      </c>
      <c r="AD629">
        <f>deerfield_database!AD632</f>
        <v>2681.4233666300001</v>
      </c>
      <c r="AE629">
        <f>deerfield_database!AE632</f>
        <v>2.6814233666300002</v>
      </c>
      <c r="AF629">
        <f>deerfield_database!AF632</f>
        <v>4</v>
      </c>
      <c r="AG629">
        <f>deerfield_database!AG632</f>
        <v>0.77752611629846602</v>
      </c>
      <c r="AH629">
        <f>deerfield_database!AH632</f>
        <v>0.9</v>
      </c>
      <c r="AI629">
        <f>deerfield_database!AI632</f>
        <v>0.8</v>
      </c>
      <c r="AJ629">
        <f>deerfield_database!AJ632</f>
        <v>0.77752611629846602</v>
      </c>
      <c r="AK629">
        <f>deerfield_database!AK632</f>
        <v>1</v>
      </c>
      <c r="AL629">
        <f>deerfield_database!AL632</f>
        <v>1</v>
      </c>
      <c r="AM629">
        <f>deerfield_database!AM632</f>
        <v>0</v>
      </c>
      <c r="AN629">
        <f>deerfield_database!AN632</f>
        <v>4</v>
      </c>
      <c r="AO629">
        <f>deerfield_database!AO632</f>
        <v>4</v>
      </c>
      <c r="AP629">
        <f>deerfield_database!AP632</f>
        <v>0</v>
      </c>
    </row>
    <row r="630" spans="1:42">
      <c r="A630">
        <f>deerfield_database!A633</f>
        <v>629</v>
      </c>
      <c r="B630">
        <f>deerfield_database!B633</f>
        <v>827147</v>
      </c>
      <c r="C630">
        <f>deerfield_database!C633</f>
        <v>0</v>
      </c>
      <c r="D630">
        <f>deerfield_database!D633</f>
        <v>42.620163826527097</v>
      </c>
      <c r="E630">
        <f>deerfield_database!E633</f>
        <v>-72.5871974862077</v>
      </c>
      <c r="F630">
        <f>deerfield_database!F633</f>
        <v>22.003999102906601</v>
      </c>
      <c r="G630">
        <f>deerfield_database!G633</f>
        <v>23.4364742318458</v>
      </c>
      <c r="H630">
        <f>deerfield_database!H633</f>
        <v>19.339473966567802</v>
      </c>
      <c r="I630">
        <f>deerfield_database!I633</f>
        <v>18.749771468148602</v>
      </c>
      <c r="J630">
        <f>deerfield_database!J633</f>
        <v>18.4168062757985</v>
      </c>
      <c r="K630">
        <f>deerfield_database!K633</f>
        <v>62</v>
      </c>
      <c r="L630">
        <f>deerfield_database!L633</f>
        <v>16</v>
      </c>
      <c r="M630">
        <f>deerfield_database!M633</f>
        <v>3</v>
      </c>
      <c r="N630">
        <f>deerfield_database!N633</f>
        <v>34</v>
      </c>
      <c r="O630">
        <f>deerfield_database!O633</f>
        <v>1</v>
      </c>
      <c r="P630">
        <f>deerfield_database!P633</f>
        <v>34</v>
      </c>
      <c r="Q630">
        <f>deerfield_database!Q633</f>
        <v>1</v>
      </c>
      <c r="R630">
        <f>deerfield_database!R633</f>
        <v>17</v>
      </c>
      <c r="S630">
        <f>deerfield_database!S633</f>
        <v>0</v>
      </c>
      <c r="T630">
        <f>deerfield_database!T633</f>
        <v>0</v>
      </c>
      <c r="U630">
        <f>deerfield_database!U633</f>
        <v>0</v>
      </c>
      <c r="V630">
        <f>deerfield_database!V633</f>
        <v>1.1456999999999999</v>
      </c>
      <c r="W630">
        <f>deerfield_database!W633</f>
        <v>0.49410840534200001</v>
      </c>
      <c r="X630">
        <f>deerfield_database!X633</f>
        <v>94.654947123599996</v>
      </c>
      <c r="Y630">
        <f>deerfield_database!Y633</f>
        <v>0</v>
      </c>
      <c r="Z630">
        <f>deerfield_database!Z633</f>
        <v>8.5624509033800006E-2</v>
      </c>
      <c r="AA630">
        <f>deerfield_database!AA633</f>
        <v>9.0424194815399996</v>
      </c>
      <c r="AB630">
        <f>deerfield_database!AB633</f>
        <v>0.40612725844499997</v>
      </c>
      <c r="AC630">
        <f>deerfield_database!AC633</f>
        <v>0</v>
      </c>
      <c r="AD630">
        <f>deerfield_database!AD633</f>
        <v>1473.5258568899999</v>
      </c>
      <c r="AE630">
        <f>deerfield_database!AE633</f>
        <v>1.4735258568899998</v>
      </c>
      <c r="AF630">
        <f>deerfield_database!AF633</f>
        <v>2</v>
      </c>
      <c r="AG630">
        <f>deerfield_database!AG633</f>
        <v>0.49410840534200001</v>
      </c>
      <c r="AH630">
        <f>deerfield_database!AH633</f>
        <v>0.9</v>
      </c>
      <c r="AI630">
        <f>deerfield_database!AI633</f>
        <v>0.8</v>
      </c>
      <c r="AJ630">
        <f>deerfield_database!AJ633</f>
        <v>0.7</v>
      </c>
      <c r="AK630">
        <f>deerfield_database!AK633</f>
        <v>0</v>
      </c>
      <c r="AL630">
        <f>deerfield_database!AL633</f>
        <v>0</v>
      </c>
      <c r="AM630">
        <f>deerfield_database!AM633</f>
        <v>0</v>
      </c>
      <c r="AN630">
        <f>deerfield_database!AN633</f>
        <v>2</v>
      </c>
      <c r="AO630">
        <f>deerfield_database!AO633</f>
        <v>2</v>
      </c>
      <c r="AP630">
        <f>deerfield_database!AP633</f>
        <v>0</v>
      </c>
    </row>
    <row r="631" spans="1:42">
      <c r="A631">
        <f>deerfield_database!A634</f>
        <v>630</v>
      </c>
      <c r="B631">
        <f>deerfield_database!B634</f>
        <v>827158</v>
      </c>
      <c r="C631">
        <f>deerfield_database!C634</f>
        <v>0</v>
      </c>
      <c r="D631">
        <f>deerfield_database!D634</f>
        <v>42.644291781696097</v>
      </c>
      <c r="E631">
        <f>deerfield_database!E634</f>
        <v>-72.621295581476204</v>
      </c>
      <c r="F631">
        <f>deerfield_database!F634</f>
        <v>21.427506297604399</v>
      </c>
      <c r="G631">
        <f>deerfield_database!G634</f>
        <v>23.157208855168101</v>
      </c>
      <c r="H631">
        <f>deerfield_database!H634</f>
        <v>18.7479980395875</v>
      </c>
      <c r="I631">
        <f>deerfield_database!I634</f>
        <v>18.161912735776401</v>
      </c>
      <c r="J631">
        <f>deerfield_database!J634</f>
        <v>17.832195248865201</v>
      </c>
      <c r="K631">
        <f>deerfield_database!K634</f>
        <v>49</v>
      </c>
      <c r="L631">
        <f>deerfield_database!L634</f>
        <v>10</v>
      </c>
      <c r="M631">
        <f>deerfield_database!M634</f>
        <v>1</v>
      </c>
      <c r="N631">
        <f>deerfield_database!N634</f>
        <v>34</v>
      </c>
      <c r="O631">
        <f>deerfield_database!O634</f>
        <v>1</v>
      </c>
      <c r="P631">
        <f>deerfield_database!P634</f>
        <v>33</v>
      </c>
      <c r="Q631">
        <f>deerfield_database!Q634</f>
        <v>0</v>
      </c>
      <c r="R631">
        <f>deerfield_database!R634</f>
        <v>10</v>
      </c>
      <c r="S631">
        <f>deerfield_database!S634</f>
        <v>0</v>
      </c>
      <c r="T631">
        <f>deerfield_database!T634</f>
        <v>0</v>
      </c>
      <c r="U631">
        <f>deerfield_database!U634</f>
        <v>0</v>
      </c>
      <c r="V631">
        <f>deerfield_database!V634</f>
        <v>137.41290000000001</v>
      </c>
      <c r="W631">
        <f>deerfield_database!W634</f>
        <v>0.90472291902723301</v>
      </c>
      <c r="X631">
        <f>deerfield_database!X634</f>
        <v>370.11280405907502</v>
      </c>
      <c r="Y631">
        <f>deerfield_database!Y634</f>
        <v>3.6874267263069201E-3</v>
      </c>
      <c r="Z631">
        <f>deerfield_database!Z634</f>
        <v>1.57517962287348E-2</v>
      </c>
      <c r="AA631">
        <f>deerfield_database!AA634</f>
        <v>0.32909792312075797</v>
      </c>
      <c r="AB631">
        <f>deerfield_database!AB634</f>
        <v>3.36256639660448E-2</v>
      </c>
      <c r="AC631">
        <f>deerfield_database!AC634</f>
        <v>1</v>
      </c>
      <c r="AD631">
        <f>deerfield_database!AD634</f>
        <v>7968.7028310100004</v>
      </c>
      <c r="AE631">
        <f>deerfield_database!AE634</f>
        <v>7.9687028310100008</v>
      </c>
      <c r="AF631">
        <f>deerfield_database!AF634</f>
        <v>1</v>
      </c>
      <c r="AG631">
        <f>deerfield_database!AG634</f>
        <v>0.90472291902723301</v>
      </c>
      <c r="AH631">
        <f>deerfield_database!AH634</f>
        <v>0.90472291902723301</v>
      </c>
      <c r="AI631">
        <f>deerfield_database!AI634</f>
        <v>0.90472291902723301</v>
      </c>
      <c r="AJ631">
        <f>deerfield_database!AJ634</f>
        <v>0.90472291902723301</v>
      </c>
      <c r="AK631">
        <f>deerfield_database!AK634</f>
        <v>1</v>
      </c>
      <c r="AL631">
        <f>deerfield_database!AL634</f>
        <v>0</v>
      </c>
      <c r="AM631">
        <f>deerfield_database!AM634</f>
        <v>1</v>
      </c>
      <c r="AN631">
        <f>deerfield_database!AN634</f>
        <v>1</v>
      </c>
      <c r="AO631">
        <f>deerfield_database!AO634</f>
        <v>0</v>
      </c>
      <c r="AP631">
        <f>deerfield_database!AP634</f>
        <v>1</v>
      </c>
    </row>
    <row r="632" spans="1:42">
      <c r="A632">
        <f>deerfield_database!A635</f>
        <v>631</v>
      </c>
      <c r="B632">
        <f>deerfield_database!B635</f>
        <v>827196</v>
      </c>
      <c r="C632">
        <f>deerfield_database!C635</f>
        <v>0</v>
      </c>
      <c r="D632">
        <f>deerfield_database!D635</f>
        <v>42.6410108075968</v>
      </c>
      <c r="E632">
        <f>deerfield_database!E635</f>
        <v>-72.666663088162593</v>
      </c>
      <c r="F632">
        <f>deerfield_database!F635</f>
        <v>21.673880081374701</v>
      </c>
      <c r="G632">
        <f>deerfield_database!G635</f>
        <v>23.149784819014201</v>
      </c>
      <c r="H632">
        <f>deerfield_database!H635</f>
        <v>19.025794016654</v>
      </c>
      <c r="I632">
        <f>deerfield_database!I635</f>
        <v>18.4221548405494</v>
      </c>
      <c r="J632">
        <f>deerfield_database!J635</f>
        <v>18.101273537786</v>
      </c>
      <c r="K632">
        <f>deerfield_database!K635</f>
        <v>56</v>
      </c>
      <c r="L632">
        <f>deerfield_database!L635</f>
        <v>15</v>
      </c>
      <c r="M632">
        <f>deerfield_database!M635</f>
        <v>2</v>
      </c>
      <c r="N632">
        <f>deerfield_database!N635</f>
        <v>34</v>
      </c>
      <c r="O632">
        <f>deerfield_database!O635</f>
        <v>1</v>
      </c>
      <c r="P632">
        <f>deerfield_database!P635</f>
        <v>33</v>
      </c>
      <c r="Q632">
        <f>deerfield_database!Q635</f>
        <v>0</v>
      </c>
      <c r="R632">
        <f>deerfield_database!R635</f>
        <v>12</v>
      </c>
      <c r="S632">
        <f>deerfield_database!S635</f>
        <v>0</v>
      </c>
      <c r="T632">
        <f>deerfield_database!T635</f>
        <v>0</v>
      </c>
      <c r="U632">
        <f>deerfield_database!U635</f>
        <v>0</v>
      </c>
      <c r="V632">
        <f>deerfield_database!V635</f>
        <v>4.2821999999999996</v>
      </c>
      <c r="W632">
        <f>deerfield_database!W635</f>
        <v>0.57461118116846099</v>
      </c>
      <c r="X632">
        <f>deerfield_database!X635</f>
        <v>284.023115493852</v>
      </c>
      <c r="Y632">
        <f>deerfield_database!Y635</f>
        <v>1.0508617065981801E-3</v>
      </c>
      <c r="Z632">
        <f>deerfield_database!Z635</f>
        <v>1.9966372425378399E-2</v>
      </c>
      <c r="AA632">
        <f>deerfield_database!AA635</f>
        <v>1.1830601092922299</v>
      </c>
      <c r="AB632">
        <f>deerfield_database!AB635</f>
        <v>5.5485498108421301E-2</v>
      </c>
      <c r="AC632">
        <f>deerfield_database!AC635</f>
        <v>0</v>
      </c>
      <c r="AD632">
        <f>deerfield_database!AD635</f>
        <v>1340.7021656899999</v>
      </c>
      <c r="AE632">
        <f>deerfield_database!AE635</f>
        <v>1.34070216569</v>
      </c>
      <c r="AF632">
        <f>deerfield_database!AF635</f>
        <v>1</v>
      </c>
      <c r="AG632">
        <f>deerfield_database!AG635</f>
        <v>0.57461118116846099</v>
      </c>
      <c r="AH632">
        <f>deerfield_database!AH635</f>
        <v>0.9</v>
      </c>
      <c r="AI632">
        <f>deerfield_database!AI635</f>
        <v>0.8</v>
      </c>
      <c r="AJ632">
        <f>deerfield_database!AJ635</f>
        <v>0.7</v>
      </c>
      <c r="AK632">
        <f>deerfield_database!AK635</f>
        <v>0</v>
      </c>
      <c r="AL632">
        <f>deerfield_database!AL635</f>
        <v>0</v>
      </c>
      <c r="AM632">
        <f>deerfield_database!AM635</f>
        <v>0</v>
      </c>
      <c r="AN632">
        <f>deerfield_database!AN635</f>
        <v>1</v>
      </c>
      <c r="AO632">
        <f>deerfield_database!AO635</f>
        <v>1</v>
      </c>
      <c r="AP632">
        <f>deerfield_database!AP635</f>
        <v>0</v>
      </c>
    </row>
    <row r="633" spans="1:42">
      <c r="A633">
        <f>deerfield_database!A636</f>
        <v>632</v>
      </c>
      <c r="B633">
        <f>deerfield_database!B636</f>
        <v>827211</v>
      </c>
      <c r="C633">
        <f>deerfield_database!C636</f>
        <v>0</v>
      </c>
      <c r="D633">
        <f>deerfield_database!D636</f>
        <v>42.697497306231099</v>
      </c>
      <c r="E633">
        <f>deerfield_database!E636</f>
        <v>-72.928395686188594</v>
      </c>
      <c r="F633">
        <f>deerfield_database!F636</f>
        <v>20.140049306602101</v>
      </c>
      <c r="G633">
        <f>deerfield_database!G636</f>
        <v>22.356056296566699</v>
      </c>
      <c r="H633">
        <f>deerfield_database!H636</f>
        <v>17.323317163574</v>
      </c>
      <c r="I633">
        <f>deerfield_database!I636</f>
        <v>16.739433172676101</v>
      </c>
      <c r="J633">
        <f>deerfield_database!J636</f>
        <v>16.4194093599681</v>
      </c>
      <c r="K633">
        <f>deerfield_database!K636</f>
        <v>22</v>
      </c>
      <c r="L633">
        <f>deerfield_database!L636</f>
        <v>3</v>
      </c>
      <c r="M633">
        <f>deerfield_database!M636</f>
        <v>1</v>
      </c>
      <c r="N633">
        <f>deerfield_database!N636</f>
        <v>33</v>
      </c>
      <c r="O633">
        <f>deerfield_database!O636</f>
        <v>0</v>
      </c>
      <c r="P633">
        <f>deerfield_database!P636</f>
        <v>18</v>
      </c>
      <c r="Q633">
        <f>deerfield_database!Q636</f>
        <v>0</v>
      </c>
      <c r="R633">
        <f>deerfield_database!R636</f>
        <v>1</v>
      </c>
      <c r="S633">
        <f>deerfield_database!S636</f>
        <v>0</v>
      </c>
      <c r="T633">
        <f>deerfield_database!T636</f>
        <v>0</v>
      </c>
      <c r="U633">
        <f>deerfield_database!U636</f>
        <v>0</v>
      </c>
      <c r="V633">
        <f>deerfield_database!V636</f>
        <v>2.7423000000000002</v>
      </c>
      <c r="W633">
        <f>deerfield_database!W636</f>
        <v>0.90646537577899999</v>
      </c>
      <c r="X633">
        <f>deerfield_database!X636</f>
        <v>465.91650772200001</v>
      </c>
      <c r="Y633">
        <f>deerfield_database!Y636</f>
        <v>0</v>
      </c>
      <c r="Z633">
        <f>deerfield_database!Z636</f>
        <v>7.5484082704299999E-3</v>
      </c>
      <c r="AA633">
        <f>deerfield_database!AA636</f>
        <v>0.33344273055500001</v>
      </c>
      <c r="AB633">
        <f>deerfield_database!AB636</f>
        <v>4.0039382999700002E-2</v>
      </c>
      <c r="AC633">
        <f>deerfield_database!AC636</f>
        <v>0</v>
      </c>
      <c r="AD633">
        <f>deerfield_database!AD636</f>
        <v>3220.9406919899998</v>
      </c>
      <c r="AE633">
        <f>deerfield_database!AE636</f>
        <v>3.2209406919899997</v>
      </c>
      <c r="AF633">
        <f>deerfield_database!AF636</f>
        <v>3</v>
      </c>
      <c r="AG633">
        <f>deerfield_database!AG636</f>
        <v>0.90646537577899999</v>
      </c>
      <c r="AH633">
        <f>deerfield_database!AH636</f>
        <v>0.90646537577899999</v>
      </c>
      <c r="AI633">
        <f>deerfield_database!AI636</f>
        <v>0.90646537577899999</v>
      </c>
      <c r="AJ633">
        <f>deerfield_database!AJ636</f>
        <v>0.90646537577899999</v>
      </c>
      <c r="AK633">
        <f>deerfield_database!AK636</f>
        <v>0</v>
      </c>
      <c r="AL633">
        <f>deerfield_database!AL636</f>
        <v>0</v>
      </c>
      <c r="AM633">
        <f>deerfield_database!AM636</f>
        <v>0</v>
      </c>
      <c r="AN633">
        <f>deerfield_database!AN636</f>
        <v>3</v>
      </c>
      <c r="AO633">
        <f>deerfield_database!AO636</f>
        <v>3</v>
      </c>
      <c r="AP633">
        <f>deerfield_database!AP636</f>
        <v>0</v>
      </c>
    </row>
    <row r="634" spans="1:42">
      <c r="A634">
        <f>deerfield_database!A637</f>
        <v>633</v>
      </c>
      <c r="B634">
        <f>deerfield_database!B637</f>
        <v>827212</v>
      </c>
      <c r="C634">
        <f>deerfield_database!C637</f>
        <v>0</v>
      </c>
      <c r="D634">
        <f>deerfield_database!D637</f>
        <v>42.682337256660198</v>
      </c>
      <c r="E634">
        <f>deerfield_database!E637</f>
        <v>-72.912430329607304</v>
      </c>
      <c r="F634">
        <f>deerfield_database!F637</f>
        <v>20.5869582034479</v>
      </c>
      <c r="G634">
        <f>deerfield_database!G637</f>
        <v>22.396578644237</v>
      </c>
      <c r="H634">
        <f>deerfield_database!H637</f>
        <v>17.6872490038376</v>
      </c>
      <c r="I634">
        <f>deerfield_database!I637</f>
        <v>17.0804246244826</v>
      </c>
      <c r="J634">
        <f>deerfield_database!J637</f>
        <v>16.774958252033802</v>
      </c>
      <c r="K634">
        <f>deerfield_database!K637</f>
        <v>26</v>
      </c>
      <c r="L634">
        <f>deerfield_database!L637</f>
        <v>2</v>
      </c>
      <c r="M634">
        <f>deerfield_database!M637</f>
        <v>1</v>
      </c>
      <c r="N634">
        <f>deerfield_database!N637</f>
        <v>34</v>
      </c>
      <c r="O634">
        <f>deerfield_database!O637</f>
        <v>1</v>
      </c>
      <c r="P634">
        <f>deerfield_database!P637</f>
        <v>26</v>
      </c>
      <c r="Q634">
        <f>deerfield_database!Q637</f>
        <v>0</v>
      </c>
      <c r="R634">
        <f>deerfield_database!R637</f>
        <v>3</v>
      </c>
      <c r="S634">
        <f>deerfield_database!S637</f>
        <v>0</v>
      </c>
      <c r="T634">
        <f>deerfield_database!T637</f>
        <v>0</v>
      </c>
      <c r="U634">
        <f>deerfield_database!U637</f>
        <v>0</v>
      </c>
      <c r="V634">
        <f>deerfield_database!V637</f>
        <v>23.791499999999999</v>
      </c>
      <c r="W634">
        <f>deerfield_database!W637</f>
        <v>0.86975600529613195</v>
      </c>
      <c r="X634">
        <f>deerfield_database!X637</f>
        <v>495.17465884154097</v>
      </c>
      <c r="Y634">
        <f>deerfield_database!Y637</f>
        <v>1.50936258747577E-2</v>
      </c>
      <c r="Z634">
        <f>deerfield_database!Z637</f>
        <v>2.1108379042934E-2</v>
      </c>
      <c r="AA634">
        <f>deerfield_database!AA637</f>
        <v>0.48065065254400902</v>
      </c>
      <c r="AB634">
        <f>deerfield_database!AB637</f>
        <v>3.9757896727812797E-2</v>
      </c>
      <c r="AC634">
        <f>deerfield_database!AC637</f>
        <v>0</v>
      </c>
      <c r="AD634">
        <f>deerfield_database!AD637</f>
        <v>2389.5008456800001</v>
      </c>
      <c r="AE634">
        <f>deerfield_database!AE637</f>
        <v>2.3895008456800002</v>
      </c>
      <c r="AF634">
        <f>deerfield_database!AF637</f>
        <v>0</v>
      </c>
      <c r="AG634">
        <f>deerfield_database!AG637</f>
        <v>0.86975600529613195</v>
      </c>
      <c r="AH634">
        <f>deerfield_database!AH637</f>
        <v>0.9</v>
      </c>
      <c r="AI634">
        <f>deerfield_database!AI637</f>
        <v>0.86975600529613195</v>
      </c>
      <c r="AJ634">
        <f>deerfield_database!AJ637</f>
        <v>0.86975600529613195</v>
      </c>
      <c r="AK634">
        <f>deerfield_database!AK637</f>
        <v>0</v>
      </c>
      <c r="AL634">
        <f>deerfield_database!AL637</f>
        <v>0</v>
      </c>
      <c r="AM634">
        <f>deerfield_database!AM637</f>
        <v>0</v>
      </c>
      <c r="AN634">
        <f>deerfield_database!AN637</f>
        <v>0</v>
      </c>
      <c r="AO634">
        <f>deerfield_database!AO637</f>
        <v>0</v>
      </c>
      <c r="AP634">
        <f>deerfield_database!AP637</f>
        <v>0</v>
      </c>
    </row>
    <row r="635" spans="1:42">
      <c r="A635">
        <f>deerfield_database!A638</f>
        <v>634</v>
      </c>
      <c r="B635">
        <f>deerfield_database!B638</f>
        <v>827216</v>
      </c>
      <c r="C635">
        <f>deerfield_database!C638</f>
        <v>0</v>
      </c>
      <c r="D635">
        <f>deerfield_database!D638</f>
        <v>42.6464108299785</v>
      </c>
      <c r="E635">
        <f>deerfield_database!E638</f>
        <v>-72.715816834381599</v>
      </c>
      <c r="F635">
        <f>deerfield_database!F638</f>
        <v>21.756095248669901</v>
      </c>
      <c r="G635">
        <f>deerfield_database!G638</f>
        <v>23.074596579815399</v>
      </c>
      <c r="H635">
        <f>deerfield_database!H638</f>
        <v>19.2660256159615</v>
      </c>
      <c r="I635">
        <f>deerfield_database!I638</f>
        <v>18.67000881952</v>
      </c>
      <c r="J635">
        <f>deerfield_database!J638</f>
        <v>18.3474729814534</v>
      </c>
      <c r="K635">
        <f>deerfield_database!K638</f>
        <v>60</v>
      </c>
      <c r="L635">
        <f>deerfield_database!L638</f>
        <v>20</v>
      </c>
      <c r="M635">
        <f>deerfield_database!M638</f>
        <v>2</v>
      </c>
      <c r="N635">
        <f>deerfield_database!N638</f>
        <v>34</v>
      </c>
      <c r="O635">
        <f>deerfield_database!O638</f>
        <v>1</v>
      </c>
      <c r="P635">
        <f>deerfield_database!P638</f>
        <v>33</v>
      </c>
      <c r="Q635">
        <f>deerfield_database!Q638</f>
        <v>0</v>
      </c>
      <c r="R635">
        <f>deerfield_database!R638</f>
        <v>15</v>
      </c>
      <c r="S635">
        <f>deerfield_database!S638</f>
        <v>0</v>
      </c>
      <c r="T635">
        <f>deerfield_database!T638</f>
        <v>0</v>
      </c>
      <c r="U635">
        <f>deerfield_database!U638</f>
        <v>0</v>
      </c>
      <c r="V635">
        <f>deerfield_database!V638</f>
        <v>225.11609999999999</v>
      </c>
      <c r="W635">
        <f>deerfield_database!W638</f>
        <v>0.86459386956332995</v>
      </c>
      <c r="X635">
        <f>deerfield_database!X638</f>
        <v>434.71666840126898</v>
      </c>
      <c r="Y635">
        <f>deerfield_database!Y638</f>
        <v>2.9224919941309999E-3</v>
      </c>
      <c r="Z635">
        <f>deerfield_database!Z638</f>
        <v>2.0001679133570101E-2</v>
      </c>
      <c r="AA635">
        <f>deerfield_database!AA638</f>
        <v>0.57398382434678896</v>
      </c>
      <c r="AB635">
        <f>deerfield_database!AB638</f>
        <v>4.36454789328675E-2</v>
      </c>
      <c r="AC635">
        <f>deerfield_database!AC638</f>
        <v>0</v>
      </c>
      <c r="AD635">
        <f>deerfield_database!AD638</f>
        <v>468.66771850999999</v>
      </c>
      <c r="AE635">
        <f>deerfield_database!AE638</f>
        <v>0.46866771851</v>
      </c>
      <c r="AF635">
        <f>deerfield_database!AF638</f>
        <v>0</v>
      </c>
      <c r="AG635">
        <f>deerfield_database!AG638</f>
        <v>0.86459386956332995</v>
      </c>
      <c r="AH635">
        <f>deerfield_database!AH638</f>
        <v>0.9</v>
      </c>
      <c r="AI635">
        <f>deerfield_database!AI638</f>
        <v>0.86459386956332995</v>
      </c>
      <c r="AJ635">
        <f>deerfield_database!AJ638</f>
        <v>0.86459386956332995</v>
      </c>
      <c r="AK635">
        <f>deerfield_database!AK638</f>
        <v>0</v>
      </c>
      <c r="AL635">
        <f>deerfield_database!AL638</f>
        <v>0</v>
      </c>
      <c r="AM635">
        <f>deerfield_database!AM638</f>
        <v>0</v>
      </c>
      <c r="AN635">
        <f>deerfield_database!AN638</f>
        <v>0</v>
      </c>
      <c r="AO635">
        <f>deerfield_database!AO638</f>
        <v>0</v>
      </c>
      <c r="AP635">
        <f>deerfield_database!AP638</f>
        <v>0</v>
      </c>
    </row>
    <row r="636" spans="1:42">
      <c r="A636">
        <f>deerfield_database!A639</f>
        <v>635</v>
      </c>
      <c r="B636">
        <f>deerfield_database!B639</f>
        <v>827233</v>
      </c>
      <c r="C636">
        <f>deerfield_database!C639</f>
        <v>0</v>
      </c>
      <c r="D636">
        <f>deerfield_database!D639</f>
        <v>42.640469112536302</v>
      </c>
      <c r="E636">
        <f>deerfield_database!E639</f>
        <v>-72.649867603662898</v>
      </c>
      <c r="F636">
        <f>deerfield_database!F639</f>
        <v>23.176200311812</v>
      </c>
      <c r="G636">
        <f>deerfield_database!G639</f>
        <v>24.6798441192981</v>
      </c>
      <c r="H636">
        <f>deerfield_database!H639</f>
        <v>19.340317989096</v>
      </c>
      <c r="I636">
        <f>deerfield_database!I639</f>
        <v>18.746382756992102</v>
      </c>
      <c r="J636">
        <f>deerfield_database!J639</f>
        <v>18.4251213216309</v>
      </c>
      <c r="K636">
        <f>deerfield_database!K639</f>
        <v>62</v>
      </c>
      <c r="L636">
        <f>deerfield_database!L639</f>
        <v>22</v>
      </c>
      <c r="M636">
        <f>deerfield_database!M639</f>
        <v>4</v>
      </c>
      <c r="N636">
        <f>deerfield_database!N639</f>
        <v>34</v>
      </c>
      <c r="O636">
        <f>deerfield_database!O639</f>
        <v>1</v>
      </c>
      <c r="P636">
        <f>deerfield_database!P639</f>
        <v>34</v>
      </c>
      <c r="Q636">
        <f>deerfield_database!Q639</f>
        <v>1</v>
      </c>
      <c r="R636">
        <f>deerfield_database!R639</f>
        <v>31</v>
      </c>
      <c r="S636">
        <f>deerfield_database!S639</f>
        <v>0</v>
      </c>
      <c r="T636">
        <f>deerfield_database!T639</f>
        <v>0</v>
      </c>
      <c r="U636">
        <f>deerfield_database!U639</f>
        <v>0</v>
      </c>
      <c r="V636">
        <f>deerfield_database!V639</f>
        <v>1.7073</v>
      </c>
      <c r="W636">
        <f>deerfield_database!W639</f>
        <v>0.59304164470200005</v>
      </c>
      <c r="X636">
        <f>deerfield_database!X639</f>
        <v>236.048384989</v>
      </c>
      <c r="Y636">
        <f>deerfield_database!Y639</f>
        <v>0</v>
      </c>
      <c r="Z636">
        <f>deerfield_database!Z639</f>
        <v>4.2171850289899997E-3</v>
      </c>
      <c r="AA636">
        <f>deerfield_database!AA639</f>
        <v>0.98313125988399996</v>
      </c>
      <c r="AB636">
        <f>deerfield_database!AB639</f>
        <v>4.4280442804400001E-2</v>
      </c>
      <c r="AC636">
        <f>deerfield_database!AC639</f>
        <v>4</v>
      </c>
      <c r="AD636">
        <f>deerfield_database!AD639</f>
        <v>2234.6778374700002</v>
      </c>
      <c r="AE636">
        <f>deerfield_database!AE639</f>
        <v>2.23467783747</v>
      </c>
      <c r="AF636">
        <f>deerfield_database!AF639</f>
        <v>2</v>
      </c>
      <c r="AG636">
        <f>deerfield_database!AG639</f>
        <v>0.59304164470200005</v>
      </c>
      <c r="AH636">
        <f>deerfield_database!AH639</f>
        <v>0.9</v>
      </c>
      <c r="AI636">
        <f>deerfield_database!AI639</f>
        <v>0.8</v>
      </c>
      <c r="AJ636">
        <f>deerfield_database!AJ639</f>
        <v>0.7</v>
      </c>
      <c r="AK636">
        <f>deerfield_database!AK639</f>
        <v>4</v>
      </c>
      <c r="AL636">
        <f>deerfield_database!AL639</f>
        <v>4</v>
      </c>
      <c r="AM636">
        <f>deerfield_database!AM639</f>
        <v>0</v>
      </c>
      <c r="AN636">
        <f>deerfield_database!AN639</f>
        <v>2</v>
      </c>
      <c r="AO636">
        <f>deerfield_database!AO639</f>
        <v>2</v>
      </c>
      <c r="AP636">
        <f>deerfield_database!AP639</f>
        <v>0</v>
      </c>
    </row>
    <row r="637" spans="1:42">
      <c r="A637">
        <f>deerfield_database!A640</f>
        <v>636</v>
      </c>
      <c r="B637">
        <f>deerfield_database!B640</f>
        <v>827246</v>
      </c>
      <c r="C637">
        <f>deerfield_database!C640</f>
        <v>0</v>
      </c>
      <c r="D637">
        <f>deerfield_database!D640</f>
        <v>42.697595924839199</v>
      </c>
      <c r="E637">
        <f>deerfield_database!E640</f>
        <v>-72.981389601434202</v>
      </c>
      <c r="F637">
        <f>deerfield_database!F640</f>
        <v>20.352949364485699</v>
      </c>
      <c r="G637">
        <f>deerfield_database!G640</f>
        <v>21.6611434698845</v>
      </c>
      <c r="H637">
        <f>deerfield_database!H640</f>
        <v>17.848494810882499</v>
      </c>
      <c r="I637">
        <f>deerfield_database!I640</f>
        <v>17.2588287784024</v>
      </c>
      <c r="J637">
        <f>deerfield_database!J640</f>
        <v>16.949903602786001</v>
      </c>
      <c r="K637">
        <f>deerfield_database!K640</f>
        <v>31</v>
      </c>
      <c r="L637">
        <f>deerfield_database!L640</f>
        <v>4</v>
      </c>
      <c r="M637">
        <f>deerfield_database!M640</f>
        <v>0</v>
      </c>
      <c r="N637">
        <f>deerfield_database!N640</f>
        <v>34</v>
      </c>
      <c r="O637">
        <f>deerfield_database!O640</f>
        <v>1</v>
      </c>
      <c r="P637">
        <f>deerfield_database!P640</f>
        <v>22</v>
      </c>
      <c r="Q637">
        <f>deerfield_database!Q640</f>
        <v>0</v>
      </c>
      <c r="R637">
        <f>deerfield_database!R640</f>
        <v>0</v>
      </c>
      <c r="S637">
        <f>deerfield_database!S640</f>
        <v>0</v>
      </c>
      <c r="T637">
        <f>deerfield_database!T640</f>
        <v>0</v>
      </c>
      <c r="U637">
        <f>deerfield_database!U640</f>
        <v>0</v>
      </c>
      <c r="V637">
        <f>deerfield_database!V640</f>
        <v>2.1699000000000002</v>
      </c>
      <c r="W637">
        <f>deerfield_database!W640</f>
        <v>0.88510991289899998</v>
      </c>
      <c r="X637">
        <f>deerfield_database!X640</f>
        <v>523.349484609</v>
      </c>
      <c r="Y637">
        <f>deerfield_database!Y640</f>
        <v>0</v>
      </c>
      <c r="Z637">
        <f>deerfield_database!Z640</f>
        <v>0</v>
      </c>
      <c r="AA637">
        <f>deerfield_database!AA640</f>
        <v>0.15553712152599999</v>
      </c>
      <c r="AB637">
        <f>deerfield_database!AB640</f>
        <v>5.0601410203199998E-2</v>
      </c>
      <c r="AC637">
        <f>deerfield_database!AC640</f>
        <v>0</v>
      </c>
      <c r="AD637">
        <f>deerfield_database!AD640</f>
        <v>1574.63155521</v>
      </c>
      <c r="AE637">
        <f>deerfield_database!AE640</f>
        <v>1.5746315552100001</v>
      </c>
      <c r="AF637">
        <f>deerfield_database!AF640</f>
        <v>1</v>
      </c>
      <c r="AG637">
        <f>deerfield_database!AG640</f>
        <v>0.88510991289899998</v>
      </c>
      <c r="AH637">
        <f>deerfield_database!AH640</f>
        <v>0.9</v>
      </c>
      <c r="AI637">
        <f>deerfield_database!AI640</f>
        <v>0.88510991289899998</v>
      </c>
      <c r="AJ637">
        <f>deerfield_database!AJ640</f>
        <v>0.88510991289899998</v>
      </c>
      <c r="AK637">
        <f>deerfield_database!AK640</f>
        <v>0</v>
      </c>
      <c r="AL637">
        <f>deerfield_database!AL640</f>
        <v>0</v>
      </c>
      <c r="AM637">
        <f>deerfield_database!AM640</f>
        <v>0</v>
      </c>
      <c r="AN637">
        <f>deerfield_database!AN640</f>
        <v>1</v>
      </c>
      <c r="AO637">
        <f>deerfield_database!AO640</f>
        <v>1</v>
      </c>
      <c r="AP637">
        <f>deerfield_database!AP640</f>
        <v>0</v>
      </c>
    </row>
    <row r="638" spans="1:42">
      <c r="A638">
        <f>deerfield_database!A641</f>
        <v>637</v>
      </c>
      <c r="B638">
        <f>deerfield_database!B641</f>
        <v>827247</v>
      </c>
      <c r="C638">
        <f>deerfield_database!C641</f>
        <v>1</v>
      </c>
      <c r="D638">
        <f>deerfield_database!D641</f>
        <v>42.6941361918282</v>
      </c>
      <c r="E638">
        <f>deerfield_database!E641</f>
        <v>-72.955999791486505</v>
      </c>
      <c r="F638">
        <f>deerfield_database!F641</f>
        <v>0</v>
      </c>
      <c r="G638">
        <f>deerfield_database!G641</f>
        <v>0</v>
      </c>
      <c r="H638">
        <f>deerfield_database!H641</f>
        <v>0</v>
      </c>
      <c r="I638">
        <f>deerfield_database!I641</f>
        <v>0</v>
      </c>
      <c r="J638">
        <f>deerfield_database!J641</f>
        <v>0</v>
      </c>
      <c r="K638">
        <f>deerfield_database!K641</f>
        <v>0</v>
      </c>
      <c r="L638">
        <f>deerfield_database!L641</f>
        <v>0</v>
      </c>
      <c r="M638">
        <f>deerfield_database!M641</f>
        <v>0</v>
      </c>
      <c r="N638">
        <f>deerfield_database!N641</f>
        <v>0</v>
      </c>
      <c r="O638">
        <f>deerfield_database!O641</f>
        <v>0</v>
      </c>
      <c r="P638">
        <f>deerfield_database!P641</f>
        <v>0</v>
      </c>
      <c r="Q638">
        <f>deerfield_database!Q641</f>
        <v>0</v>
      </c>
      <c r="R638">
        <f>deerfield_database!R641</f>
        <v>0</v>
      </c>
      <c r="S638">
        <f>deerfield_database!S641</f>
        <v>0</v>
      </c>
      <c r="T638">
        <f>deerfield_database!T641</f>
        <v>0</v>
      </c>
      <c r="U638">
        <f>deerfield_database!U641</f>
        <v>0</v>
      </c>
      <c r="V638">
        <f>deerfield_database!V641</f>
        <v>651.66840000000002</v>
      </c>
      <c r="W638">
        <f>deerfield_database!W641</f>
        <v>0.89331644744472305</v>
      </c>
      <c r="X638">
        <f>deerfield_database!X641</f>
        <v>649.08188568281696</v>
      </c>
      <c r="Y638">
        <f>deerfield_database!Y641</f>
        <v>3.08033963285534E-2</v>
      </c>
      <c r="Z638">
        <f>deerfield_database!Z641</f>
        <v>4.7812660549451901E-2</v>
      </c>
      <c r="AA638">
        <f>deerfield_database!AA641</f>
        <v>0.55023643926867205</v>
      </c>
      <c r="AB638">
        <f>deerfield_database!AB641</f>
        <v>3.4091725178013302E-2</v>
      </c>
      <c r="AC638">
        <f>deerfield_database!AC641</f>
        <v>0</v>
      </c>
      <c r="AD638">
        <f>deerfield_database!AD641</f>
        <v>6153.23432873</v>
      </c>
      <c r="AE638">
        <f>deerfield_database!AE641</f>
        <v>6.15323432873</v>
      </c>
      <c r="AF638">
        <f>deerfield_database!AF641</f>
        <v>2</v>
      </c>
      <c r="AG638">
        <f>deerfield_database!AG641</f>
        <v>0.89331644744472305</v>
      </c>
      <c r="AH638">
        <f>deerfield_database!AH641</f>
        <v>0.9</v>
      </c>
      <c r="AI638">
        <f>deerfield_database!AI641</f>
        <v>0.89331644744472305</v>
      </c>
      <c r="AJ638">
        <f>deerfield_database!AJ641</f>
        <v>0.89331644744472305</v>
      </c>
      <c r="AK638">
        <f>deerfield_database!AK641</f>
        <v>0</v>
      </c>
      <c r="AL638">
        <f>deerfield_database!AL641</f>
        <v>0</v>
      </c>
      <c r="AM638">
        <f>deerfield_database!AM641</f>
        <v>0</v>
      </c>
      <c r="AN638">
        <f>deerfield_database!AN641</f>
        <v>2</v>
      </c>
      <c r="AO638">
        <f>deerfield_database!AO641</f>
        <v>0</v>
      </c>
      <c r="AP638">
        <f>deerfield_database!AP641</f>
        <v>2</v>
      </c>
    </row>
    <row r="639" spans="1:42">
      <c r="A639">
        <f>deerfield_database!A642</f>
        <v>638</v>
      </c>
      <c r="B639">
        <f>deerfield_database!B642</f>
        <v>827248</v>
      </c>
      <c r="C639">
        <f>deerfield_database!C642</f>
        <v>0</v>
      </c>
      <c r="D639">
        <f>deerfield_database!D642</f>
        <v>42.642412536462302</v>
      </c>
      <c r="E639">
        <f>deerfield_database!E642</f>
        <v>-72.707856394955996</v>
      </c>
      <c r="F639">
        <f>deerfield_database!F642</f>
        <v>20.8862482281715</v>
      </c>
      <c r="G639">
        <f>deerfield_database!G642</f>
        <v>22.1111438134112</v>
      </c>
      <c r="H639">
        <f>deerfield_database!H642</f>
        <v>18.3443965420295</v>
      </c>
      <c r="I639">
        <f>deerfield_database!I642</f>
        <v>17.754370467155301</v>
      </c>
      <c r="J639">
        <f>deerfield_database!J642</f>
        <v>17.4296017479295</v>
      </c>
      <c r="K639">
        <f>deerfield_database!K642</f>
        <v>40</v>
      </c>
      <c r="L639">
        <f>deerfield_database!L642</f>
        <v>6</v>
      </c>
      <c r="M639">
        <f>deerfield_database!M642</f>
        <v>1</v>
      </c>
      <c r="N639">
        <f>deerfield_database!N642</f>
        <v>34</v>
      </c>
      <c r="O639">
        <f>deerfield_database!O642</f>
        <v>1</v>
      </c>
      <c r="P639">
        <f>deerfield_database!P642</f>
        <v>30</v>
      </c>
      <c r="Q639">
        <f>deerfield_database!Q642</f>
        <v>0</v>
      </c>
      <c r="R639">
        <f>deerfield_database!R642</f>
        <v>2</v>
      </c>
      <c r="S639">
        <f>deerfield_database!S642</f>
        <v>0</v>
      </c>
      <c r="T639">
        <f>deerfield_database!T642</f>
        <v>0</v>
      </c>
      <c r="U639">
        <f>deerfield_database!U642</f>
        <v>0</v>
      </c>
      <c r="V639">
        <f>deerfield_database!V642</f>
        <v>3.3759000000000001</v>
      </c>
      <c r="W639">
        <f>deerfield_database!W642</f>
        <v>0.92108770994423195</v>
      </c>
      <c r="X639">
        <f>deerfield_database!X642</f>
        <v>332.24263981298202</v>
      </c>
      <c r="Y639">
        <f>deerfield_database!Y642</f>
        <v>3.46574246867577E-3</v>
      </c>
      <c r="Z639">
        <f>deerfield_database!Z642</f>
        <v>7.9978672353968197E-4</v>
      </c>
      <c r="AA639">
        <f>deerfield_database!AA642</f>
        <v>8.0511863502952502E-2</v>
      </c>
      <c r="AB639">
        <f>deerfield_database!AB642</f>
        <v>9.3308451079591806E-3</v>
      </c>
      <c r="AC639">
        <f>deerfield_database!AC642</f>
        <v>0</v>
      </c>
      <c r="AD639">
        <f>deerfield_database!AD642</f>
        <v>873.14358187100004</v>
      </c>
      <c r="AE639">
        <f>deerfield_database!AE642</f>
        <v>0.87314358187100005</v>
      </c>
      <c r="AF639">
        <f>deerfield_database!AF642</f>
        <v>1</v>
      </c>
      <c r="AG639">
        <f>deerfield_database!AG642</f>
        <v>0.92108770994423195</v>
      </c>
      <c r="AH639">
        <f>deerfield_database!AH642</f>
        <v>0.92108770994423195</v>
      </c>
      <c r="AI639">
        <f>deerfield_database!AI642</f>
        <v>0.92108770994423195</v>
      </c>
      <c r="AJ639">
        <f>deerfield_database!AJ642</f>
        <v>0.92108770994423195</v>
      </c>
      <c r="AK639">
        <f>deerfield_database!AK642</f>
        <v>0</v>
      </c>
      <c r="AL639">
        <f>deerfield_database!AL642</f>
        <v>0</v>
      </c>
      <c r="AM639">
        <f>deerfield_database!AM642</f>
        <v>0</v>
      </c>
      <c r="AN639">
        <f>deerfield_database!AN642</f>
        <v>1</v>
      </c>
      <c r="AO639">
        <f>deerfield_database!AO642</f>
        <v>1</v>
      </c>
      <c r="AP639">
        <f>deerfield_database!AP642</f>
        <v>0</v>
      </c>
    </row>
    <row r="640" spans="1:42">
      <c r="A640">
        <f>deerfield_database!A643</f>
        <v>639</v>
      </c>
      <c r="B640">
        <f>deerfield_database!B643</f>
        <v>827264</v>
      </c>
      <c r="C640">
        <f>deerfield_database!C643</f>
        <v>0</v>
      </c>
      <c r="D640">
        <f>deerfield_database!D643</f>
        <v>42.655430203625798</v>
      </c>
      <c r="E640">
        <f>deerfield_database!E643</f>
        <v>-72.751123256922696</v>
      </c>
      <c r="F640">
        <f>deerfield_database!F643</f>
        <v>21.1046140995734</v>
      </c>
      <c r="G640">
        <f>deerfield_database!G643</f>
        <v>22.6377847635185</v>
      </c>
      <c r="H640">
        <f>deerfield_database!H643</f>
        <v>17.9799088393804</v>
      </c>
      <c r="I640">
        <f>deerfield_database!I643</f>
        <v>17.3824008593798</v>
      </c>
      <c r="J640">
        <f>deerfield_database!J643</f>
        <v>17.0641755170663</v>
      </c>
      <c r="K640">
        <f>deerfield_database!K643</f>
        <v>33</v>
      </c>
      <c r="L640">
        <f>deerfield_database!L643</f>
        <v>4</v>
      </c>
      <c r="M640">
        <f>deerfield_database!M643</f>
        <v>1</v>
      </c>
      <c r="N640">
        <f>deerfield_database!N643</f>
        <v>34</v>
      </c>
      <c r="O640">
        <f>deerfield_database!O643</f>
        <v>1</v>
      </c>
      <c r="P640">
        <f>deerfield_database!P643</f>
        <v>30</v>
      </c>
      <c r="Q640">
        <f>deerfield_database!Q643</f>
        <v>0</v>
      </c>
      <c r="R640">
        <f>deerfield_database!R643</f>
        <v>7</v>
      </c>
      <c r="S640">
        <f>deerfield_database!S643</f>
        <v>0</v>
      </c>
      <c r="T640">
        <f>deerfield_database!T643</f>
        <v>0</v>
      </c>
      <c r="U640">
        <f>deerfield_database!U643</f>
        <v>0</v>
      </c>
      <c r="V640">
        <f>deerfield_database!V643</f>
        <v>1.7298</v>
      </c>
      <c r="W640">
        <f>deerfield_database!W643</f>
        <v>0.83350676378800004</v>
      </c>
      <c r="X640">
        <f>deerfield_database!X643</f>
        <v>372.77197103700001</v>
      </c>
      <c r="Y640">
        <f>deerfield_database!Y643</f>
        <v>0.106139438085</v>
      </c>
      <c r="Z640">
        <f>deerfield_database!Z643</f>
        <v>4.6305931321500002E-2</v>
      </c>
      <c r="AA640">
        <f>deerfield_database!AA643</f>
        <v>5.6711758584800001E-2</v>
      </c>
      <c r="AB640">
        <f>deerfield_database!AB643</f>
        <v>3.4859521331899998E-2</v>
      </c>
      <c r="AC640">
        <f>deerfield_database!AC643</f>
        <v>0</v>
      </c>
      <c r="AD640">
        <f>deerfield_database!AD643</f>
        <v>2109.5219947999999</v>
      </c>
      <c r="AE640">
        <f>deerfield_database!AE643</f>
        <v>2.1095219947999997</v>
      </c>
      <c r="AF640">
        <f>deerfield_database!AF643</f>
        <v>0</v>
      </c>
      <c r="AG640">
        <f>deerfield_database!AG643</f>
        <v>0.83350676378800004</v>
      </c>
      <c r="AH640">
        <f>deerfield_database!AH643</f>
        <v>0.9</v>
      </c>
      <c r="AI640">
        <f>deerfield_database!AI643</f>
        <v>0.83350676378800004</v>
      </c>
      <c r="AJ640">
        <f>deerfield_database!AJ643</f>
        <v>0.83350676378800004</v>
      </c>
      <c r="AK640">
        <f>deerfield_database!AK643</f>
        <v>0</v>
      </c>
      <c r="AL640">
        <f>deerfield_database!AL643</f>
        <v>0</v>
      </c>
      <c r="AM640">
        <f>deerfield_database!AM643</f>
        <v>0</v>
      </c>
      <c r="AN640">
        <f>deerfield_database!AN643</f>
        <v>0</v>
      </c>
      <c r="AO640">
        <f>deerfield_database!AO643</f>
        <v>0</v>
      </c>
      <c r="AP640">
        <f>deerfield_database!AP643</f>
        <v>0</v>
      </c>
    </row>
    <row r="641" spans="1:42">
      <c r="A641">
        <f>deerfield_database!A644</f>
        <v>640</v>
      </c>
      <c r="B641">
        <f>deerfield_database!B644</f>
        <v>827265</v>
      </c>
      <c r="C641">
        <f>deerfield_database!C644</f>
        <v>0</v>
      </c>
      <c r="D641">
        <f>deerfield_database!D644</f>
        <v>42.654027642645303</v>
      </c>
      <c r="E641">
        <f>deerfield_database!E644</f>
        <v>-72.739612840975397</v>
      </c>
      <c r="F641">
        <f>deerfield_database!F644</f>
        <v>21.397871343128902</v>
      </c>
      <c r="G641">
        <f>deerfield_database!G644</f>
        <v>22.728414243601001</v>
      </c>
      <c r="H641">
        <f>deerfield_database!H644</f>
        <v>18.7074097345346</v>
      </c>
      <c r="I641">
        <f>deerfield_database!I644</f>
        <v>18.096957891551</v>
      </c>
      <c r="J641">
        <f>deerfield_database!J644</f>
        <v>17.784725281294801</v>
      </c>
      <c r="K641">
        <f>deerfield_database!K644</f>
        <v>50</v>
      </c>
      <c r="L641">
        <f>deerfield_database!L644</f>
        <v>10</v>
      </c>
      <c r="M641">
        <f>deerfield_database!M644</f>
        <v>2</v>
      </c>
      <c r="N641">
        <f>deerfield_database!N644</f>
        <v>34</v>
      </c>
      <c r="O641">
        <f>deerfield_database!O644</f>
        <v>1</v>
      </c>
      <c r="P641">
        <f>deerfield_database!P644</f>
        <v>32</v>
      </c>
      <c r="Q641">
        <f>deerfield_database!Q644</f>
        <v>0</v>
      </c>
      <c r="R641">
        <f>deerfield_database!R644</f>
        <v>10</v>
      </c>
      <c r="S641">
        <f>deerfield_database!S644</f>
        <v>0</v>
      </c>
      <c r="T641">
        <f>deerfield_database!T644</f>
        <v>0</v>
      </c>
      <c r="U641">
        <f>deerfield_database!U644</f>
        <v>0</v>
      </c>
      <c r="V641">
        <f>deerfield_database!V644</f>
        <v>1.3049999999999999</v>
      </c>
      <c r="W641">
        <f>deerfield_database!W644</f>
        <v>0.99103448275899997</v>
      </c>
      <c r="X641">
        <f>deerfield_database!X644</f>
        <v>372.99955873699997</v>
      </c>
      <c r="Y641">
        <f>deerfield_database!Y644</f>
        <v>0</v>
      </c>
      <c r="Z641">
        <f>deerfield_database!Z644</f>
        <v>3.1724137930999999E-2</v>
      </c>
      <c r="AA641">
        <f>deerfield_database!AA644</f>
        <v>2.0689655172399998E-2</v>
      </c>
      <c r="AB641">
        <f>deerfield_database!AB644</f>
        <v>8.9655172413800003E-3</v>
      </c>
      <c r="AC641">
        <f>deerfield_database!AC644</f>
        <v>0</v>
      </c>
      <c r="AD641">
        <f>deerfield_database!AD644</f>
        <v>2052.7729008400001</v>
      </c>
      <c r="AE641">
        <f>deerfield_database!AE644</f>
        <v>2.05277290084</v>
      </c>
      <c r="AF641">
        <f>deerfield_database!AF644</f>
        <v>0</v>
      </c>
      <c r="AG641">
        <f>deerfield_database!AG644</f>
        <v>0.99103448275899997</v>
      </c>
      <c r="AH641">
        <f>deerfield_database!AH644</f>
        <v>0.99103448275899997</v>
      </c>
      <c r="AI641">
        <f>deerfield_database!AI644</f>
        <v>0.99103448275899997</v>
      </c>
      <c r="AJ641">
        <f>deerfield_database!AJ644</f>
        <v>0.99103448275899997</v>
      </c>
      <c r="AK641">
        <f>deerfield_database!AK644</f>
        <v>0</v>
      </c>
      <c r="AL641">
        <f>deerfield_database!AL644</f>
        <v>0</v>
      </c>
      <c r="AM641">
        <f>deerfield_database!AM644</f>
        <v>0</v>
      </c>
      <c r="AN641">
        <f>deerfield_database!AN644</f>
        <v>0</v>
      </c>
      <c r="AO641">
        <f>deerfield_database!AO644</f>
        <v>0</v>
      </c>
      <c r="AP641">
        <f>deerfield_database!AP644</f>
        <v>0</v>
      </c>
    </row>
    <row r="642" spans="1:42">
      <c r="A642">
        <f>deerfield_database!A645</f>
        <v>641</v>
      </c>
      <c r="B642">
        <f>deerfield_database!B645</f>
        <v>827273</v>
      </c>
      <c r="C642">
        <f>deerfield_database!C645</f>
        <v>0</v>
      </c>
      <c r="D642">
        <f>deerfield_database!D645</f>
        <v>42.634203131377902</v>
      </c>
      <c r="E642">
        <f>deerfield_database!E645</f>
        <v>-72.628223460098994</v>
      </c>
      <c r="F642">
        <f>deerfield_database!F645</f>
        <v>21.8536804639776</v>
      </c>
      <c r="G642">
        <f>deerfield_database!G645</f>
        <v>23.146182198700501</v>
      </c>
      <c r="H642">
        <f>deerfield_database!H645</f>
        <v>19.3729143383867</v>
      </c>
      <c r="I642">
        <f>deerfield_database!I645</f>
        <v>18.766831691200601</v>
      </c>
      <c r="J642">
        <f>deerfield_database!J645</f>
        <v>18.4435102458798</v>
      </c>
      <c r="K642">
        <f>deerfield_database!K645</f>
        <v>61</v>
      </c>
      <c r="L642">
        <f>deerfield_database!L645</f>
        <v>18</v>
      </c>
      <c r="M642">
        <f>deerfield_database!M645</f>
        <v>3</v>
      </c>
      <c r="N642">
        <f>deerfield_database!N645</f>
        <v>34</v>
      </c>
      <c r="O642">
        <f>deerfield_database!O645</f>
        <v>1</v>
      </c>
      <c r="P642">
        <f>deerfield_database!P645</f>
        <v>33</v>
      </c>
      <c r="Q642">
        <f>deerfield_database!Q645</f>
        <v>0</v>
      </c>
      <c r="R642">
        <f>deerfield_database!R645</f>
        <v>15</v>
      </c>
      <c r="S642">
        <f>deerfield_database!S645</f>
        <v>0</v>
      </c>
      <c r="T642">
        <f>deerfield_database!T645</f>
        <v>0</v>
      </c>
      <c r="U642">
        <f>deerfield_database!U645</f>
        <v>0</v>
      </c>
      <c r="V642">
        <f>deerfield_database!V645</f>
        <v>0.80189999999999995</v>
      </c>
      <c r="W642">
        <f>deerfield_database!W645</f>
        <v>0.59034792368099998</v>
      </c>
      <c r="X642">
        <f>deerfield_database!X645</f>
        <v>109.64751661699999</v>
      </c>
      <c r="Y642">
        <f>deerfield_database!Y645</f>
        <v>0</v>
      </c>
      <c r="Z642">
        <f>deerfield_database!Z645</f>
        <v>4.7138047138000003E-2</v>
      </c>
      <c r="AA642">
        <f>deerfield_database!AA645</f>
        <v>9.7957351290699997</v>
      </c>
      <c r="AB642">
        <f>deerfield_database!AB645</f>
        <v>0.27497194163900002</v>
      </c>
      <c r="AC642">
        <f>deerfield_database!AC645</f>
        <v>0</v>
      </c>
      <c r="AD642">
        <f>deerfield_database!AD645</f>
        <v>1061.07425906</v>
      </c>
      <c r="AE642">
        <f>deerfield_database!AE645</f>
        <v>1.06107425906</v>
      </c>
      <c r="AF642">
        <f>deerfield_database!AF645</f>
        <v>0</v>
      </c>
      <c r="AG642">
        <f>deerfield_database!AG645</f>
        <v>0.59034792368099998</v>
      </c>
      <c r="AH642">
        <f>deerfield_database!AH645</f>
        <v>0.9</v>
      </c>
      <c r="AI642">
        <f>deerfield_database!AI645</f>
        <v>0.8</v>
      </c>
      <c r="AJ642">
        <f>deerfield_database!AJ645</f>
        <v>0.7</v>
      </c>
      <c r="AK642">
        <f>deerfield_database!AK645</f>
        <v>0</v>
      </c>
      <c r="AL642">
        <f>deerfield_database!AL645</f>
        <v>0</v>
      </c>
      <c r="AM642">
        <f>deerfield_database!AM645</f>
        <v>0</v>
      </c>
      <c r="AN642">
        <f>deerfield_database!AN645</f>
        <v>0</v>
      </c>
      <c r="AO642">
        <f>deerfield_database!AO645</f>
        <v>0</v>
      </c>
      <c r="AP642">
        <f>deerfield_database!AP645</f>
        <v>0</v>
      </c>
    </row>
    <row r="643" spans="1:42">
      <c r="A643">
        <f>deerfield_database!A646</f>
        <v>642</v>
      </c>
      <c r="B643">
        <f>deerfield_database!B646</f>
        <v>827274</v>
      </c>
      <c r="C643">
        <f>deerfield_database!C646</f>
        <v>0</v>
      </c>
      <c r="D643">
        <f>deerfield_database!D646</f>
        <v>42.627288592890999</v>
      </c>
      <c r="E643">
        <f>deerfield_database!E646</f>
        <v>-72.619277537771097</v>
      </c>
      <c r="F643">
        <f>deerfield_database!F646</f>
        <v>23.6824246057773</v>
      </c>
      <c r="G643">
        <f>deerfield_database!G646</f>
        <v>24.9317117913487</v>
      </c>
      <c r="H643">
        <f>deerfield_database!H646</f>
        <v>21.1108443213929</v>
      </c>
      <c r="I643">
        <f>deerfield_database!I646</f>
        <v>20.502344536874901</v>
      </c>
      <c r="J643">
        <f>deerfield_database!J646</f>
        <v>20.1641077308146</v>
      </c>
      <c r="K643">
        <f>deerfield_database!K646</f>
        <v>95</v>
      </c>
      <c r="L643">
        <f>deerfield_database!L646</f>
        <v>56</v>
      </c>
      <c r="M643">
        <f>deerfield_database!M646</f>
        <v>12</v>
      </c>
      <c r="N643">
        <f>deerfield_database!N646</f>
        <v>34</v>
      </c>
      <c r="O643">
        <f>deerfield_database!O646</f>
        <v>1</v>
      </c>
      <c r="P643">
        <f>deerfield_database!P646</f>
        <v>34</v>
      </c>
      <c r="Q643">
        <f>deerfield_database!Q646</f>
        <v>1</v>
      </c>
      <c r="R643">
        <f>deerfield_database!R646</f>
        <v>33</v>
      </c>
      <c r="S643">
        <f>deerfield_database!S646</f>
        <v>0</v>
      </c>
      <c r="T643">
        <f>deerfield_database!T646</f>
        <v>0</v>
      </c>
      <c r="U643">
        <f>deerfield_database!U646</f>
        <v>0</v>
      </c>
      <c r="V643">
        <f>deerfield_database!V646</f>
        <v>157.3938</v>
      </c>
      <c r="W643">
        <f>deerfield_database!W646</f>
        <v>0.88764424011618104</v>
      </c>
      <c r="X643">
        <f>deerfield_database!X646</f>
        <v>353.85894634122599</v>
      </c>
      <c r="Y643">
        <f>deerfield_database!Y646</f>
        <v>3.4880662389453498E-3</v>
      </c>
      <c r="Z643">
        <f>deerfield_database!Z646</f>
        <v>1.7983554625403301E-2</v>
      </c>
      <c r="AA643">
        <f>deerfield_database!AA646</f>
        <v>0.40814949508807802</v>
      </c>
      <c r="AB643">
        <f>deerfield_database!AB646</f>
        <v>3.6104344643816302E-2</v>
      </c>
      <c r="AC643">
        <f>deerfield_database!AC646</f>
        <v>0</v>
      </c>
      <c r="AD643">
        <f>deerfield_database!AD646</f>
        <v>876.18492504200003</v>
      </c>
      <c r="AE643">
        <f>deerfield_database!AE646</f>
        <v>0.87618492504200007</v>
      </c>
      <c r="AF643">
        <f>deerfield_database!AF646</f>
        <v>0</v>
      </c>
      <c r="AG643">
        <f>deerfield_database!AG646</f>
        <v>0.88764424011618104</v>
      </c>
      <c r="AH643">
        <f>deerfield_database!AH646</f>
        <v>0.9</v>
      </c>
      <c r="AI643">
        <f>deerfield_database!AI646</f>
        <v>0.88764424011618104</v>
      </c>
      <c r="AJ643">
        <f>deerfield_database!AJ646</f>
        <v>0.88764424011618104</v>
      </c>
      <c r="AK643">
        <f>deerfield_database!AK646</f>
        <v>0</v>
      </c>
      <c r="AL643">
        <f>deerfield_database!AL646</f>
        <v>0</v>
      </c>
      <c r="AM643">
        <f>deerfield_database!AM646</f>
        <v>0</v>
      </c>
      <c r="AN643">
        <f>deerfield_database!AN646</f>
        <v>0</v>
      </c>
      <c r="AO643">
        <f>deerfield_database!AO646</f>
        <v>0</v>
      </c>
      <c r="AP643">
        <f>deerfield_database!AP646</f>
        <v>0</v>
      </c>
    </row>
    <row r="644" spans="1:42">
      <c r="A644">
        <f>deerfield_database!A647</f>
        <v>643</v>
      </c>
      <c r="B644">
        <f>deerfield_database!B647</f>
        <v>827301</v>
      </c>
      <c r="C644">
        <f>deerfield_database!C647</f>
        <v>0</v>
      </c>
      <c r="D644">
        <f>deerfield_database!D647</f>
        <v>42.637791978484799</v>
      </c>
      <c r="E644">
        <f>deerfield_database!E647</f>
        <v>-72.697476783453297</v>
      </c>
      <c r="F644">
        <f>deerfield_database!F647</f>
        <v>20.8887194978916</v>
      </c>
      <c r="G644">
        <f>deerfield_database!G647</f>
        <v>22.0991790935763</v>
      </c>
      <c r="H644">
        <f>deerfield_database!H647</f>
        <v>17.9834037564722</v>
      </c>
      <c r="I644">
        <f>deerfield_database!I647</f>
        <v>17.3707006602971</v>
      </c>
      <c r="J644">
        <f>deerfield_database!J647</f>
        <v>17.056440434400699</v>
      </c>
      <c r="K644">
        <f>deerfield_database!K647</f>
        <v>30</v>
      </c>
      <c r="L644">
        <f>deerfield_database!L647</f>
        <v>4</v>
      </c>
      <c r="M644">
        <f>deerfield_database!M647</f>
        <v>1</v>
      </c>
      <c r="N644">
        <f>deerfield_database!N647</f>
        <v>34</v>
      </c>
      <c r="O644">
        <f>deerfield_database!O647</f>
        <v>1</v>
      </c>
      <c r="P644">
        <f>deerfield_database!P647</f>
        <v>31</v>
      </c>
      <c r="Q644">
        <f>deerfield_database!Q647</f>
        <v>0</v>
      </c>
      <c r="R644">
        <f>deerfield_database!R647</f>
        <v>3</v>
      </c>
      <c r="S644">
        <f>deerfield_database!S647</f>
        <v>0</v>
      </c>
      <c r="T644">
        <f>deerfield_database!T647</f>
        <v>0</v>
      </c>
      <c r="U644">
        <f>deerfield_database!U647</f>
        <v>0</v>
      </c>
      <c r="V644">
        <f>deerfield_database!V647</f>
        <v>1.7045999999999999</v>
      </c>
      <c r="W644">
        <f>deerfield_database!W647</f>
        <v>0.93611404435099999</v>
      </c>
      <c r="X644">
        <f>deerfield_database!X647</f>
        <v>332.82862475399997</v>
      </c>
      <c r="Y644">
        <f>deerfield_database!Y647</f>
        <v>6.8637803590300001E-3</v>
      </c>
      <c r="Z644">
        <f>deerfield_database!Z647</f>
        <v>1.05596620908E-3</v>
      </c>
      <c r="AA644">
        <f>deerfield_database!AA647</f>
        <v>0</v>
      </c>
      <c r="AB644">
        <f>deerfield_database!AB647</f>
        <v>0</v>
      </c>
      <c r="AC644">
        <f>deerfield_database!AC647</f>
        <v>0</v>
      </c>
      <c r="AD644">
        <f>deerfield_database!AD647</f>
        <v>2603.3274609800001</v>
      </c>
      <c r="AE644">
        <f>deerfield_database!AE647</f>
        <v>2.6033274609800001</v>
      </c>
      <c r="AF644">
        <f>deerfield_database!AF647</f>
        <v>2</v>
      </c>
      <c r="AG644">
        <f>deerfield_database!AG647</f>
        <v>0.93611404435099999</v>
      </c>
      <c r="AH644">
        <f>deerfield_database!AH647</f>
        <v>0.93611404435099999</v>
      </c>
      <c r="AI644">
        <f>deerfield_database!AI647</f>
        <v>0.93611404435099999</v>
      </c>
      <c r="AJ644">
        <f>deerfield_database!AJ647</f>
        <v>0.93611404435099999</v>
      </c>
      <c r="AK644">
        <f>deerfield_database!AK647</f>
        <v>0</v>
      </c>
      <c r="AL644">
        <f>deerfield_database!AL647</f>
        <v>0</v>
      </c>
      <c r="AM644">
        <f>deerfield_database!AM647</f>
        <v>0</v>
      </c>
      <c r="AN644">
        <f>deerfield_database!AN647</f>
        <v>2</v>
      </c>
      <c r="AO644">
        <f>deerfield_database!AO647</f>
        <v>2</v>
      </c>
      <c r="AP644">
        <f>deerfield_database!AP647</f>
        <v>0</v>
      </c>
    </row>
    <row r="645" spans="1:42">
      <c r="A645">
        <f>deerfield_database!A648</f>
        <v>644</v>
      </c>
      <c r="B645">
        <f>deerfield_database!B648</f>
        <v>827309</v>
      </c>
      <c r="C645">
        <f>deerfield_database!C648</f>
        <v>0</v>
      </c>
      <c r="D645">
        <f>deerfield_database!D648</f>
        <v>42.668554668071501</v>
      </c>
      <c r="E645">
        <f>deerfield_database!E648</f>
        <v>-72.817960571572499</v>
      </c>
      <c r="F645">
        <f>deerfield_database!F648</f>
        <v>20.2747324793982</v>
      </c>
      <c r="G645">
        <f>deerfield_database!G648</f>
        <v>21.930595588786701</v>
      </c>
      <c r="H645">
        <f>deerfield_database!H648</f>
        <v>17.4732634099935</v>
      </c>
      <c r="I645">
        <f>deerfield_database!I648</f>
        <v>16.8476599436428</v>
      </c>
      <c r="J645">
        <f>deerfield_database!J648</f>
        <v>16.5484794529828</v>
      </c>
      <c r="K645">
        <f>deerfield_database!K648</f>
        <v>23</v>
      </c>
      <c r="L645">
        <f>deerfield_database!L648</f>
        <v>3</v>
      </c>
      <c r="M645">
        <f>deerfield_database!M648</f>
        <v>0</v>
      </c>
      <c r="N645">
        <f>deerfield_database!N648</f>
        <v>34</v>
      </c>
      <c r="O645">
        <f>deerfield_database!O648</f>
        <v>1</v>
      </c>
      <c r="P645">
        <f>deerfield_database!P648</f>
        <v>21</v>
      </c>
      <c r="Q645">
        <f>deerfield_database!Q648</f>
        <v>0</v>
      </c>
      <c r="R645">
        <f>deerfield_database!R648</f>
        <v>0</v>
      </c>
      <c r="S645">
        <f>deerfield_database!S648</f>
        <v>0</v>
      </c>
      <c r="T645">
        <f>deerfield_database!T648</f>
        <v>0</v>
      </c>
      <c r="U645">
        <f>deerfield_database!U648</f>
        <v>0</v>
      </c>
      <c r="V645">
        <f>deerfield_database!V648</f>
        <v>1.7055</v>
      </c>
      <c r="W645">
        <f>deerfield_database!W648</f>
        <v>0.79366754617400004</v>
      </c>
      <c r="X645">
        <f>deerfield_database!X648</f>
        <v>483.707577507</v>
      </c>
      <c r="Y645">
        <f>deerfield_database!Y648</f>
        <v>0</v>
      </c>
      <c r="Z645">
        <f>deerfield_database!Z648</f>
        <v>4.2216358839100004E-3</v>
      </c>
      <c r="AA645">
        <f>deerfield_database!AA648</f>
        <v>0.70712401055399998</v>
      </c>
      <c r="AB645">
        <f>deerfield_database!AB648</f>
        <v>5.9630606860199997E-2</v>
      </c>
      <c r="AC645">
        <f>deerfield_database!AC648</f>
        <v>0</v>
      </c>
      <c r="AD645">
        <f>deerfield_database!AD648</f>
        <v>1988.48204506</v>
      </c>
      <c r="AE645">
        <f>deerfield_database!AE648</f>
        <v>1.98848204506</v>
      </c>
      <c r="AF645">
        <f>deerfield_database!AF648</f>
        <v>1</v>
      </c>
      <c r="AG645">
        <f>deerfield_database!AG648</f>
        <v>0.79366754617400004</v>
      </c>
      <c r="AH645">
        <f>deerfield_database!AH648</f>
        <v>0.9</v>
      </c>
      <c r="AI645">
        <f>deerfield_database!AI648</f>
        <v>0.8</v>
      </c>
      <c r="AJ645">
        <f>deerfield_database!AJ648</f>
        <v>0.79366754617400004</v>
      </c>
      <c r="AK645">
        <f>deerfield_database!AK648</f>
        <v>0</v>
      </c>
      <c r="AL645">
        <f>deerfield_database!AL648</f>
        <v>0</v>
      </c>
      <c r="AM645">
        <f>deerfield_database!AM648</f>
        <v>0</v>
      </c>
      <c r="AN645">
        <f>deerfield_database!AN648</f>
        <v>1</v>
      </c>
      <c r="AO645">
        <f>deerfield_database!AO648</f>
        <v>1</v>
      </c>
      <c r="AP645">
        <f>deerfield_database!AP648</f>
        <v>0</v>
      </c>
    </row>
    <row r="646" spans="1:42">
      <c r="A646">
        <f>deerfield_database!A649</f>
        <v>645</v>
      </c>
      <c r="B646">
        <f>deerfield_database!B649</f>
        <v>827310</v>
      </c>
      <c r="C646">
        <f>deerfield_database!C649</f>
        <v>0</v>
      </c>
      <c r="D646">
        <f>deerfield_database!D649</f>
        <v>42.665418312864603</v>
      </c>
      <c r="E646">
        <f>deerfield_database!E649</f>
        <v>-72.809170319596703</v>
      </c>
      <c r="F646">
        <f>deerfield_database!F649</f>
        <v>20.289342228258501</v>
      </c>
      <c r="G646">
        <f>deerfield_database!G649</f>
        <v>21.885261358727899</v>
      </c>
      <c r="H646">
        <f>deerfield_database!H649</f>
        <v>17.369705220634</v>
      </c>
      <c r="I646">
        <f>deerfield_database!I649</f>
        <v>16.7551935356359</v>
      </c>
      <c r="J646">
        <f>deerfield_database!J649</f>
        <v>16.467168471245401</v>
      </c>
      <c r="K646">
        <f>deerfield_database!K649</f>
        <v>20</v>
      </c>
      <c r="L646">
        <f>deerfield_database!L649</f>
        <v>2</v>
      </c>
      <c r="M646">
        <f>deerfield_database!M649</f>
        <v>0</v>
      </c>
      <c r="N646">
        <f>deerfield_database!N649</f>
        <v>34</v>
      </c>
      <c r="O646">
        <f>deerfield_database!O649</f>
        <v>1</v>
      </c>
      <c r="P646">
        <f>deerfield_database!P649</f>
        <v>22</v>
      </c>
      <c r="Q646">
        <f>deerfield_database!Q649</f>
        <v>0</v>
      </c>
      <c r="R646">
        <f>deerfield_database!R649</f>
        <v>0</v>
      </c>
      <c r="S646">
        <f>deerfield_database!S649</f>
        <v>0</v>
      </c>
      <c r="T646">
        <f>deerfield_database!T649</f>
        <v>0</v>
      </c>
      <c r="U646">
        <f>deerfield_database!U649</f>
        <v>0</v>
      </c>
      <c r="V646">
        <f>deerfield_database!V649</f>
        <v>1.4508000000000001</v>
      </c>
      <c r="W646">
        <f>deerfield_database!W649</f>
        <v>0.84553349875899997</v>
      </c>
      <c r="X646">
        <f>deerfield_database!X649</f>
        <v>488.75199339199997</v>
      </c>
      <c r="Y646">
        <f>deerfield_database!Y649</f>
        <v>0</v>
      </c>
      <c r="Z646">
        <f>deerfield_database!Z649</f>
        <v>0</v>
      </c>
      <c r="AA646">
        <f>deerfield_database!AA649</f>
        <v>0.31885856079399999</v>
      </c>
      <c r="AB646">
        <f>deerfield_database!AB649</f>
        <v>2.4813895781599999E-2</v>
      </c>
      <c r="AC646">
        <f>deerfield_database!AC649</f>
        <v>0</v>
      </c>
      <c r="AD646">
        <f>deerfield_database!AD649</f>
        <v>1708.2308996700001</v>
      </c>
      <c r="AE646">
        <f>deerfield_database!AE649</f>
        <v>1.7082308996700002</v>
      </c>
      <c r="AF646">
        <f>deerfield_database!AF649</f>
        <v>1</v>
      </c>
      <c r="AG646">
        <f>deerfield_database!AG649</f>
        <v>0.84553349875899997</v>
      </c>
      <c r="AH646">
        <f>deerfield_database!AH649</f>
        <v>0.9</v>
      </c>
      <c r="AI646">
        <f>deerfield_database!AI649</f>
        <v>0.84553349875899997</v>
      </c>
      <c r="AJ646">
        <f>deerfield_database!AJ649</f>
        <v>0.84553349875899997</v>
      </c>
      <c r="AK646">
        <f>deerfield_database!AK649</f>
        <v>0</v>
      </c>
      <c r="AL646">
        <f>deerfield_database!AL649</f>
        <v>0</v>
      </c>
      <c r="AM646">
        <f>deerfield_database!AM649</f>
        <v>0</v>
      </c>
      <c r="AN646">
        <f>deerfield_database!AN649</f>
        <v>1</v>
      </c>
      <c r="AO646">
        <f>deerfield_database!AO649</f>
        <v>1</v>
      </c>
      <c r="AP646">
        <f>deerfield_database!AP649</f>
        <v>0</v>
      </c>
    </row>
    <row r="647" spans="1:42">
      <c r="A647">
        <f>deerfield_database!A650</f>
        <v>646</v>
      </c>
      <c r="B647">
        <f>deerfield_database!B650</f>
        <v>827318</v>
      </c>
      <c r="C647">
        <f>deerfield_database!C650</f>
        <v>0</v>
      </c>
      <c r="D647">
        <f>deerfield_database!D650</f>
        <v>42.6292987259366</v>
      </c>
      <c r="E647">
        <f>deerfield_database!E650</f>
        <v>-72.648866004250706</v>
      </c>
      <c r="F647">
        <f>deerfield_database!F650</f>
        <v>27.2976145409902</v>
      </c>
      <c r="G647">
        <f>deerfield_database!G650</f>
        <v>29.206789379979899</v>
      </c>
      <c r="H647">
        <f>deerfield_database!H650</f>
        <v>20.576044894879299</v>
      </c>
      <c r="I647">
        <f>deerfield_database!I650</f>
        <v>19.9687305908475</v>
      </c>
      <c r="J647">
        <f>deerfield_database!J650</f>
        <v>19.654274723127902</v>
      </c>
      <c r="K647">
        <f>deerfield_database!K650</f>
        <v>81</v>
      </c>
      <c r="L647">
        <f>deerfield_database!L650</f>
        <v>42</v>
      </c>
      <c r="M647">
        <f>deerfield_database!M650</f>
        <v>15</v>
      </c>
      <c r="N647">
        <f>deerfield_database!N650</f>
        <v>34</v>
      </c>
      <c r="O647">
        <f>deerfield_database!O650</f>
        <v>1</v>
      </c>
      <c r="P647">
        <f>deerfield_database!P650</f>
        <v>34</v>
      </c>
      <c r="Q647">
        <f>deerfield_database!Q650</f>
        <v>1</v>
      </c>
      <c r="R647">
        <f>deerfield_database!R650</f>
        <v>34</v>
      </c>
      <c r="S647">
        <f>deerfield_database!S650</f>
        <v>1</v>
      </c>
      <c r="T647">
        <f>deerfield_database!T650</f>
        <v>0</v>
      </c>
      <c r="U647">
        <f>deerfield_database!U650</f>
        <v>0</v>
      </c>
      <c r="V647">
        <f>deerfield_database!V650</f>
        <v>11.4903</v>
      </c>
      <c r="W647">
        <f>deerfield_database!W650</f>
        <v>0.63335160961836601</v>
      </c>
      <c r="X647">
        <f>deerfield_database!X650</f>
        <v>274.74330285924299</v>
      </c>
      <c r="Y647">
        <f>deerfield_database!Y650</f>
        <v>6.2661549306767303E-4</v>
      </c>
      <c r="Z647">
        <f>deerfield_database!Z650</f>
        <v>2.22448500039019E-2</v>
      </c>
      <c r="AA647">
        <f>deerfield_database!AA650</f>
        <v>1.0349338137397399</v>
      </c>
      <c r="AB647">
        <f>deerfield_database!AB650</f>
        <v>4.6917835043462502E-2</v>
      </c>
      <c r="AC647">
        <f>deerfield_database!AC650</f>
        <v>0</v>
      </c>
      <c r="AD647">
        <f>deerfield_database!AD650</f>
        <v>443.60446912399999</v>
      </c>
      <c r="AE647">
        <f>deerfield_database!AE650</f>
        <v>0.44360446912399998</v>
      </c>
      <c r="AF647">
        <f>deerfield_database!AF650</f>
        <v>0</v>
      </c>
      <c r="AG647">
        <f>deerfield_database!AG650</f>
        <v>0.63335160961836601</v>
      </c>
      <c r="AH647">
        <f>deerfield_database!AH650</f>
        <v>0.9</v>
      </c>
      <c r="AI647">
        <f>deerfield_database!AI650</f>
        <v>0.8</v>
      </c>
      <c r="AJ647">
        <f>deerfield_database!AJ650</f>
        <v>0.7</v>
      </c>
      <c r="AK647">
        <f>deerfield_database!AK650</f>
        <v>0</v>
      </c>
      <c r="AL647">
        <f>deerfield_database!AL650</f>
        <v>0</v>
      </c>
      <c r="AM647">
        <f>deerfield_database!AM650</f>
        <v>0</v>
      </c>
      <c r="AN647">
        <f>deerfield_database!AN650</f>
        <v>0</v>
      </c>
      <c r="AO647">
        <f>deerfield_database!AO650</f>
        <v>0</v>
      </c>
      <c r="AP647">
        <f>deerfield_database!AP650</f>
        <v>0</v>
      </c>
    </row>
    <row r="648" spans="1:42">
      <c r="A648">
        <f>deerfield_database!A651</f>
        <v>647</v>
      </c>
      <c r="B648">
        <f>deerfield_database!B651</f>
        <v>827327</v>
      </c>
      <c r="C648">
        <f>deerfield_database!C651</f>
        <v>0</v>
      </c>
      <c r="D648">
        <f>deerfield_database!D651</f>
        <v>42.6908669097391</v>
      </c>
      <c r="E648">
        <f>deerfield_database!E651</f>
        <v>-72.934421387926193</v>
      </c>
      <c r="F648">
        <f>deerfield_database!F651</f>
        <v>21.3204805860892</v>
      </c>
      <c r="G648">
        <f>deerfield_database!G651</f>
        <v>23.0061068234529</v>
      </c>
      <c r="H648">
        <f>deerfield_database!H651</f>
        <v>18.1843976423783</v>
      </c>
      <c r="I648">
        <f>deerfield_database!I651</f>
        <v>17.5865825347453</v>
      </c>
      <c r="J648">
        <f>deerfield_database!J651</f>
        <v>17.292517605637901</v>
      </c>
      <c r="K648">
        <f>deerfield_database!K651</f>
        <v>36</v>
      </c>
      <c r="L648">
        <f>deerfield_database!L651</f>
        <v>6</v>
      </c>
      <c r="M648">
        <f>deerfield_database!M651</f>
        <v>1</v>
      </c>
      <c r="N648">
        <f>deerfield_database!N651</f>
        <v>34</v>
      </c>
      <c r="O648">
        <f>deerfield_database!O651</f>
        <v>1</v>
      </c>
      <c r="P648">
        <f>deerfield_database!P651</f>
        <v>31</v>
      </c>
      <c r="Q648">
        <f>deerfield_database!Q651</f>
        <v>0</v>
      </c>
      <c r="R648">
        <f>deerfield_database!R651</f>
        <v>9</v>
      </c>
      <c r="S648">
        <f>deerfield_database!S651</f>
        <v>0</v>
      </c>
      <c r="T648">
        <f>deerfield_database!T651</f>
        <v>0</v>
      </c>
      <c r="U648">
        <f>deerfield_database!U651</f>
        <v>0</v>
      </c>
      <c r="V648">
        <f>deerfield_database!V651</f>
        <v>1.9340999999999999</v>
      </c>
      <c r="W648">
        <f>deerfield_database!W651</f>
        <v>0.83201489064699996</v>
      </c>
      <c r="X648">
        <f>deerfield_database!X651</f>
        <v>457.24847549899999</v>
      </c>
      <c r="Y648">
        <f>deerfield_database!Y651</f>
        <v>0</v>
      </c>
      <c r="Z648">
        <f>deerfield_database!Z651</f>
        <v>2.1405304792899999E-2</v>
      </c>
      <c r="AA648">
        <f>deerfield_database!AA651</f>
        <v>0.53140995812000003</v>
      </c>
      <c r="AB648">
        <f>deerfield_database!AB651</f>
        <v>3.6295951605400001E-2</v>
      </c>
      <c r="AC648">
        <f>deerfield_database!AC651</f>
        <v>0</v>
      </c>
      <c r="AD648">
        <f>deerfield_database!AD651</f>
        <v>2990.03671136</v>
      </c>
      <c r="AE648">
        <f>deerfield_database!AE651</f>
        <v>2.9900367113600002</v>
      </c>
      <c r="AF648">
        <f>deerfield_database!AF651</f>
        <v>3</v>
      </c>
      <c r="AG648">
        <f>deerfield_database!AG651</f>
        <v>0.83201489064699996</v>
      </c>
      <c r="AH648">
        <f>deerfield_database!AH651</f>
        <v>0.9</v>
      </c>
      <c r="AI648">
        <f>deerfield_database!AI651</f>
        <v>0.83201489064699996</v>
      </c>
      <c r="AJ648">
        <f>deerfield_database!AJ651</f>
        <v>0.83201489064699996</v>
      </c>
      <c r="AK648">
        <f>deerfield_database!AK651</f>
        <v>0</v>
      </c>
      <c r="AL648">
        <f>deerfield_database!AL651</f>
        <v>0</v>
      </c>
      <c r="AM648">
        <f>deerfield_database!AM651</f>
        <v>0</v>
      </c>
      <c r="AN648">
        <f>deerfield_database!AN651</f>
        <v>3</v>
      </c>
      <c r="AO648">
        <f>deerfield_database!AO651</f>
        <v>3</v>
      </c>
      <c r="AP648">
        <f>deerfield_database!AP651</f>
        <v>0</v>
      </c>
    </row>
    <row r="649" spans="1:42">
      <c r="A649">
        <f>deerfield_database!A652</f>
        <v>648</v>
      </c>
      <c r="B649">
        <f>deerfield_database!B652</f>
        <v>827328</v>
      </c>
      <c r="C649">
        <f>deerfield_database!C652</f>
        <v>0</v>
      </c>
      <c r="D649">
        <f>deerfield_database!D652</f>
        <v>42.679923256115501</v>
      </c>
      <c r="E649">
        <f>deerfield_database!E652</f>
        <v>-72.9229177506909</v>
      </c>
      <c r="F649">
        <f>deerfield_database!F652</f>
        <v>21.4555883181953</v>
      </c>
      <c r="G649">
        <f>deerfield_database!G652</f>
        <v>23.225450112757802</v>
      </c>
      <c r="H649">
        <f>deerfield_database!H652</f>
        <v>18.4510619678483</v>
      </c>
      <c r="I649">
        <f>deerfield_database!I652</f>
        <v>17.833758422203299</v>
      </c>
      <c r="J649">
        <f>deerfield_database!J652</f>
        <v>17.532169031461201</v>
      </c>
      <c r="K649">
        <f>deerfield_database!K652</f>
        <v>42</v>
      </c>
      <c r="L649">
        <f>deerfield_database!L652</f>
        <v>7</v>
      </c>
      <c r="M649">
        <f>deerfield_database!M652</f>
        <v>2</v>
      </c>
      <c r="N649">
        <f>deerfield_database!N652</f>
        <v>34</v>
      </c>
      <c r="O649">
        <f>deerfield_database!O652</f>
        <v>1</v>
      </c>
      <c r="P649">
        <f>deerfield_database!P652</f>
        <v>33</v>
      </c>
      <c r="Q649">
        <f>deerfield_database!Q652</f>
        <v>0</v>
      </c>
      <c r="R649">
        <f>deerfield_database!R652</f>
        <v>9</v>
      </c>
      <c r="S649">
        <f>deerfield_database!S652</f>
        <v>0</v>
      </c>
      <c r="T649">
        <f>deerfield_database!T652</f>
        <v>0</v>
      </c>
      <c r="U649">
        <f>deerfield_database!U652</f>
        <v>0</v>
      </c>
      <c r="V649">
        <f>deerfield_database!V652</f>
        <v>26.770499999999998</v>
      </c>
      <c r="W649">
        <f>deerfield_database!W652</f>
        <v>0.87322239031776605</v>
      </c>
      <c r="X649">
        <f>deerfield_database!X652</f>
        <v>491.028956800728</v>
      </c>
      <c r="Y649">
        <f>deerfield_database!Y652</f>
        <v>1.3414019162858301E-2</v>
      </c>
      <c r="Z649">
        <f>deerfield_database!Z652</f>
        <v>1.9532694570514701E-2</v>
      </c>
      <c r="AA649">
        <f>deerfield_database!AA652</f>
        <v>0.47497058329136299</v>
      </c>
      <c r="AB649">
        <f>deerfield_database!AB652</f>
        <v>4.0443772062528603E-2</v>
      </c>
      <c r="AC649">
        <f>deerfield_database!AC652</f>
        <v>0</v>
      </c>
      <c r="AD649">
        <f>deerfield_database!AD652</f>
        <v>538.39070533100005</v>
      </c>
      <c r="AE649">
        <f>deerfield_database!AE652</f>
        <v>0.53839070533100009</v>
      </c>
      <c r="AF649">
        <f>deerfield_database!AF652</f>
        <v>0</v>
      </c>
      <c r="AG649">
        <f>deerfield_database!AG652</f>
        <v>0.87322239031776605</v>
      </c>
      <c r="AH649">
        <f>deerfield_database!AH652</f>
        <v>0.9</v>
      </c>
      <c r="AI649">
        <f>deerfield_database!AI652</f>
        <v>0.87322239031776605</v>
      </c>
      <c r="AJ649">
        <f>deerfield_database!AJ652</f>
        <v>0.87322239031776605</v>
      </c>
      <c r="AK649">
        <f>deerfield_database!AK652</f>
        <v>0</v>
      </c>
      <c r="AL649">
        <f>deerfield_database!AL652</f>
        <v>0</v>
      </c>
      <c r="AM649">
        <f>deerfield_database!AM652</f>
        <v>0</v>
      </c>
      <c r="AN649">
        <f>deerfield_database!AN652</f>
        <v>0</v>
      </c>
      <c r="AO649">
        <f>deerfield_database!AO652</f>
        <v>0</v>
      </c>
      <c r="AP649">
        <f>deerfield_database!AP652</f>
        <v>0</v>
      </c>
    </row>
    <row r="650" spans="1:42">
      <c r="A650">
        <f>deerfield_database!A653</f>
        <v>649</v>
      </c>
      <c r="B650">
        <f>deerfield_database!B653</f>
        <v>827329</v>
      </c>
      <c r="C650">
        <f>deerfield_database!C653</f>
        <v>0</v>
      </c>
      <c r="D650">
        <f>deerfield_database!D653</f>
        <v>42.634628625167402</v>
      </c>
      <c r="E650">
        <f>deerfield_database!E653</f>
        <v>-72.657882634885098</v>
      </c>
      <c r="F650">
        <f>deerfield_database!F653</f>
        <v>22.169589378113599</v>
      </c>
      <c r="G650">
        <f>deerfield_database!G653</f>
        <v>23.444072590026099</v>
      </c>
      <c r="H650">
        <f>deerfield_database!H653</f>
        <v>19.121380242884001</v>
      </c>
      <c r="I650">
        <f>deerfield_database!I653</f>
        <v>18.5239275009659</v>
      </c>
      <c r="J650">
        <f>deerfield_database!J653</f>
        <v>18.2049996008463</v>
      </c>
      <c r="K650">
        <f>deerfield_database!K653</f>
        <v>58</v>
      </c>
      <c r="L650">
        <f>deerfield_database!L653</f>
        <v>16</v>
      </c>
      <c r="M650">
        <f>deerfield_database!M653</f>
        <v>1</v>
      </c>
      <c r="N650">
        <f>deerfield_database!N653</f>
        <v>34</v>
      </c>
      <c r="O650">
        <f>deerfield_database!O653</f>
        <v>1</v>
      </c>
      <c r="P650">
        <f>deerfield_database!P653</f>
        <v>34</v>
      </c>
      <c r="Q650">
        <f>deerfield_database!Q653</f>
        <v>1</v>
      </c>
      <c r="R650">
        <f>deerfield_database!R653</f>
        <v>20</v>
      </c>
      <c r="S650">
        <f>deerfield_database!S653</f>
        <v>0</v>
      </c>
      <c r="T650">
        <f>deerfield_database!T653</f>
        <v>0</v>
      </c>
      <c r="U650">
        <f>deerfield_database!U653</f>
        <v>0</v>
      </c>
      <c r="V650">
        <f>deerfield_database!V653</f>
        <v>10.430999999999999</v>
      </c>
      <c r="W650">
        <f>deerfield_database!W653</f>
        <v>0.65237273511630001</v>
      </c>
      <c r="X650">
        <f>deerfield_database!X653</f>
        <v>279.87667999066201</v>
      </c>
      <c r="Y650">
        <f>deerfield_database!Y653</f>
        <v>6.9025021570275904E-4</v>
      </c>
      <c r="Z650">
        <f>deerfield_database!Z653</f>
        <v>2.44176013804842E-2</v>
      </c>
      <c r="AA650">
        <f>deerfield_database!AA653</f>
        <v>1.0384814495268599</v>
      </c>
      <c r="AB650">
        <f>deerfield_database!AB653</f>
        <v>4.8231233822249697E-2</v>
      </c>
      <c r="AC650">
        <f>deerfield_database!AC653</f>
        <v>93</v>
      </c>
      <c r="AD650">
        <f>deerfield_database!AD653</f>
        <v>3113.81443098</v>
      </c>
      <c r="AE650">
        <f>deerfield_database!AE653</f>
        <v>3.1138144309800002</v>
      </c>
      <c r="AF650">
        <f>deerfield_database!AF653</f>
        <v>3</v>
      </c>
      <c r="AG650">
        <f>deerfield_database!AG653</f>
        <v>0.65237273511630001</v>
      </c>
      <c r="AH650">
        <f>deerfield_database!AH653</f>
        <v>0.9</v>
      </c>
      <c r="AI650">
        <f>deerfield_database!AI653</f>
        <v>0.8</v>
      </c>
      <c r="AJ650">
        <f>deerfield_database!AJ653</f>
        <v>0.7</v>
      </c>
      <c r="AK650">
        <f>deerfield_database!AK653</f>
        <v>93</v>
      </c>
      <c r="AL650">
        <f>deerfield_database!AL653</f>
        <v>93</v>
      </c>
      <c r="AM650">
        <f>deerfield_database!AM653</f>
        <v>0</v>
      </c>
      <c r="AN650">
        <f>deerfield_database!AN653</f>
        <v>3</v>
      </c>
      <c r="AO650">
        <f>deerfield_database!AO653</f>
        <v>3</v>
      </c>
      <c r="AP650">
        <f>deerfield_database!AP653</f>
        <v>0</v>
      </c>
    </row>
    <row r="651" spans="1:42">
      <c r="A651">
        <f>deerfield_database!A654</f>
        <v>650</v>
      </c>
      <c r="B651">
        <f>deerfield_database!B654</f>
        <v>827338</v>
      </c>
      <c r="C651">
        <f>deerfield_database!C654</f>
        <v>0</v>
      </c>
      <c r="D651">
        <f>deerfield_database!D654</f>
        <v>42.6672653133813</v>
      </c>
      <c r="E651">
        <f>deerfield_database!E654</f>
        <v>-72.848594388078894</v>
      </c>
      <c r="F651">
        <f>deerfield_database!F654</f>
        <v>20.513693431138801</v>
      </c>
      <c r="G651">
        <f>deerfield_database!G654</f>
        <v>21.7525697563756</v>
      </c>
      <c r="H651">
        <f>deerfield_database!H654</f>
        <v>18.0105859572428</v>
      </c>
      <c r="I651">
        <f>deerfield_database!I654</f>
        <v>17.4041037818529</v>
      </c>
      <c r="J651">
        <f>deerfield_database!J654</f>
        <v>17.105301464878899</v>
      </c>
      <c r="K651">
        <f>deerfield_database!K654</f>
        <v>32</v>
      </c>
      <c r="L651">
        <f>deerfield_database!L654</f>
        <v>4</v>
      </c>
      <c r="M651">
        <f>deerfield_database!M654</f>
        <v>0</v>
      </c>
      <c r="N651">
        <f>deerfield_database!N654</f>
        <v>34</v>
      </c>
      <c r="O651">
        <f>deerfield_database!O654</f>
        <v>1</v>
      </c>
      <c r="P651">
        <f>deerfield_database!P654</f>
        <v>24</v>
      </c>
      <c r="Q651">
        <f>deerfield_database!Q654</f>
        <v>0</v>
      </c>
      <c r="R651">
        <f>deerfield_database!R654</f>
        <v>0</v>
      </c>
      <c r="S651">
        <f>deerfield_database!S654</f>
        <v>0</v>
      </c>
      <c r="T651">
        <f>deerfield_database!T654</f>
        <v>0</v>
      </c>
      <c r="U651">
        <f>deerfield_database!U654</f>
        <v>0</v>
      </c>
      <c r="V651">
        <f>deerfield_database!V654</f>
        <v>9.8946000000000005</v>
      </c>
      <c r="W651">
        <f>deerfield_database!W654</f>
        <v>0.85664908131716799</v>
      </c>
      <c r="X651">
        <f>deerfield_database!X654</f>
        <v>461.17139620959</v>
      </c>
      <c r="Y651">
        <f>deerfield_database!Y654</f>
        <v>1.0915044569788201E-3</v>
      </c>
      <c r="Z651">
        <f>deerfield_database!Z654</f>
        <v>2.0010915044548199E-2</v>
      </c>
      <c r="AA651">
        <f>deerfield_database!AA654</f>
        <v>0.73103511006120503</v>
      </c>
      <c r="AB651">
        <f>deerfield_database!AB654</f>
        <v>6.4671639075854201E-2</v>
      </c>
      <c r="AC651">
        <f>deerfield_database!AC654</f>
        <v>0</v>
      </c>
      <c r="AD651">
        <f>deerfield_database!AD654</f>
        <v>855.518524146</v>
      </c>
      <c r="AE651">
        <f>deerfield_database!AE654</f>
        <v>0.85551852414600005</v>
      </c>
      <c r="AF651">
        <f>deerfield_database!AF654</f>
        <v>0</v>
      </c>
      <c r="AG651">
        <f>deerfield_database!AG654</f>
        <v>0.85664908131716799</v>
      </c>
      <c r="AH651">
        <f>deerfield_database!AH654</f>
        <v>0.9</v>
      </c>
      <c r="AI651">
        <f>deerfield_database!AI654</f>
        <v>0.85664908131716799</v>
      </c>
      <c r="AJ651">
        <f>deerfield_database!AJ654</f>
        <v>0.85664908131716799</v>
      </c>
      <c r="AK651">
        <f>deerfield_database!AK654</f>
        <v>0</v>
      </c>
      <c r="AL651">
        <f>deerfield_database!AL654</f>
        <v>0</v>
      </c>
      <c r="AM651">
        <f>deerfield_database!AM654</f>
        <v>0</v>
      </c>
      <c r="AN651">
        <f>deerfield_database!AN654</f>
        <v>0</v>
      </c>
      <c r="AO651">
        <f>deerfield_database!AO654</f>
        <v>0</v>
      </c>
      <c r="AP651">
        <f>deerfield_database!AP654</f>
        <v>0</v>
      </c>
    </row>
    <row r="652" spans="1:42">
      <c r="A652">
        <f>deerfield_database!A655</f>
        <v>651</v>
      </c>
      <c r="B652">
        <f>deerfield_database!B655</f>
        <v>827349</v>
      </c>
      <c r="C652">
        <f>deerfield_database!C655</f>
        <v>0</v>
      </c>
      <c r="D652">
        <f>deerfield_database!D655</f>
        <v>42.6495994298337</v>
      </c>
      <c r="E652">
        <f>deerfield_database!E655</f>
        <v>-72.726519870430295</v>
      </c>
      <c r="F652">
        <f>deerfield_database!F655</f>
        <v>21.1633681286269</v>
      </c>
      <c r="G652">
        <f>deerfield_database!G655</f>
        <v>22.6360798168988</v>
      </c>
      <c r="H652">
        <f>deerfield_database!H655</f>
        <v>18.496538087796999</v>
      </c>
      <c r="I652">
        <f>deerfield_database!I655</f>
        <v>17.894109727414399</v>
      </c>
      <c r="J652">
        <f>deerfield_database!J655</f>
        <v>17.577415196128999</v>
      </c>
      <c r="K652">
        <f>deerfield_database!K655</f>
        <v>46</v>
      </c>
      <c r="L652">
        <f>deerfield_database!L655</f>
        <v>8</v>
      </c>
      <c r="M652">
        <f>deerfield_database!M655</f>
        <v>1</v>
      </c>
      <c r="N652">
        <f>deerfield_database!N655</f>
        <v>34</v>
      </c>
      <c r="O652">
        <f>deerfield_database!O655</f>
        <v>1</v>
      </c>
      <c r="P652">
        <f>deerfield_database!P655</f>
        <v>31</v>
      </c>
      <c r="Q652">
        <f>deerfield_database!Q655</f>
        <v>0</v>
      </c>
      <c r="R652">
        <f>deerfield_database!R655</f>
        <v>6</v>
      </c>
      <c r="S652">
        <f>deerfield_database!S655</f>
        <v>0</v>
      </c>
      <c r="T652">
        <f>deerfield_database!T655</f>
        <v>0</v>
      </c>
      <c r="U652">
        <f>deerfield_database!U655</f>
        <v>0</v>
      </c>
      <c r="V652">
        <f>deerfield_database!V655</f>
        <v>1.3167</v>
      </c>
      <c r="W652">
        <f>deerfield_database!W655</f>
        <v>0.967190704033</v>
      </c>
      <c r="X652">
        <f>deerfield_database!X655</f>
        <v>295.30374572099998</v>
      </c>
      <c r="Y652">
        <f>deerfield_database!Y655</f>
        <v>0</v>
      </c>
      <c r="Z652">
        <f>deerfield_database!Z655</f>
        <v>0</v>
      </c>
      <c r="AA652">
        <f>deerfield_database!AA655</f>
        <v>0.55160628844799997</v>
      </c>
      <c r="AB652">
        <f>deerfield_database!AB655</f>
        <v>2.7341079972700001E-2</v>
      </c>
      <c r="AC652">
        <f>deerfield_database!AC655</f>
        <v>1</v>
      </c>
      <c r="AD652">
        <f>deerfield_database!AD655</f>
        <v>2308.4648163799998</v>
      </c>
      <c r="AE652">
        <f>deerfield_database!AE655</f>
        <v>2.3084648163799999</v>
      </c>
      <c r="AF652">
        <f>deerfield_database!AF655</f>
        <v>3</v>
      </c>
      <c r="AG652">
        <f>deerfield_database!AG655</f>
        <v>0.967190704033</v>
      </c>
      <c r="AH652">
        <f>deerfield_database!AH655</f>
        <v>0.967190704033</v>
      </c>
      <c r="AI652">
        <f>deerfield_database!AI655</f>
        <v>0.967190704033</v>
      </c>
      <c r="AJ652">
        <f>deerfield_database!AJ655</f>
        <v>0.967190704033</v>
      </c>
      <c r="AK652">
        <f>deerfield_database!AK655</f>
        <v>1</v>
      </c>
      <c r="AL652">
        <f>deerfield_database!AL655</f>
        <v>1</v>
      </c>
      <c r="AM652">
        <f>deerfield_database!AM655</f>
        <v>0</v>
      </c>
      <c r="AN652">
        <f>deerfield_database!AN655</f>
        <v>3</v>
      </c>
      <c r="AO652">
        <f>deerfield_database!AO655</f>
        <v>3</v>
      </c>
      <c r="AP652">
        <f>deerfield_database!AP655</f>
        <v>0</v>
      </c>
    </row>
    <row r="653" spans="1:42">
      <c r="A653">
        <f>deerfield_database!A656</f>
        <v>652</v>
      </c>
      <c r="B653">
        <f>deerfield_database!B656</f>
        <v>827350</v>
      </c>
      <c r="C653">
        <f>deerfield_database!C656</f>
        <v>0</v>
      </c>
      <c r="D653">
        <f>deerfield_database!D656</f>
        <v>42.639909856690899</v>
      </c>
      <c r="E653">
        <f>deerfield_database!E656</f>
        <v>-72.716942680046699</v>
      </c>
      <c r="F653">
        <f>deerfield_database!F656</f>
        <v>21.896586514985</v>
      </c>
      <c r="G653">
        <f>deerfield_database!G656</f>
        <v>23.279656793113201</v>
      </c>
      <c r="H653">
        <f>deerfield_database!H656</f>
        <v>19.2197698781534</v>
      </c>
      <c r="I653">
        <f>deerfield_database!I656</f>
        <v>18.622355379688901</v>
      </c>
      <c r="J653">
        <f>deerfield_database!J656</f>
        <v>18.3159890289649</v>
      </c>
      <c r="K653">
        <f>deerfield_database!K656</f>
        <v>59</v>
      </c>
      <c r="L653">
        <f>deerfield_database!L656</f>
        <v>18</v>
      </c>
      <c r="M653">
        <f>deerfield_database!M656</f>
        <v>2</v>
      </c>
      <c r="N653">
        <f>deerfield_database!N656</f>
        <v>34</v>
      </c>
      <c r="O653">
        <f>deerfield_database!O656</f>
        <v>1</v>
      </c>
      <c r="P653">
        <f>deerfield_database!P656</f>
        <v>34</v>
      </c>
      <c r="Q653">
        <f>deerfield_database!Q656</f>
        <v>1</v>
      </c>
      <c r="R653">
        <f>deerfield_database!R656</f>
        <v>16</v>
      </c>
      <c r="S653">
        <f>deerfield_database!S656</f>
        <v>0</v>
      </c>
      <c r="T653">
        <f>deerfield_database!T656</f>
        <v>0</v>
      </c>
      <c r="U653">
        <f>deerfield_database!U656</f>
        <v>0</v>
      </c>
      <c r="V653">
        <f>deerfield_database!V656</f>
        <v>229.08150000000001</v>
      </c>
      <c r="W653">
        <f>deerfield_database!W656</f>
        <v>0.86529946765673604</v>
      </c>
      <c r="X653">
        <f>deerfield_database!X656</f>
        <v>432.61963281539897</v>
      </c>
      <c r="Y653">
        <f>deerfield_database!Y656</f>
        <v>2.9229771937061499E-3</v>
      </c>
      <c r="Z653">
        <f>deerfield_database!Z656</f>
        <v>1.9682951264072698E-2</v>
      </c>
      <c r="AA653">
        <f>deerfield_database!AA656</f>
        <v>0.56814583456120105</v>
      </c>
      <c r="AB653">
        <f>deerfield_database!AB656</f>
        <v>4.31610584006097E-2</v>
      </c>
      <c r="AC653">
        <f>deerfield_database!AC656</f>
        <v>0</v>
      </c>
      <c r="AD653">
        <f>deerfield_database!AD656</f>
        <v>741.83122702000003</v>
      </c>
      <c r="AE653">
        <f>deerfield_database!AE656</f>
        <v>0.74183122702000004</v>
      </c>
      <c r="AF653">
        <f>deerfield_database!AF656</f>
        <v>0</v>
      </c>
      <c r="AG653">
        <f>deerfield_database!AG656</f>
        <v>0.86529946765673604</v>
      </c>
      <c r="AH653">
        <f>deerfield_database!AH656</f>
        <v>0.9</v>
      </c>
      <c r="AI653">
        <f>deerfield_database!AI656</f>
        <v>0.86529946765673604</v>
      </c>
      <c r="AJ653">
        <f>deerfield_database!AJ656</f>
        <v>0.86529946765673604</v>
      </c>
      <c r="AK653">
        <f>deerfield_database!AK656</f>
        <v>0</v>
      </c>
      <c r="AL653">
        <f>deerfield_database!AL656</f>
        <v>0</v>
      </c>
      <c r="AM653">
        <f>deerfield_database!AM656</f>
        <v>0</v>
      </c>
      <c r="AN653">
        <f>deerfield_database!AN656</f>
        <v>0</v>
      </c>
      <c r="AO653">
        <f>deerfield_database!AO656</f>
        <v>0</v>
      </c>
      <c r="AP653">
        <f>deerfield_database!AP656</f>
        <v>0</v>
      </c>
    </row>
    <row r="654" spans="1:42">
      <c r="A654">
        <f>deerfield_database!A657</f>
        <v>653</v>
      </c>
      <c r="B654">
        <f>deerfield_database!B657</f>
        <v>827353</v>
      </c>
      <c r="C654">
        <f>deerfield_database!C657</f>
        <v>0</v>
      </c>
      <c r="D654">
        <f>deerfield_database!D657</f>
        <v>42.660565145617802</v>
      </c>
      <c r="E654">
        <f>deerfield_database!E657</f>
        <v>-72.842098634780498</v>
      </c>
      <c r="F654">
        <f>deerfield_database!F657</f>
        <v>20.186911651634201</v>
      </c>
      <c r="G654">
        <f>deerfield_database!G657</f>
        <v>21.8387795442571</v>
      </c>
      <c r="H654">
        <f>deerfield_database!H657</f>
        <v>17.538834816832299</v>
      </c>
      <c r="I654">
        <f>deerfield_database!I657</f>
        <v>16.941486279919001</v>
      </c>
      <c r="J654">
        <f>deerfield_database!J657</f>
        <v>16.6247917674619</v>
      </c>
      <c r="K654">
        <f>deerfield_database!K657</f>
        <v>24</v>
      </c>
      <c r="L654">
        <f>deerfield_database!L657</f>
        <v>3</v>
      </c>
      <c r="M654">
        <f>deerfield_database!M657</f>
        <v>0</v>
      </c>
      <c r="N654">
        <f>deerfield_database!N657</f>
        <v>34</v>
      </c>
      <c r="O654">
        <f>deerfield_database!O657</f>
        <v>1</v>
      </c>
      <c r="P654">
        <f>deerfield_database!P657</f>
        <v>22</v>
      </c>
      <c r="Q654">
        <f>deerfield_database!Q657</f>
        <v>0</v>
      </c>
      <c r="R654">
        <f>deerfield_database!R657</f>
        <v>0</v>
      </c>
      <c r="S654">
        <f>deerfield_database!S657</f>
        <v>0</v>
      </c>
      <c r="T654">
        <f>deerfield_database!T657</f>
        <v>0</v>
      </c>
      <c r="U654">
        <f>deerfield_database!U657</f>
        <v>0</v>
      </c>
      <c r="V654">
        <f>deerfield_database!V657</f>
        <v>0.97919999999999996</v>
      </c>
      <c r="W654">
        <f>deerfield_database!W657</f>
        <v>0.984375</v>
      </c>
      <c r="X654">
        <f>deerfield_database!X657</f>
        <v>481.604530587</v>
      </c>
      <c r="Y654">
        <f>deerfield_database!Y657</f>
        <v>0</v>
      </c>
      <c r="Z654">
        <f>deerfield_database!Z657</f>
        <v>1.83823529412E-3</v>
      </c>
      <c r="AA654">
        <f>deerfield_database!AA657</f>
        <v>5.9742647058800002E-2</v>
      </c>
      <c r="AB654">
        <f>deerfield_database!AB657</f>
        <v>1.4705882352899999E-2</v>
      </c>
      <c r="AC654">
        <f>deerfield_database!AC657</f>
        <v>0</v>
      </c>
      <c r="AD654">
        <f>deerfield_database!AD657</f>
        <v>870.92709610199995</v>
      </c>
      <c r="AE654">
        <f>deerfield_database!AE657</f>
        <v>0.87092709610199992</v>
      </c>
      <c r="AF654">
        <f>deerfield_database!AF657</f>
        <v>1</v>
      </c>
      <c r="AG654">
        <f>deerfield_database!AG657</f>
        <v>0.984375</v>
      </c>
      <c r="AH654">
        <f>deerfield_database!AH657</f>
        <v>0.984375</v>
      </c>
      <c r="AI654">
        <f>deerfield_database!AI657</f>
        <v>0.984375</v>
      </c>
      <c r="AJ654">
        <f>deerfield_database!AJ657</f>
        <v>0.984375</v>
      </c>
      <c r="AK654">
        <f>deerfield_database!AK657</f>
        <v>0</v>
      </c>
      <c r="AL654">
        <f>deerfield_database!AL657</f>
        <v>0</v>
      </c>
      <c r="AM654">
        <f>deerfield_database!AM657</f>
        <v>0</v>
      </c>
      <c r="AN654">
        <f>deerfield_database!AN657</f>
        <v>1</v>
      </c>
      <c r="AO654">
        <f>deerfield_database!AO657</f>
        <v>1</v>
      </c>
      <c r="AP654">
        <f>deerfield_database!AP657</f>
        <v>0</v>
      </c>
    </row>
    <row r="655" spans="1:42">
      <c r="A655">
        <f>deerfield_database!A658</f>
        <v>654</v>
      </c>
      <c r="B655">
        <f>deerfield_database!B658</f>
        <v>827354</v>
      </c>
      <c r="C655">
        <f>deerfield_database!C658</f>
        <v>0</v>
      </c>
      <c r="D655">
        <f>deerfield_database!D658</f>
        <v>42.623855389808298</v>
      </c>
      <c r="E655">
        <f>deerfield_database!E658</f>
        <v>-72.607460792333399</v>
      </c>
      <c r="F655">
        <f>deerfield_database!F658</f>
        <v>21.5113433114931</v>
      </c>
      <c r="G655">
        <f>deerfield_database!G658</f>
        <v>22.8573375367986</v>
      </c>
      <c r="H655">
        <f>deerfield_database!H658</f>
        <v>18.978654500157401</v>
      </c>
      <c r="I655">
        <f>deerfield_database!I658</f>
        <v>18.3816150249727</v>
      </c>
      <c r="J655">
        <f>deerfield_database!J658</f>
        <v>18.0513881668507</v>
      </c>
      <c r="K655">
        <f>deerfield_database!K658</f>
        <v>54</v>
      </c>
      <c r="L655">
        <f>deerfield_database!L658</f>
        <v>12</v>
      </c>
      <c r="M655">
        <f>deerfield_database!M658</f>
        <v>2</v>
      </c>
      <c r="N655">
        <f>deerfield_database!N658</f>
        <v>34</v>
      </c>
      <c r="O655">
        <f>deerfield_database!O658</f>
        <v>1</v>
      </c>
      <c r="P655">
        <f>deerfield_database!P658</f>
        <v>33</v>
      </c>
      <c r="Q655">
        <f>deerfield_database!Q658</f>
        <v>0</v>
      </c>
      <c r="R655">
        <f>deerfield_database!R658</f>
        <v>10</v>
      </c>
      <c r="S655">
        <f>deerfield_database!S658</f>
        <v>0</v>
      </c>
      <c r="T655">
        <f>deerfield_database!T658</f>
        <v>0</v>
      </c>
      <c r="U655">
        <f>deerfield_database!U658</f>
        <v>0</v>
      </c>
      <c r="V655">
        <f>deerfield_database!V658</f>
        <v>0.84240000000000004</v>
      </c>
      <c r="W655">
        <f>deerfield_database!W658</f>
        <v>0.25427350427399997</v>
      </c>
      <c r="X655">
        <f>deerfield_database!X658</f>
        <v>83.364268539299999</v>
      </c>
      <c r="Y655">
        <f>deerfield_database!Y658</f>
        <v>1.06837606838E-3</v>
      </c>
      <c r="Z655">
        <f>deerfield_database!Z658</f>
        <v>5.76923076923E-2</v>
      </c>
      <c r="AA655">
        <f>deerfield_database!AA658</f>
        <v>3.5758547008499999</v>
      </c>
      <c r="AB655">
        <f>deerfield_database!AB658</f>
        <v>0.15811965812000001</v>
      </c>
      <c r="AC655">
        <f>deerfield_database!AC658</f>
        <v>0</v>
      </c>
      <c r="AD655">
        <f>deerfield_database!AD658</f>
        <v>1533.4770825200001</v>
      </c>
      <c r="AE655">
        <f>deerfield_database!AE658</f>
        <v>1.5334770825200001</v>
      </c>
      <c r="AF655">
        <f>deerfield_database!AF658</f>
        <v>1</v>
      </c>
      <c r="AG655">
        <f>deerfield_database!AG658</f>
        <v>0.25427350427399997</v>
      </c>
      <c r="AH655">
        <f>deerfield_database!AH658</f>
        <v>0.9</v>
      </c>
      <c r="AI655">
        <f>deerfield_database!AI658</f>
        <v>0.8</v>
      </c>
      <c r="AJ655">
        <f>deerfield_database!AJ658</f>
        <v>0.7</v>
      </c>
      <c r="AK655">
        <f>deerfield_database!AK658</f>
        <v>0</v>
      </c>
      <c r="AL655">
        <f>deerfield_database!AL658</f>
        <v>0</v>
      </c>
      <c r="AM655">
        <f>deerfield_database!AM658</f>
        <v>0</v>
      </c>
      <c r="AN655">
        <f>deerfield_database!AN658</f>
        <v>1</v>
      </c>
      <c r="AO655">
        <f>deerfield_database!AO658</f>
        <v>1</v>
      </c>
      <c r="AP655">
        <f>deerfield_database!AP658</f>
        <v>0</v>
      </c>
    </row>
    <row r="656" spans="1:42">
      <c r="A656">
        <f>deerfield_database!A659</f>
        <v>655</v>
      </c>
      <c r="B656">
        <f>deerfield_database!B659</f>
        <v>827355</v>
      </c>
      <c r="C656">
        <f>deerfield_database!C659</f>
        <v>0</v>
      </c>
      <c r="D656">
        <f>deerfield_database!D659</f>
        <v>42.624323643615099</v>
      </c>
      <c r="E656">
        <f>deerfield_database!E659</f>
        <v>-72.598809393632195</v>
      </c>
      <c r="F656">
        <f>deerfield_database!F659</f>
        <v>21.7064672159601</v>
      </c>
      <c r="G656">
        <f>deerfield_database!G659</f>
        <v>22.8795728846545</v>
      </c>
      <c r="H656">
        <f>deerfield_database!H659</f>
        <v>18.9844451159478</v>
      </c>
      <c r="I656">
        <f>deerfield_database!I659</f>
        <v>18.388202651322601</v>
      </c>
      <c r="J656">
        <f>deerfield_database!J659</f>
        <v>18.062909909414302</v>
      </c>
      <c r="K656">
        <f>deerfield_database!K659</f>
        <v>53</v>
      </c>
      <c r="L656">
        <f>deerfield_database!L659</f>
        <v>12</v>
      </c>
      <c r="M656">
        <f>deerfield_database!M659</f>
        <v>2</v>
      </c>
      <c r="N656">
        <f>deerfield_database!N659</f>
        <v>34</v>
      </c>
      <c r="O656">
        <f>deerfield_database!O659</f>
        <v>1</v>
      </c>
      <c r="P656">
        <f>deerfield_database!P659</f>
        <v>34</v>
      </c>
      <c r="Q656">
        <f>deerfield_database!Q659</f>
        <v>1</v>
      </c>
      <c r="R656">
        <f>deerfield_database!R659</f>
        <v>11</v>
      </c>
      <c r="S656">
        <f>deerfield_database!S659</f>
        <v>0</v>
      </c>
      <c r="T656">
        <f>deerfield_database!T659</f>
        <v>0</v>
      </c>
      <c r="U656">
        <f>deerfield_database!U659</f>
        <v>0</v>
      </c>
      <c r="V656">
        <f>deerfield_database!V659</f>
        <v>21.431699999999999</v>
      </c>
      <c r="W656">
        <f>deerfield_database!W659</f>
        <v>0.73543862596075904</v>
      </c>
      <c r="X656">
        <f>deerfield_database!X659</f>
        <v>166.924775010974</v>
      </c>
      <c r="Y656">
        <f>deerfield_database!Y659</f>
        <v>3.77944820056016E-4</v>
      </c>
      <c r="Z656">
        <f>deerfield_database!Z659</f>
        <v>5.2828287070066399E-2</v>
      </c>
      <c r="AA656">
        <f>deerfield_database!AA659</f>
        <v>4.90799143325063</v>
      </c>
      <c r="AB656">
        <f>deerfield_database!AB659</f>
        <v>0.16843740813830499</v>
      </c>
      <c r="AC656">
        <f>deerfield_database!AC659</f>
        <v>87</v>
      </c>
      <c r="AD656">
        <f>deerfield_database!AD659</f>
        <v>1684.07290676</v>
      </c>
      <c r="AE656">
        <f>deerfield_database!AE659</f>
        <v>1.68407290676</v>
      </c>
      <c r="AF656">
        <f>deerfield_database!AF659</f>
        <v>0</v>
      </c>
      <c r="AG656">
        <f>deerfield_database!AG659</f>
        <v>0.73543862596075904</v>
      </c>
      <c r="AH656">
        <f>deerfield_database!AH659</f>
        <v>0.9</v>
      </c>
      <c r="AI656">
        <f>deerfield_database!AI659</f>
        <v>0.8</v>
      </c>
      <c r="AJ656">
        <f>deerfield_database!AJ659</f>
        <v>0.73543862596075904</v>
      </c>
      <c r="AK656">
        <f>deerfield_database!AK659</f>
        <v>87</v>
      </c>
      <c r="AL656">
        <f>deerfield_database!AL659</f>
        <v>0</v>
      </c>
      <c r="AM656">
        <f>deerfield_database!AM659</f>
        <v>87</v>
      </c>
      <c r="AN656">
        <f>deerfield_database!AN659</f>
        <v>0</v>
      </c>
      <c r="AO656">
        <f>deerfield_database!AO659</f>
        <v>0</v>
      </c>
      <c r="AP656">
        <f>deerfield_database!AP659</f>
        <v>0</v>
      </c>
    </row>
    <row r="657" spans="1:42">
      <c r="A657">
        <f>deerfield_database!A660</f>
        <v>656</v>
      </c>
      <c r="B657">
        <f>deerfield_database!B660</f>
        <v>827360</v>
      </c>
      <c r="C657">
        <f>deerfield_database!C660</f>
        <v>0</v>
      </c>
      <c r="D657">
        <f>deerfield_database!D660</f>
        <v>42.634319425413203</v>
      </c>
      <c r="E657">
        <f>deerfield_database!E660</f>
        <v>-72.636093207151006</v>
      </c>
      <c r="F657">
        <f>deerfield_database!F660</f>
        <v>21.3380048731131</v>
      </c>
      <c r="G657">
        <f>deerfield_database!G660</f>
        <v>22.6825593503821</v>
      </c>
      <c r="H657">
        <f>deerfield_database!H660</f>
        <v>18.6998564775317</v>
      </c>
      <c r="I657">
        <f>deerfield_database!I660</f>
        <v>18.102173435078001</v>
      </c>
      <c r="J657">
        <f>deerfield_database!J660</f>
        <v>17.7780791451822</v>
      </c>
      <c r="K657">
        <f>deerfield_database!K660</f>
        <v>48</v>
      </c>
      <c r="L657">
        <f>deerfield_database!L660</f>
        <v>9</v>
      </c>
      <c r="M657">
        <f>deerfield_database!M660</f>
        <v>1</v>
      </c>
      <c r="N657">
        <f>deerfield_database!N660</f>
        <v>34</v>
      </c>
      <c r="O657">
        <f>deerfield_database!O660</f>
        <v>1</v>
      </c>
      <c r="P657">
        <f>deerfield_database!P660</f>
        <v>33</v>
      </c>
      <c r="Q657">
        <f>deerfield_database!Q660</f>
        <v>0</v>
      </c>
      <c r="R657">
        <f>deerfield_database!R660</f>
        <v>7</v>
      </c>
      <c r="S657">
        <f>deerfield_database!S660</f>
        <v>0</v>
      </c>
      <c r="T657">
        <f>deerfield_database!T660</f>
        <v>0</v>
      </c>
      <c r="U657">
        <f>deerfield_database!U660</f>
        <v>0</v>
      </c>
      <c r="V657">
        <f>deerfield_database!V660</f>
        <v>2.3814000000000002</v>
      </c>
      <c r="W657">
        <f>deerfield_database!W660</f>
        <v>0.74074074074100005</v>
      </c>
      <c r="X657">
        <f>deerfield_database!X660</f>
        <v>150.57657200400001</v>
      </c>
      <c r="Y657">
        <f>deerfield_database!Y660</f>
        <v>3.7792894935800001E-4</v>
      </c>
      <c r="Z657">
        <f>deerfield_database!Z660</f>
        <v>4.2705971277400001E-2</v>
      </c>
      <c r="AA657">
        <f>deerfield_database!AA660</f>
        <v>3.0007558579000002</v>
      </c>
      <c r="AB657">
        <f>deerfield_database!AB660</f>
        <v>0.113756613757</v>
      </c>
      <c r="AC657">
        <f>deerfield_database!AC660</f>
        <v>0</v>
      </c>
      <c r="AD657">
        <f>deerfield_database!AD660</f>
        <v>3717.8032080900002</v>
      </c>
      <c r="AE657">
        <f>deerfield_database!AE660</f>
        <v>3.7178032080900003</v>
      </c>
      <c r="AF657">
        <f>deerfield_database!AF660</f>
        <v>2</v>
      </c>
      <c r="AG657">
        <f>deerfield_database!AG660</f>
        <v>0.74074074074100005</v>
      </c>
      <c r="AH657">
        <f>deerfield_database!AH660</f>
        <v>0.9</v>
      </c>
      <c r="AI657">
        <f>deerfield_database!AI660</f>
        <v>0.8</v>
      </c>
      <c r="AJ657">
        <f>deerfield_database!AJ660</f>
        <v>0.74074074074100005</v>
      </c>
      <c r="AK657">
        <f>deerfield_database!AK660</f>
        <v>0</v>
      </c>
      <c r="AL657">
        <f>deerfield_database!AL660</f>
        <v>0</v>
      </c>
      <c r="AM657">
        <f>deerfield_database!AM660</f>
        <v>0</v>
      </c>
      <c r="AN657">
        <f>deerfield_database!AN660</f>
        <v>2</v>
      </c>
      <c r="AO657">
        <f>deerfield_database!AO660</f>
        <v>2</v>
      </c>
      <c r="AP657">
        <f>deerfield_database!AP660</f>
        <v>0</v>
      </c>
    </row>
    <row r="658" spans="1:42">
      <c r="A658">
        <f>deerfield_database!A661</f>
        <v>657</v>
      </c>
      <c r="B658">
        <f>deerfield_database!B661</f>
        <v>827392</v>
      </c>
      <c r="C658">
        <f>deerfield_database!C661</f>
        <v>0</v>
      </c>
      <c r="D658">
        <f>deerfield_database!D661</f>
        <v>42.696380789550098</v>
      </c>
      <c r="E658">
        <f>deerfield_database!E661</f>
        <v>-72.993543338404805</v>
      </c>
      <c r="F658">
        <f>deerfield_database!F661</f>
        <v>19.8610587465012</v>
      </c>
      <c r="G658">
        <f>deerfield_database!G661</f>
        <v>21.7248025871816</v>
      </c>
      <c r="H658">
        <f>deerfield_database!H661</f>
        <v>17.162614529820001</v>
      </c>
      <c r="I658">
        <f>deerfield_database!I661</f>
        <v>16.563097347663501</v>
      </c>
      <c r="J658">
        <f>deerfield_database!J661</f>
        <v>16.257980760231501</v>
      </c>
      <c r="K658">
        <f>deerfield_database!K661</f>
        <v>17</v>
      </c>
      <c r="L658">
        <f>deerfield_database!L661</f>
        <v>2</v>
      </c>
      <c r="M658">
        <f>deerfield_database!M661</f>
        <v>0</v>
      </c>
      <c r="N658">
        <f>deerfield_database!N661</f>
        <v>33</v>
      </c>
      <c r="O658">
        <f>deerfield_database!O661</f>
        <v>0</v>
      </c>
      <c r="P658">
        <f>deerfield_database!P661</f>
        <v>16</v>
      </c>
      <c r="Q658">
        <f>deerfield_database!Q661</f>
        <v>0</v>
      </c>
      <c r="R658">
        <f>deerfield_database!R661</f>
        <v>0</v>
      </c>
      <c r="S658">
        <f>deerfield_database!S661</f>
        <v>0</v>
      </c>
      <c r="T658">
        <f>deerfield_database!T661</f>
        <v>0</v>
      </c>
      <c r="U658">
        <f>deerfield_database!U661</f>
        <v>0</v>
      </c>
      <c r="V658">
        <f>deerfield_database!V661</f>
        <v>1.2636000000000001</v>
      </c>
      <c r="W658">
        <f>deerfield_database!W661</f>
        <v>0.94301994302000003</v>
      </c>
      <c r="X658">
        <f>deerfield_database!X661</f>
        <v>627.29020090999995</v>
      </c>
      <c r="Y658">
        <f>deerfield_database!Y661</f>
        <v>0</v>
      </c>
      <c r="Z658">
        <f>deerfield_database!Z661</f>
        <v>0</v>
      </c>
      <c r="AA658">
        <f>deerfield_database!AA661</f>
        <v>7.9772079772100005E-2</v>
      </c>
      <c r="AB658">
        <f>deerfield_database!AB661</f>
        <v>1.9230769230799999E-2</v>
      </c>
      <c r="AC658">
        <f>deerfield_database!AC661</f>
        <v>0</v>
      </c>
      <c r="AD658">
        <f>deerfield_database!AD661</f>
        <v>1383.7301179599999</v>
      </c>
      <c r="AE658">
        <f>deerfield_database!AE661</f>
        <v>1.3837301179599999</v>
      </c>
      <c r="AF658">
        <f>deerfield_database!AF661</f>
        <v>1</v>
      </c>
      <c r="AG658">
        <f>deerfield_database!AG661</f>
        <v>0.94301994302000003</v>
      </c>
      <c r="AH658">
        <f>deerfield_database!AH661</f>
        <v>0.94301994302000003</v>
      </c>
      <c r="AI658">
        <f>deerfield_database!AI661</f>
        <v>0.94301994302000003</v>
      </c>
      <c r="AJ658">
        <f>deerfield_database!AJ661</f>
        <v>0.94301994302000003</v>
      </c>
      <c r="AK658">
        <f>deerfield_database!AK661</f>
        <v>0</v>
      </c>
      <c r="AL658">
        <f>deerfield_database!AL661</f>
        <v>0</v>
      </c>
      <c r="AM658">
        <f>deerfield_database!AM661</f>
        <v>0</v>
      </c>
      <c r="AN658">
        <f>deerfield_database!AN661</f>
        <v>1</v>
      </c>
      <c r="AO658">
        <f>deerfield_database!AO661</f>
        <v>1</v>
      </c>
      <c r="AP658">
        <f>deerfield_database!AP661</f>
        <v>0</v>
      </c>
    </row>
    <row r="659" spans="1:42">
      <c r="A659">
        <f>deerfield_database!A662</f>
        <v>658</v>
      </c>
      <c r="B659">
        <f>deerfield_database!B662</f>
        <v>827393</v>
      </c>
      <c r="C659">
        <f>deerfield_database!C662</f>
        <v>0</v>
      </c>
      <c r="D659">
        <f>deerfield_database!D662</f>
        <v>42.622652634215697</v>
      </c>
      <c r="E659">
        <f>deerfield_database!E662</f>
        <v>-72.620564810173704</v>
      </c>
      <c r="F659">
        <f>deerfield_database!F662</f>
        <v>22.115163071275202</v>
      </c>
      <c r="G659">
        <f>deerfield_database!G662</f>
        <v>23.8238593244538</v>
      </c>
      <c r="H659">
        <f>deerfield_database!H662</f>
        <v>19.417717361698202</v>
      </c>
      <c r="I659">
        <f>deerfield_database!I662</f>
        <v>18.806250799891401</v>
      </c>
      <c r="J659">
        <f>deerfield_database!J662</f>
        <v>18.487506765415901</v>
      </c>
      <c r="K659">
        <f>deerfield_database!K662</f>
        <v>64</v>
      </c>
      <c r="L659">
        <f>deerfield_database!L662</f>
        <v>18</v>
      </c>
      <c r="M659">
        <f>deerfield_database!M662</f>
        <v>3</v>
      </c>
      <c r="N659">
        <f>deerfield_database!N662</f>
        <v>34</v>
      </c>
      <c r="O659">
        <f>deerfield_database!O662</f>
        <v>1</v>
      </c>
      <c r="P659">
        <f>deerfield_database!P662</f>
        <v>34</v>
      </c>
      <c r="Q659">
        <f>deerfield_database!Q662</f>
        <v>1</v>
      </c>
      <c r="R659">
        <f>deerfield_database!R662</f>
        <v>18</v>
      </c>
      <c r="S659">
        <f>deerfield_database!S662</f>
        <v>0</v>
      </c>
      <c r="T659">
        <f>deerfield_database!T662</f>
        <v>0</v>
      </c>
      <c r="U659">
        <f>deerfield_database!U662</f>
        <v>0</v>
      </c>
      <c r="V659">
        <f>deerfield_database!V662</f>
        <v>158.5044</v>
      </c>
      <c r="W659">
        <f>deerfield_database!W662</f>
        <v>0.88534829317039698</v>
      </c>
      <c r="X659">
        <f>deerfield_database!X662</f>
        <v>352.05574984219498</v>
      </c>
      <c r="Y659">
        <f>deerfield_database!Y662</f>
        <v>3.4636262463333301E-3</v>
      </c>
      <c r="Z659">
        <f>deerfield_database!Z662</f>
        <v>1.86184105930167E-2</v>
      </c>
      <c r="AA659">
        <f>deerfield_database!AA662</f>
        <v>0.45547820754499702</v>
      </c>
      <c r="AB659">
        <f>deerfield_database!AB662</f>
        <v>3.7282245792547103E-2</v>
      </c>
      <c r="AC659">
        <f>deerfield_database!AC662</f>
        <v>0</v>
      </c>
      <c r="AD659">
        <f>deerfield_database!AD662</f>
        <v>591.51939083499997</v>
      </c>
      <c r="AE659">
        <f>deerfield_database!AE662</f>
        <v>0.59151939083499994</v>
      </c>
      <c r="AF659">
        <f>deerfield_database!AF662</f>
        <v>0</v>
      </c>
      <c r="AG659">
        <f>deerfield_database!AG662</f>
        <v>0.88534829317039698</v>
      </c>
      <c r="AH659">
        <f>deerfield_database!AH662</f>
        <v>0.9</v>
      </c>
      <c r="AI659">
        <f>deerfield_database!AI662</f>
        <v>0.88534829317039698</v>
      </c>
      <c r="AJ659">
        <f>deerfield_database!AJ662</f>
        <v>0.88534829317039698</v>
      </c>
      <c r="AK659">
        <f>deerfield_database!AK662</f>
        <v>0</v>
      </c>
      <c r="AL659">
        <f>deerfield_database!AL662</f>
        <v>0</v>
      </c>
      <c r="AM659">
        <f>deerfield_database!AM662</f>
        <v>0</v>
      </c>
      <c r="AN659">
        <f>deerfield_database!AN662</f>
        <v>0</v>
      </c>
      <c r="AO659">
        <f>deerfield_database!AO662</f>
        <v>0</v>
      </c>
      <c r="AP659">
        <f>deerfield_database!AP662</f>
        <v>0</v>
      </c>
    </row>
    <row r="660" spans="1:42">
      <c r="A660">
        <f>deerfield_database!A663</f>
        <v>659</v>
      </c>
      <c r="B660">
        <f>deerfield_database!B663</f>
        <v>827403</v>
      </c>
      <c r="C660">
        <f>deerfield_database!C663</f>
        <v>0</v>
      </c>
      <c r="D660">
        <f>deerfield_database!D663</f>
        <v>42.625767710803999</v>
      </c>
      <c r="E660">
        <f>deerfield_database!E663</f>
        <v>-72.640748862465202</v>
      </c>
      <c r="F660">
        <f>deerfield_database!F663</f>
        <v>21.169415579442902</v>
      </c>
      <c r="G660">
        <f>deerfield_database!G663</f>
        <v>22.996269254730802</v>
      </c>
      <c r="H660">
        <f>deerfield_database!H663</f>
        <v>18.3463745780954</v>
      </c>
      <c r="I660">
        <f>deerfield_database!I663</f>
        <v>17.7779435943573</v>
      </c>
      <c r="J660">
        <f>deerfield_database!J663</f>
        <v>17.437587931802302</v>
      </c>
      <c r="K660">
        <f>deerfield_database!K663</f>
        <v>40</v>
      </c>
      <c r="L660">
        <f>deerfield_database!L663</f>
        <v>6</v>
      </c>
      <c r="M660">
        <f>deerfield_database!M663</f>
        <v>1</v>
      </c>
      <c r="N660">
        <f>deerfield_database!N663</f>
        <v>34</v>
      </c>
      <c r="O660">
        <f>deerfield_database!O663</f>
        <v>1</v>
      </c>
      <c r="P660">
        <f>deerfield_database!P663</f>
        <v>32</v>
      </c>
      <c r="Q660">
        <f>deerfield_database!Q663</f>
        <v>0</v>
      </c>
      <c r="R660">
        <f>deerfield_database!R663</f>
        <v>5</v>
      </c>
      <c r="S660">
        <f>deerfield_database!S663</f>
        <v>0</v>
      </c>
      <c r="T660">
        <f>deerfield_database!T663</f>
        <v>0</v>
      </c>
      <c r="U660">
        <f>deerfield_database!U663</f>
        <v>0</v>
      </c>
      <c r="V660">
        <f>deerfield_database!V663</f>
        <v>14.1714</v>
      </c>
      <c r="W660">
        <f>deerfield_database!W663</f>
        <v>0.64390956433361302</v>
      </c>
      <c r="X660">
        <f>deerfield_database!X663</f>
        <v>260.60942275759999</v>
      </c>
      <c r="Y660">
        <f>deerfield_database!Y663</f>
        <v>5.0806554045440002E-4</v>
      </c>
      <c r="Z660">
        <f>deerfield_database!Z663</f>
        <v>2.1084719928858998E-2</v>
      </c>
      <c r="AA660">
        <f>deerfield_database!AA663</f>
        <v>1.1188873364672201</v>
      </c>
      <c r="AB660">
        <f>deerfield_database!AB663</f>
        <v>5.15051441635625E-2</v>
      </c>
      <c r="AC660">
        <f>deerfield_database!AC663</f>
        <v>0</v>
      </c>
      <c r="AD660">
        <f>deerfield_database!AD663</f>
        <v>2302.8593184800002</v>
      </c>
      <c r="AE660">
        <f>deerfield_database!AE663</f>
        <v>2.3028593184800004</v>
      </c>
      <c r="AF660">
        <f>deerfield_database!AF663</f>
        <v>2</v>
      </c>
      <c r="AG660">
        <f>deerfield_database!AG663</f>
        <v>0.64390956433361302</v>
      </c>
      <c r="AH660">
        <f>deerfield_database!AH663</f>
        <v>0.9</v>
      </c>
      <c r="AI660">
        <f>deerfield_database!AI663</f>
        <v>0.8</v>
      </c>
      <c r="AJ660">
        <f>deerfield_database!AJ663</f>
        <v>0.7</v>
      </c>
      <c r="AK660">
        <f>deerfield_database!AK663</f>
        <v>0</v>
      </c>
      <c r="AL660">
        <f>deerfield_database!AL663</f>
        <v>0</v>
      </c>
      <c r="AM660">
        <f>deerfield_database!AM663</f>
        <v>0</v>
      </c>
      <c r="AN660">
        <f>deerfield_database!AN663</f>
        <v>2</v>
      </c>
      <c r="AO660">
        <f>deerfield_database!AO663</f>
        <v>2</v>
      </c>
      <c r="AP660">
        <f>deerfield_database!AP663</f>
        <v>0</v>
      </c>
    </row>
    <row r="661" spans="1:42">
      <c r="A661">
        <f>deerfield_database!A664</f>
        <v>660</v>
      </c>
      <c r="B661">
        <f>deerfield_database!B664</f>
        <v>827404</v>
      </c>
      <c r="C661">
        <f>deerfield_database!C664</f>
        <v>0</v>
      </c>
      <c r="D661">
        <f>deerfield_database!D664</f>
        <v>42.621325740849102</v>
      </c>
      <c r="E661">
        <f>deerfield_database!E664</f>
        <v>-72.625062701831396</v>
      </c>
      <c r="F661">
        <f>deerfield_database!F664</f>
        <v>21.5717609125936</v>
      </c>
      <c r="G661">
        <f>deerfield_database!G664</f>
        <v>23.4516577472276</v>
      </c>
      <c r="H661">
        <f>deerfield_database!H664</f>
        <v>18.7898952945914</v>
      </c>
      <c r="I661">
        <f>deerfield_database!I664</f>
        <v>18.1833000765218</v>
      </c>
      <c r="J661">
        <f>deerfield_database!J664</f>
        <v>17.8624577540476</v>
      </c>
      <c r="K661">
        <f>deerfield_database!K664</f>
        <v>50</v>
      </c>
      <c r="L661">
        <f>deerfield_database!L664</f>
        <v>9</v>
      </c>
      <c r="M661">
        <f>deerfield_database!M664</f>
        <v>2</v>
      </c>
      <c r="N661">
        <f>deerfield_database!N664</f>
        <v>34</v>
      </c>
      <c r="O661">
        <f>deerfield_database!O664</f>
        <v>1</v>
      </c>
      <c r="P661">
        <f>deerfield_database!P664</f>
        <v>33</v>
      </c>
      <c r="Q661">
        <f>deerfield_database!Q664</f>
        <v>0</v>
      </c>
      <c r="R661">
        <f>deerfield_database!R664</f>
        <v>10</v>
      </c>
      <c r="S661">
        <f>deerfield_database!S664</f>
        <v>0</v>
      </c>
      <c r="T661">
        <f>deerfield_database!T664</f>
        <v>0</v>
      </c>
      <c r="U661">
        <f>deerfield_database!U664</f>
        <v>0</v>
      </c>
      <c r="V661">
        <f>deerfield_database!V664</f>
        <v>16.608599999999999</v>
      </c>
      <c r="W661">
        <f>deerfield_database!W664</f>
        <v>0.657689389834059</v>
      </c>
      <c r="X661">
        <f>deerfield_database!X664</f>
        <v>244.15974201523301</v>
      </c>
      <c r="Y661">
        <f>deerfield_database!Y664</f>
        <v>4.8769914381685498E-4</v>
      </c>
      <c r="Z661">
        <f>deerfield_database!Z664</f>
        <v>2.4981033922174701E-2</v>
      </c>
      <c r="AA661">
        <f>deerfield_database!AA664</f>
        <v>1.3991546548182601</v>
      </c>
      <c r="AB661">
        <f>deerfield_database!AB664</f>
        <v>6.0854015389644203E-2</v>
      </c>
      <c r="AC661">
        <f>deerfield_database!AC664</f>
        <v>0</v>
      </c>
      <c r="AD661">
        <f>deerfield_database!AD664</f>
        <v>344.61575188699999</v>
      </c>
      <c r="AE661">
        <f>deerfield_database!AE664</f>
        <v>0.344615751887</v>
      </c>
      <c r="AF661">
        <f>deerfield_database!AF664</f>
        <v>1</v>
      </c>
      <c r="AG661">
        <f>deerfield_database!AG664</f>
        <v>0.657689389834059</v>
      </c>
      <c r="AH661">
        <f>deerfield_database!AH664</f>
        <v>0.9</v>
      </c>
      <c r="AI661">
        <f>deerfield_database!AI664</f>
        <v>0.8</v>
      </c>
      <c r="AJ661">
        <f>deerfield_database!AJ664</f>
        <v>0.7</v>
      </c>
      <c r="AK661">
        <f>deerfield_database!AK664</f>
        <v>0</v>
      </c>
      <c r="AL661">
        <f>deerfield_database!AL664</f>
        <v>0</v>
      </c>
      <c r="AM661">
        <f>deerfield_database!AM664</f>
        <v>0</v>
      </c>
      <c r="AN661">
        <f>deerfield_database!AN664</f>
        <v>1</v>
      </c>
      <c r="AO661">
        <f>deerfield_database!AO664</f>
        <v>1</v>
      </c>
      <c r="AP661">
        <f>deerfield_database!AP664</f>
        <v>0</v>
      </c>
    </row>
    <row r="662" spans="1:42">
      <c r="A662">
        <f>deerfield_database!A665</f>
        <v>661</v>
      </c>
      <c r="B662">
        <f>deerfield_database!B665</f>
        <v>827415</v>
      </c>
      <c r="C662">
        <f>deerfield_database!C665</f>
        <v>0</v>
      </c>
      <c r="D662">
        <f>deerfield_database!D665</f>
        <v>42.622464434251803</v>
      </c>
      <c r="E662">
        <f>deerfield_database!E665</f>
        <v>-72.6555811227596</v>
      </c>
      <c r="F662">
        <f>deerfield_database!F665</f>
        <v>21.483468917012999</v>
      </c>
      <c r="G662">
        <f>deerfield_database!G665</f>
        <v>22.869876269700001</v>
      </c>
      <c r="H662">
        <f>deerfield_database!H665</f>
        <v>18.684838718508502</v>
      </c>
      <c r="I662">
        <f>deerfield_database!I665</f>
        <v>18.076454032140401</v>
      </c>
      <c r="J662">
        <f>deerfield_database!J665</f>
        <v>17.758978818337699</v>
      </c>
      <c r="K662">
        <f>deerfield_database!K665</f>
        <v>48</v>
      </c>
      <c r="L662">
        <f>deerfield_database!L665</f>
        <v>9</v>
      </c>
      <c r="M662">
        <f>deerfield_database!M665</f>
        <v>1</v>
      </c>
      <c r="N662">
        <f>deerfield_database!N665</f>
        <v>34</v>
      </c>
      <c r="O662">
        <f>deerfield_database!O665</f>
        <v>1</v>
      </c>
      <c r="P662">
        <f>deerfield_database!P665</f>
        <v>31</v>
      </c>
      <c r="Q662">
        <f>deerfield_database!Q665</f>
        <v>0</v>
      </c>
      <c r="R662">
        <f>deerfield_database!R665</f>
        <v>11</v>
      </c>
      <c r="S662">
        <f>deerfield_database!S665</f>
        <v>0</v>
      </c>
      <c r="T662">
        <f>deerfield_database!T665</f>
        <v>0</v>
      </c>
      <c r="U662">
        <f>deerfield_database!U665</f>
        <v>0</v>
      </c>
      <c r="V662">
        <f>deerfield_database!V665</f>
        <v>0.88649999999999995</v>
      </c>
      <c r="W662">
        <f>deerfield_database!W665</f>
        <v>0.37258883248699998</v>
      </c>
      <c r="X662">
        <f>deerfield_database!X665</f>
        <v>237.13667859700001</v>
      </c>
      <c r="Y662">
        <f>deerfield_database!Y665</f>
        <v>0</v>
      </c>
      <c r="Z662">
        <f>deerfield_database!Z665</f>
        <v>1.0152284263999999E-3</v>
      </c>
      <c r="AA662">
        <f>deerfield_database!AA665</f>
        <v>0.99593908629399996</v>
      </c>
      <c r="AB662">
        <f>deerfield_database!AB665</f>
        <v>2.6395939086299999E-2</v>
      </c>
      <c r="AC662">
        <f>deerfield_database!AC665</f>
        <v>0</v>
      </c>
      <c r="AD662">
        <f>deerfield_database!AD665</f>
        <v>1569.7453954</v>
      </c>
      <c r="AE662">
        <f>deerfield_database!AE665</f>
        <v>1.5697453954</v>
      </c>
      <c r="AF662">
        <f>deerfield_database!AF665</f>
        <v>0</v>
      </c>
      <c r="AG662">
        <f>deerfield_database!AG665</f>
        <v>0.37258883248699998</v>
      </c>
      <c r="AH662">
        <f>deerfield_database!AH665</f>
        <v>0.9</v>
      </c>
      <c r="AI662">
        <f>deerfield_database!AI665</f>
        <v>0.8</v>
      </c>
      <c r="AJ662">
        <f>deerfield_database!AJ665</f>
        <v>0.7</v>
      </c>
      <c r="AK662">
        <f>deerfield_database!AK665</f>
        <v>0</v>
      </c>
      <c r="AL662">
        <f>deerfield_database!AL665</f>
        <v>0</v>
      </c>
      <c r="AM662">
        <f>deerfield_database!AM665</f>
        <v>0</v>
      </c>
      <c r="AN662">
        <f>deerfield_database!AN665</f>
        <v>0</v>
      </c>
      <c r="AO662">
        <f>deerfield_database!AO665</f>
        <v>0</v>
      </c>
      <c r="AP662">
        <f>deerfield_database!AP665</f>
        <v>0</v>
      </c>
    </row>
    <row r="663" spans="1:42">
      <c r="A663">
        <f>deerfield_database!A666</f>
        <v>662</v>
      </c>
      <c r="B663">
        <f>deerfield_database!B666</f>
        <v>827421</v>
      </c>
      <c r="C663">
        <f>deerfield_database!C666</f>
        <v>1</v>
      </c>
      <c r="D663">
        <f>deerfield_database!D666</f>
        <v>42.687944750467203</v>
      </c>
      <c r="E663">
        <f>deerfield_database!E666</f>
        <v>-72.977915026032804</v>
      </c>
      <c r="F663">
        <f>deerfield_database!F666</f>
        <v>0</v>
      </c>
      <c r="G663">
        <f>deerfield_database!G666</f>
        <v>0</v>
      </c>
      <c r="H663">
        <f>deerfield_database!H666</f>
        <v>0</v>
      </c>
      <c r="I663">
        <f>deerfield_database!I666</f>
        <v>0</v>
      </c>
      <c r="J663">
        <f>deerfield_database!J666</f>
        <v>0</v>
      </c>
      <c r="K663">
        <f>deerfield_database!K666</f>
        <v>0</v>
      </c>
      <c r="L663">
        <f>deerfield_database!L666</f>
        <v>0</v>
      </c>
      <c r="M663">
        <f>deerfield_database!M666</f>
        <v>0</v>
      </c>
      <c r="N663">
        <f>deerfield_database!N666</f>
        <v>0</v>
      </c>
      <c r="O663">
        <f>deerfield_database!O666</f>
        <v>0</v>
      </c>
      <c r="P663">
        <f>deerfield_database!P666</f>
        <v>0</v>
      </c>
      <c r="Q663">
        <f>deerfield_database!Q666</f>
        <v>0</v>
      </c>
      <c r="R663">
        <f>deerfield_database!R666</f>
        <v>0</v>
      </c>
      <c r="S663">
        <f>deerfield_database!S666</f>
        <v>0</v>
      </c>
      <c r="T663">
        <f>deerfield_database!T666</f>
        <v>0</v>
      </c>
      <c r="U663">
        <f>deerfield_database!U666</f>
        <v>0</v>
      </c>
      <c r="V663">
        <f>deerfield_database!V666</f>
        <v>654.11009999999999</v>
      </c>
      <c r="W663">
        <f>deerfield_database!W666</f>
        <v>0.89318495464293601</v>
      </c>
      <c r="X663">
        <f>deerfield_database!X666</f>
        <v>648.53953672214595</v>
      </c>
      <c r="Y663">
        <f>deerfield_database!Y666</f>
        <v>3.0688411629776501E-2</v>
      </c>
      <c r="Z663">
        <f>deerfield_database!Z666</f>
        <v>4.7634182685765698E-2</v>
      </c>
      <c r="AA663">
        <f>deerfield_database!AA666</f>
        <v>0.54880027077996896</v>
      </c>
      <c r="AB663">
        <f>deerfield_database!AB666</f>
        <v>3.4158469652120597E-2</v>
      </c>
      <c r="AC663">
        <f>deerfield_database!AC666</f>
        <v>0</v>
      </c>
      <c r="AD663">
        <f>deerfield_database!AD666</f>
        <v>701.48692975899996</v>
      </c>
      <c r="AE663">
        <f>deerfield_database!AE666</f>
        <v>0.70148692975899996</v>
      </c>
      <c r="AF663">
        <f>deerfield_database!AF666</f>
        <v>1</v>
      </c>
      <c r="AG663">
        <f>deerfield_database!AG666</f>
        <v>0.89318495464293601</v>
      </c>
      <c r="AH663">
        <f>deerfield_database!AH666</f>
        <v>0.9</v>
      </c>
      <c r="AI663">
        <f>deerfield_database!AI666</f>
        <v>0.89318495464293601</v>
      </c>
      <c r="AJ663">
        <f>deerfield_database!AJ666</f>
        <v>0.89318495464293601</v>
      </c>
      <c r="AK663">
        <f>deerfield_database!AK666</f>
        <v>0</v>
      </c>
      <c r="AL663">
        <f>deerfield_database!AL666</f>
        <v>0</v>
      </c>
      <c r="AM663">
        <f>deerfield_database!AM666</f>
        <v>0</v>
      </c>
      <c r="AN663">
        <f>deerfield_database!AN666</f>
        <v>1</v>
      </c>
      <c r="AO663">
        <f>deerfield_database!AO666</f>
        <v>0</v>
      </c>
      <c r="AP663">
        <f>deerfield_database!AP666</f>
        <v>1</v>
      </c>
    </row>
    <row r="664" spans="1:42">
      <c r="A664">
        <f>deerfield_database!A667</f>
        <v>663</v>
      </c>
      <c r="B664">
        <f>deerfield_database!B667</f>
        <v>827428</v>
      </c>
      <c r="C664">
        <f>deerfield_database!C667</f>
        <v>0</v>
      </c>
      <c r="D664">
        <f>deerfield_database!D667</f>
        <v>42.686711285186703</v>
      </c>
      <c r="E664">
        <f>deerfield_database!E667</f>
        <v>-72.983593671106604</v>
      </c>
      <c r="F664">
        <f>deerfield_database!F667</f>
        <v>21.7606034871995</v>
      </c>
      <c r="G664">
        <f>deerfield_database!G667</f>
        <v>23.077065907406201</v>
      </c>
      <c r="H664">
        <f>deerfield_database!H667</f>
        <v>18.7315408137646</v>
      </c>
      <c r="I664">
        <f>deerfield_database!I667</f>
        <v>18.133955560969099</v>
      </c>
      <c r="J664">
        <f>deerfield_database!J667</f>
        <v>17.828501163057801</v>
      </c>
      <c r="K664">
        <f>deerfield_database!K667</f>
        <v>50</v>
      </c>
      <c r="L664">
        <f>deerfield_database!L667</f>
        <v>11</v>
      </c>
      <c r="M664">
        <f>deerfield_database!M667</f>
        <v>2</v>
      </c>
      <c r="N664">
        <f>deerfield_database!N667</f>
        <v>34</v>
      </c>
      <c r="O664">
        <f>deerfield_database!O667</f>
        <v>1</v>
      </c>
      <c r="P664">
        <f>deerfield_database!P667</f>
        <v>33</v>
      </c>
      <c r="Q664">
        <f>deerfield_database!Q667</f>
        <v>0</v>
      </c>
      <c r="R664">
        <f>deerfield_database!R667</f>
        <v>13</v>
      </c>
      <c r="S664">
        <f>deerfield_database!S667</f>
        <v>0</v>
      </c>
      <c r="T664">
        <f>deerfield_database!T667</f>
        <v>0</v>
      </c>
      <c r="U664">
        <f>deerfield_database!U667</f>
        <v>0</v>
      </c>
      <c r="V664">
        <f>deerfield_database!V667</f>
        <v>5.4009</v>
      </c>
      <c r="W664">
        <f>deerfield_database!W667</f>
        <v>0.95600733211115596</v>
      </c>
      <c r="X664">
        <f>deerfield_database!X667</f>
        <v>613.66939913994804</v>
      </c>
      <c r="Y664">
        <f>deerfield_database!Y667</f>
        <v>3.3327778703520999E-4</v>
      </c>
      <c r="Z664">
        <f>deerfield_database!Z667</f>
        <v>0</v>
      </c>
      <c r="AA664">
        <f>deerfield_database!AA667</f>
        <v>9.8983502749509303E-2</v>
      </c>
      <c r="AB664">
        <f>deerfield_database!AB667</f>
        <v>1.4164305949026099E-2</v>
      </c>
      <c r="AC664">
        <f>deerfield_database!AC667</f>
        <v>0</v>
      </c>
      <c r="AD664">
        <f>deerfield_database!AD667</f>
        <v>899.51265992799995</v>
      </c>
      <c r="AE664">
        <f>deerfield_database!AE667</f>
        <v>0.899512659928</v>
      </c>
      <c r="AF664">
        <f>deerfield_database!AF667</f>
        <v>1</v>
      </c>
      <c r="AG664">
        <f>deerfield_database!AG667</f>
        <v>0.95600733211115596</v>
      </c>
      <c r="AH664">
        <f>deerfield_database!AH667</f>
        <v>0.95600733211115596</v>
      </c>
      <c r="AI664">
        <f>deerfield_database!AI667</f>
        <v>0.95600733211115596</v>
      </c>
      <c r="AJ664">
        <f>deerfield_database!AJ667</f>
        <v>0.95600733211115596</v>
      </c>
      <c r="AK664">
        <f>deerfield_database!AK667</f>
        <v>0</v>
      </c>
      <c r="AL664">
        <f>deerfield_database!AL667</f>
        <v>0</v>
      </c>
      <c r="AM664">
        <f>deerfield_database!AM667</f>
        <v>0</v>
      </c>
      <c r="AN664">
        <f>deerfield_database!AN667</f>
        <v>1</v>
      </c>
      <c r="AO664">
        <f>deerfield_database!AO667</f>
        <v>1</v>
      </c>
      <c r="AP664">
        <f>deerfield_database!AP667</f>
        <v>0</v>
      </c>
    </row>
    <row r="665" spans="1:42">
      <c r="A665">
        <f>deerfield_database!A668</f>
        <v>664</v>
      </c>
      <c r="B665">
        <f>deerfield_database!B668</f>
        <v>827429</v>
      </c>
      <c r="C665">
        <f>deerfield_database!C668</f>
        <v>0</v>
      </c>
      <c r="D665">
        <f>deerfield_database!D668</f>
        <v>42.635280447920003</v>
      </c>
      <c r="E665">
        <f>deerfield_database!E668</f>
        <v>-72.683577430974296</v>
      </c>
      <c r="F665">
        <f>deerfield_database!F668</f>
        <v>22.126583664994701</v>
      </c>
      <c r="G665">
        <f>deerfield_database!G668</f>
        <v>23.443478107637802</v>
      </c>
      <c r="H665">
        <f>deerfield_database!H668</f>
        <v>19.059388335612599</v>
      </c>
      <c r="I665">
        <f>deerfield_database!I668</f>
        <v>18.463682206387801</v>
      </c>
      <c r="J665">
        <f>deerfield_database!J668</f>
        <v>18.1426340358075</v>
      </c>
      <c r="K665">
        <f>deerfield_database!K668</f>
        <v>57</v>
      </c>
      <c r="L665">
        <f>deerfield_database!L668</f>
        <v>18</v>
      </c>
      <c r="M665">
        <f>deerfield_database!M668</f>
        <v>3</v>
      </c>
      <c r="N665">
        <f>deerfield_database!N668</f>
        <v>34</v>
      </c>
      <c r="O665">
        <f>deerfield_database!O668</f>
        <v>1</v>
      </c>
      <c r="P665">
        <f>deerfield_database!P668</f>
        <v>34</v>
      </c>
      <c r="Q665">
        <f>deerfield_database!Q668</f>
        <v>1</v>
      </c>
      <c r="R665">
        <f>deerfield_database!R668</f>
        <v>19</v>
      </c>
      <c r="S665">
        <f>deerfield_database!S668</f>
        <v>0</v>
      </c>
      <c r="T665">
        <f>deerfield_database!T668</f>
        <v>0</v>
      </c>
      <c r="U665">
        <f>deerfield_database!U668</f>
        <v>0</v>
      </c>
      <c r="V665">
        <f>deerfield_database!V668</f>
        <v>2.2239</v>
      </c>
      <c r="W665">
        <f>deerfield_database!W668</f>
        <v>0.61715904492100004</v>
      </c>
      <c r="X665">
        <f>deerfield_database!X668</f>
        <v>319.32020485499999</v>
      </c>
      <c r="Y665">
        <f>deerfield_database!Y668</f>
        <v>0</v>
      </c>
      <c r="Z665">
        <f>deerfield_database!Z668</f>
        <v>1.9020639417199999E-2</v>
      </c>
      <c r="AA665">
        <f>deerfield_database!AA668</f>
        <v>0.50991501416399998</v>
      </c>
      <c r="AB665">
        <f>deerfield_database!AB668</f>
        <v>3.8041278834500002E-2</v>
      </c>
      <c r="AC665">
        <f>deerfield_database!AC668</f>
        <v>0</v>
      </c>
      <c r="AD665">
        <f>deerfield_database!AD668</f>
        <v>3772.3734408199998</v>
      </c>
      <c r="AE665">
        <f>deerfield_database!AE668</f>
        <v>3.77237344082</v>
      </c>
      <c r="AF665">
        <f>deerfield_database!AF668</f>
        <v>3</v>
      </c>
      <c r="AG665">
        <f>deerfield_database!AG668</f>
        <v>0.61715904492100004</v>
      </c>
      <c r="AH665">
        <f>deerfield_database!AH668</f>
        <v>0.9</v>
      </c>
      <c r="AI665">
        <f>deerfield_database!AI668</f>
        <v>0.8</v>
      </c>
      <c r="AJ665">
        <f>deerfield_database!AJ668</f>
        <v>0.7</v>
      </c>
      <c r="AK665">
        <f>deerfield_database!AK668</f>
        <v>0</v>
      </c>
      <c r="AL665">
        <f>deerfield_database!AL668</f>
        <v>0</v>
      </c>
      <c r="AM665">
        <f>deerfield_database!AM668</f>
        <v>0</v>
      </c>
      <c r="AN665">
        <f>deerfield_database!AN668</f>
        <v>3</v>
      </c>
      <c r="AO665">
        <f>deerfield_database!AO668</f>
        <v>3</v>
      </c>
      <c r="AP665">
        <f>deerfield_database!AP668</f>
        <v>0</v>
      </c>
    </row>
    <row r="666" spans="1:42">
      <c r="A666">
        <f>deerfield_database!A669</f>
        <v>665</v>
      </c>
      <c r="B666">
        <f>deerfield_database!B669</f>
        <v>827430</v>
      </c>
      <c r="C666">
        <f>deerfield_database!C669</f>
        <v>0</v>
      </c>
      <c r="D666">
        <f>deerfield_database!D669</f>
        <v>42.630472393030502</v>
      </c>
      <c r="E666">
        <f>deerfield_database!E669</f>
        <v>-72.667907863855802</v>
      </c>
      <c r="F666">
        <f>deerfield_database!F669</f>
        <v>20.972273030724601</v>
      </c>
      <c r="G666">
        <f>deerfield_database!G669</f>
        <v>22.3059078946395</v>
      </c>
      <c r="H666">
        <f>deerfield_database!H669</f>
        <v>18.493627278324599</v>
      </c>
      <c r="I666">
        <f>deerfield_database!I669</f>
        <v>17.897365405398499</v>
      </c>
      <c r="J666">
        <f>deerfield_database!J669</f>
        <v>17.577478090081701</v>
      </c>
      <c r="K666">
        <f>deerfield_database!K669</f>
        <v>44</v>
      </c>
      <c r="L666">
        <f>deerfield_database!L669</f>
        <v>7</v>
      </c>
      <c r="M666">
        <f>deerfield_database!M669</f>
        <v>1</v>
      </c>
      <c r="N666">
        <f>deerfield_database!N669</f>
        <v>34</v>
      </c>
      <c r="O666">
        <f>deerfield_database!O669</f>
        <v>1</v>
      </c>
      <c r="P666">
        <f>deerfield_database!P669</f>
        <v>30</v>
      </c>
      <c r="Q666">
        <f>deerfield_database!Q669</f>
        <v>0</v>
      </c>
      <c r="R666">
        <f>deerfield_database!R669</f>
        <v>6</v>
      </c>
      <c r="S666">
        <f>deerfield_database!S669</f>
        <v>0</v>
      </c>
      <c r="T666">
        <f>deerfield_database!T669</f>
        <v>0</v>
      </c>
      <c r="U666">
        <f>deerfield_database!U669</f>
        <v>0</v>
      </c>
      <c r="V666">
        <f>deerfield_database!V669</f>
        <v>4.3677000000000001</v>
      </c>
      <c r="W666">
        <f>deerfield_database!W669</f>
        <v>0.67484030496583802</v>
      </c>
      <c r="X666">
        <f>deerfield_database!X669</f>
        <v>297.85338297443701</v>
      </c>
      <c r="Y666">
        <f>deerfield_database!Y669</f>
        <v>6.1817432515986397E-4</v>
      </c>
      <c r="Z666">
        <f>deerfield_database!Z669</f>
        <v>3.7502575726325003E-2</v>
      </c>
      <c r="AA666">
        <f>deerfield_database!AA669</f>
        <v>0.72243972800330203</v>
      </c>
      <c r="AB666">
        <f>deerfield_database!AB669</f>
        <v>3.62662270760317E-2</v>
      </c>
      <c r="AC666">
        <f>deerfield_database!AC669</f>
        <v>0</v>
      </c>
      <c r="AD666">
        <f>deerfield_database!AD669</f>
        <v>2188.3582245799998</v>
      </c>
      <c r="AE666">
        <f>deerfield_database!AE669</f>
        <v>2.18835822458</v>
      </c>
      <c r="AF666">
        <f>deerfield_database!AF669</f>
        <v>2</v>
      </c>
      <c r="AG666">
        <f>deerfield_database!AG669</f>
        <v>0.67484030496583802</v>
      </c>
      <c r="AH666">
        <f>deerfield_database!AH669</f>
        <v>0.9</v>
      </c>
      <c r="AI666">
        <f>deerfield_database!AI669</f>
        <v>0.8</v>
      </c>
      <c r="AJ666">
        <f>deerfield_database!AJ669</f>
        <v>0.7</v>
      </c>
      <c r="AK666">
        <f>deerfield_database!AK669</f>
        <v>0</v>
      </c>
      <c r="AL666">
        <f>deerfield_database!AL669</f>
        <v>0</v>
      </c>
      <c r="AM666">
        <f>deerfield_database!AM669</f>
        <v>0</v>
      </c>
      <c r="AN666">
        <f>deerfield_database!AN669</f>
        <v>2</v>
      </c>
      <c r="AO666">
        <f>deerfield_database!AO669</f>
        <v>2</v>
      </c>
      <c r="AP666">
        <f>deerfield_database!AP669</f>
        <v>0</v>
      </c>
    </row>
    <row r="667" spans="1:42">
      <c r="A667">
        <f>deerfield_database!A670</f>
        <v>666</v>
      </c>
      <c r="B667">
        <f>deerfield_database!B670</f>
        <v>827456</v>
      </c>
      <c r="C667">
        <f>deerfield_database!C670</f>
        <v>0</v>
      </c>
      <c r="D667">
        <f>deerfield_database!D670</f>
        <v>42.697365696202603</v>
      </c>
      <c r="E667">
        <f>deerfield_database!E670</f>
        <v>-73.006789658305294</v>
      </c>
      <c r="F667">
        <f>deerfield_database!F670</f>
        <v>19.5969390247155</v>
      </c>
      <c r="G667">
        <f>deerfield_database!G670</f>
        <v>21.3422414764858</v>
      </c>
      <c r="H667">
        <f>deerfield_database!H670</f>
        <v>17.035288887452399</v>
      </c>
      <c r="I667">
        <f>deerfield_database!I670</f>
        <v>16.434277644058</v>
      </c>
      <c r="J667">
        <f>deerfield_database!J670</f>
        <v>16.140991505776899</v>
      </c>
      <c r="K667">
        <f>deerfield_database!K670</f>
        <v>14</v>
      </c>
      <c r="L667">
        <f>deerfield_database!L670</f>
        <v>2</v>
      </c>
      <c r="M667">
        <f>deerfield_database!M670</f>
        <v>0</v>
      </c>
      <c r="N667">
        <f>deerfield_database!N670</f>
        <v>33</v>
      </c>
      <c r="O667">
        <f>deerfield_database!O670</f>
        <v>0</v>
      </c>
      <c r="P667">
        <f>deerfield_database!P670</f>
        <v>13</v>
      </c>
      <c r="Q667">
        <f>deerfield_database!Q670</f>
        <v>0</v>
      </c>
      <c r="R667">
        <f>deerfield_database!R670</f>
        <v>0</v>
      </c>
      <c r="S667">
        <f>deerfield_database!S670</f>
        <v>0</v>
      </c>
      <c r="T667">
        <f>deerfield_database!T670</f>
        <v>0</v>
      </c>
      <c r="U667">
        <f>deerfield_database!U670</f>
        <v>0</v>
      </c>
      <c r="V667">
        <f>deerfield_database!V670</f>
        <v>3.6953999999999998</v>
      </c>
      <c r="W667">
        <f>deerfield_database!W670</f>
        <v>0.956405260594</v>
      </c>
      <c r="X667">
        <f>deerfield_database!X670</f>
        <v>631.35806296700002</v>
      </c>
      <c r="Y667">
        <f>deerfield_database!Y670</f>
        <v>4.8709206039899999E-4</v>
      </c>
      <c r="Z667">
        <f>deerfield_database!Z670</f>
        <v>0</v>
      </c>
      <c r="AA667">
        <f>deerfield_database!AA670</f>
        <v>0.103750608865</v>
      </c>
      <c r="AB667">
        <f>deerfield_database!AB670</f>
        <v>1.2907939600600001E-2</v>
      </c>
      <c r="AC667">
        <f>deerfield_database!AC670</f>
        <v>0</v>
      </c>
      <c r="AD667">
        <f>deerfield_database!AD670</f>
        <v>4497.6412152499997</v>
      </c>
      <c r="AE667">
        <f>deerfield_database!AE670</f>
        <v>4.4976412152499998</v>
      </c>
      <c r="AF667">
        <f>deerfield_database!AF670</f>
        <v>1</v>
      </c>
      <c r="AG667">
        <f>deerfield_database!AG670</f>
        <v>0.956405260594</v>
      </c>
      <c r="AH667">
        <f>deerfield_database!AH670</f>
        <v>0.956405260594</v>
      </c>
      <c r="AI667">
        <f>deerfield_database!AI670</f>
        <v>0.956405260594</v>
      </c>
      <c r="AJ667">
        <f>deerfield_database!AJ670</f>
        <v>0.956405260594</v>
      </c>
      <c r="AK667">
        <f>deerfield_database!AK670</f>
        <v>0</v>
      </c>
      <c r="AL667">
        <f>deerfield_database!AL670</f>
        <v>0</v>
      </c>
      <c r="AM667">
        <f>deerfield_database!AM670</f>
        <v>0</v>
      </c>
      <c r="AN667">
        <f>deerfield_database!AN670</f>
        <v>1</v>
      </c>
      <c r="AO667">
        <f>deerfield_database!AO670</f>
        <v>1</v>
      </c>
      <c r="AP667">
        <f>deerfield_database!AP670</f>
        <v>0</v>
      </c>
    </row>
    <row r="668" spans="1:42">
      <c r="A668">
        <f>deerfield_database!A671</f>
        <v>667</v>
      </c>
      <c r="B668">
        <f>deerfield_database!B671</f>
        <v>827463</v>
      </c>
      <c r="C668">
        <f>deerfield_database!C671</f>
        <v>0</v>
      </c>
      <c r="D668">
        <f>deerfield_database!D671</f>
        <v>42.640612575564901</v>
      </c>
      <c r="E668">
        <f>deerfield_database!E671</f>
        <v>-72.725785921565105</v>
      </c>
      <c r="F668">
        <f>deerfield_database!F671</f>
        <v>22.410843425560302</v>
      </c>
      <c r="G668">
        <f>deerfield_database!G671</f>
        <v>23.904708488100699</v>
      </c>
      <c r="H668">
        <f>deerfield_database!H671</f>
        <v>18.7330681808678</v>
      </c>
      <c r="I668">
        <f>deerfield_database!I671</f>
        <v>18.166669825852701</v>
      </c>
      <c r="J668">
        <f>deerfield_database!J671</f>
        <v>17.830195840134301</v>
      </c>
      <c r="K668">
        <f>deerfield_database!K671</f>
        <v>47</v>
      </c>
      <c r="L668">
        <f>deerfield_database!L671</f>
        <v>12</v>
      </c>
      <c r="M668">
        <f>deerfield_database!M671</f>
        <v>1</v>
      </c>
      <c r="N668">
        <f>deerfield_database!N671</f>
        <v>34</v>
      </c>
      <c r="O668">
        <f>deerfield_database!O671</f>
        <v>1</v>
      </c>
      <c r="P668">
        <f>deerfield_database!P671</f>
        <v>33</v>
      </c>
      <c r="Q668">
        <f>deerfield_database!Q671</f>
        <v>0</v>
      </c>
      <c r="R668">
        <f>deerfield_database!R671</f>
        <v>25</v>
      </c>
      <c r="S668">
        <f>deerfield_database!S671</f>
        <v>0</v>
      </c>
      <c r="T668">
        <f>deerfield_database!T671</f>
        <v>0</v>
      </c>
      <c r="U668">
        <f>deerfield_database!U671</f>
        <v>0</v>
      </c>
      <c r="V668">
        <f>deerfield_database!V671</f>
        <v>230.68979999999999</v>
      </c>
      <c r="W668">
        <f>deerfield_database!W671</f>
        <v>0.86573528608549999</v>
      </c>
      <c r="X668">
        <f>deerfield_database!X671</f>
        <v>431.54211586204099</v>
      </c>
      <c r="Y668">
        <f>deerfield_database!Y671</f>
        <v>2.9025990746014601E-3</v>
      </c>
      <c r="Z668">
        <f>deerfield_database!Z671</f>
        <v>1.95457276394564E-2</v>
      </c>
      <c r="AA668">
        <f>deerfield_database!AA671</f>
        <v>0.57084058332891097</v>
      </c>
      <c r="AB668">
        <f>deerfield_database!AB671</f>
        <v>4.3172259891851299E-2</v>
      </c>
      <c r="AC668">
        <f>deerfield_database!AC671</f>
        <v>2</v>
      </c>
      <c r="AD668">
        <f>deerfield_database!AD671</f>
        <v>469.81704008899999</v>
      </c>
      <c r="AE668">
        <f>deerfield_database!AE671</f>
        <v>0.46981704008899999</v>
      </c>
      <c r="AF668">
        <f>deerfield_database!AF671</f>
        <v>0</v>
      </c>
      <c r="AG668">
        <f>deerfield_database!AG671</f>
        <v>0.86573528608549999</v>
      </c>
      <c r="AH668">
        <f>deerfield_database!AH671</f>
        <v>0.9</v>
      </c>
      <c r="AI668">
        <f>deerfield_database!AI671</f>
        <v>0.86573528608549999</v>
      </c>
      <c r="AJ668">
        <f>deerfield_database!AJ671</f>
        <v>0.86573528608549999</v>
      </c>
      <c r="AK668">
        <f>deerfield_database!AK671</f>
        <v>2</v>
      </c>
      <c r="AL668">
        <f>deerfield_database!AL671</f>
        <v>0</v>
      </c>
      <c r="AM668">
        <f>deerfield_database!AM671</f>
        <v>2</v>
      </c>
      <c r="AN668">
        <f>deerfield_database!AN671</f>
        <v>0</v>
      </c>
      <c r="AO668">
        <f>deerfield_database!AO671</f>
        <v>0</v>
      </c>
      <c r="AP668">
        <f>deerfield_database!AP671</f>
        <v>0</v>
      </c>
    </row>
    <row r="669" spans="1:42">
      <c r="A669">
        <f>deerfield_database!A672</f>
        <v>668</v>
      </c>
      <c r="B669">
        <f>deerfield_database!B672</f>
        <v>827464</v>
      </c>
      <c r="C669">
        <f>deerfield_database!C672</f>
        <v>0</v>
      </c>
      <c r="D669">
        <f>deerfield_database!D672</f>
        <v>42.6300583141809</v>
      </c>
      <c r="E669">
        <f>deerfield_database!E672</f>
        <v>-72.704948995389799</v>
      </c>
      <c r="F669">
        <f>deerfield_database!F672</f>
        <v>22.113424620660801</v>
      </c>
      <c r="G669">
        <f>deerfield_database!G672</f>
        <v>23.9826729971583</v>
      </c>
      <c r="H669">
        <f>deerfield_database!H672</f>
        <v>18.249450520377099</v>
      </c>
      <c r="I669">
        <f>deerfield_database!I672</f>
        <v>17.6428522673719</v>
      </c>
      <c r="J669">
        <f>deerfield_database!J672</f>
        <v>17.3253297225646</v>
      </c>
      <c r="K669">
        <f>deerfield_database!K672</f>
        <v>38</v>
      </c>
      <c r="L669">
        <f>deerfield_database!L672</f>
        <v>8</v>
      </c>
      <c r="M669">
        <f>deerfield_database!M672</f>
        <v>1</v>
      </c>
      <c r="N669">
        <f>deerfield_database!N672</f>
        <v>34</v>
      </c>
      <c r="O669">
        <f>deerfield_database!O672</f>
        <v>1</v>
      </c>
      <c r="P669">
        <f>deerfield_database!P672</f>
        <v>34</v>
      </c>
      <c r="Q669">
        <f>deerfield_database!Q672</f>
        <v>1</v>
      </c>
      <c r="R669">
        <f>deerfield_database!R672</f>
        <v>19</v>
      </c>
      <c r="S669">
        <f>deerfield_database!S672</f>
        <v>0</v>
      </c>
      <c r="T669">
        <f>deerfield_database!T672</f>
        <v>0</v>
      </c>
      <c r="U669">
        <f>deerfield_database!U672</f>
        <v>0</v>
      </c>
      <c r="V669">
        <f>deerfield_database!V672</f>
        <v>0.98819999999999997</v>
      </c>
      <c r="W669">
        <f>deerfield_database!W672</f>
        <v>0.84244080145699995</v>
      </c>
      <c r="X669">
        <f>deerfield_database!X672</f>
        <v>373.26142106499998</v>
      </c>
      <c r="Y669">
        <f>deerfield_database!Y672</f>
        <v>0</v>
      </c>
      <c r="Z669">
        <f>deerfield_database!Z672</f>
        <v>9.1074681238599998E-4</v>
      </c>
      <c r="AA669">
        <f>deerfield_database!AA672</f>
        <v>0.24863387978099999</v>
      </c>
      <c r="AB669">
        <f>deerfield_database!AB672</f>
        <v>3.0054644808700001E-2</v>
      </c>
      <c r="AC669">
        <f>deerfield_database!AC672</f>
        <v>6</v>
      </c>
      <c r="AD669">
        <f>deerfield_database!AD672</f>
        <v>1673.7340354600001</v>
      </c>
      <c r="AE669">
        <f>deerfield_database!AE672</f>
        <v>1.6737340354600001</v>
      </c>
      <c r="AF669">
        <f>deerfield_database!AF672</f>
        <v>0</v>
      </c>
      <c r="AG669">
        <f>deerfield_database!AG672</f>
        <v>0.84244080145699995</v>
      </c>
      <c r="AH669">
        <f>deerfield_database!AH672</f>
        <v>0.9</v>
      </c>
      <c r="AI669">
        <f>deerfield_database!AI672</f>
        <v>0.84244080145699995</v>
      </c>
      <c r="AJ669">
        <f>deerfield_database!AJ672</f>
        <v>0.84244080145699995</v>
      </c>
      <c r="AK669">
        <f>deerfield_database!AK672</f>
        <v>6</v>
      </c>
      <c r="AL669">
        <f>deerfield_database!AL672</f>
        <v>6</v>
      </c>
      <c r="AM669">
        <f>deerfield_database!AM672</f>
        <v>0</v>
      </c>
      <c r="AN669">
        <f>deerfield_database!AN672</f>
        <v>0</v>
      </c>
      <c r="AO669">
        <f>deerfield_database!AO672</f>
        <v>0</v>
      </c>
      <c r="AP669">
        <f>deerfield_database!AP672</f>
        <v>0</v>
      </c>
    </row>
    <row r="670" spans="1:42">
      <c r="A670">
        <f>deerfield_database!A673</f>
        <v>669</v>
      </c>
      <c r="B670">
        <f>deerfield_database!B673</f>
        <v>827480</v>
      </c>
      <c r="C670">
        <f>deerfield_database!C673</f>
        <v>0</v>
      </c>
      <c r="D670">
        <f>deerfield_database!D673</f>
        <v>42.632495762031098</v>
      </c>
      <c r="E670">
        <f>deerfield_database!E673</f>
        <v>-72.715883582511296</v>
      </c>
      <c r="F670">
        <f>deerfield_database!F673</f>
        <v>21.618030048113699</v>
      </c>
      <c r="G670">
        <f>deerfield_database!G673</f>
        <v>22.924707494547899</v>
      </c>
      <c r="H670">
        <f>deerfield_database!H673</f>
        <v>19.1398098369095</v>
      </c>
      <c r="I670">
        <f>deerfield_database!I673</f>
        <v>18.539601199809699</v>
      </c>
      <c r="J670">
        <f>deerfield_database!J673</f>
        <v>18.226891301116002</v>
      </c>
      <c r="K670">
        <f>deerfield_database!K673</f>
        <v>59</v>
      </c>
      <c r="L670">
        <f>deerfield_database!L673</f>
        <v>17</v>
      </c>
      <c r="M670">
        <f>deerfield_database!M673</f>
        <v>3</v>
      </c>
      <c r="N670">
        <f>deerfield_database!N673</f>
        <v>34</v>
      </c>
      <c r="O670">
        <f>deerfield_database!O673</f>
        <v>1</v>
      </c>
      <c r="P670">
        <f>deerfield_database!P673</f>
        <v>33</v>
      </c>
      <c r="Q670">
        <f>deerfield_database!Q673</f>
        <v>0</v>
      </c>
      <c r="R670">
        <f>deerfield_database!R673</f>
        <v>11</v>
      </c>
      <c r="S670">
        <f>deerfield_database!S673</f>
        <v>0</v>
      </c>
      <c r="T670">
        <f>deerfield_database!T673</f>
        <v>0</v>
      </c>
      <c r="U670">
        <f>deerfield_database!U673</f>
        <v>0</v>
      </c>
      <c r="V670">
        <f>deerfield_database!V673</f>
        <v>1.1646000000000001</v>
      </c>
      <c r="W670">
        <f>deerfield_database!W673</f>
        <v>0.90262751159200005</v>
      </c>
      <c r="X670">
        <f>deerfield_database!X673</f>
        <v>312.39619343200002</v>
      </c>
      <c r="Y670">
        <f>deerfield_database!Y673</f>
        <v>0</v>
      </c>
      <c r="Z670">
        <f>deerfield_database!Z673</f>
        <v>6.9551777434299997E-3</v>
      </c>
      <c r="AA670">
        <f>deerfield_database!AA673</f>
        <v>0.170788253478</v>
      </c>
      <c r="AB670">
        <f>deerfield_database!AB673</f>
        <v>3.7094281298300003E-2</v>
      </c>
      <c r="AC670">
        <f>deerfield_database!AC673</f>
        <v>0</v>
      </c>
      <c r="AD670">
        <f>deerfield_database!AD673</f>
        <v>1328.6563132399999</v>
      </c>
      <c r="AE670">
        <f>deerfield_database!AE673</f>
        <v>1.32865631324</v>
      </c>
      <c r="AF670">
        <f>deerfield_database!AF673</f>
        <v>2</v>
      </c>
      <c r="AG670">
        <f>deerfield_database!AG673</f>
        <v>0.90262751159200005</v>
      </c>
      <c r="AH670">
        <f>deerfield_database!AH673</f>
        <v>0.90262751159200005</v>
      </c>
      <c r="AI670">
        <f>deerfield_database!AI673</f>
        <v>0.90262751159200005</v>
      </c>
      <c r="AJ670">
        <f>deerfield_database!AJ673</f>
        <v>0.90262751159200005</v>
      </c>
      <c r="AK670">
        <f>deerfield_database!AK673</f>
        <v>0</v>
      </c>
      <c r="AL670">
        <f>deerfield_database!AL673</f>
        <v>0</v>
      </c>
      <c r="AM670">
        <f>deerfield_database!AM673</f>
        <v>0</v>
      </c>
      <c r="AN670">
        <f>deerfield_database!AN673</f>
        <v>2</v>
      </c>
      <c r="AO670">
        <f>deerfield_database!AO673</f>
        <v>2</v>
      </c>
      <c r="AP670">
        <f>deerfield_database!AP673</f>
        <v>0</v>
      </c>
    </row>
    <row r="671" spans="1:42">
      <c r="A671">
        <f>deerfield_database!A674</f>
        <v>670</v>
      </c>
      <c r="B671">
        <f>deerfield_database!B674</f>
        <v>827490</v>
      </c>
      <c r="C671">
        <f>deerfield_database!C674</f>
        <v>0</v>
      </c>
      <c r="D671">
        <f>deerfield_database!D674</f>
        <v>42.659459917105998</v>
      </c>
      <c r="E671">
        <f>deerfield_database!E674</f>
        <v>-72.794278791651806</v>
      </c>
      <c r="F671">
        <f>deerfield_database!F674</f>
        <v>20.448394508288899</v>
      </c>
      <c r="G671">
        <f>deerfield_database!G674</f>
        <v>21.942113226731099</v>
      </c>
      <c r="H671">
        <f>deerfield_database!H674</f>
        <v>17.7258363445785</v>
      </c>
      <c r="I671">
        <f>deerfield_database!I674</f>
        <v>17.1113703241232</v>
      </c>
      <c r="J671">
        <f>deerfield_database!J674</f>
        <v>16.802564375280401</v>
      </c>
      <c r="K671">
        <f>deerfield_database!K674</f>
        <v>26</v>
      </c>
      <c r="L671">
        <f>deerfield_database!L674</f>
        <v>4</v>
      </c>
      <c r="M671">
        <f>deerfield_database!M674</f>
        <v>0</v>
      </c>
      <c r="N671">
        <f>deerfield_database!N674</f>
        <v>34</v>
      </c>
      <c r="O671">
        <f>deerfield_database!O674</f>
        <v>1</v>
      </c>
      <c r="P671">
        <f>deerfield_database!P674</f>
        <v>24</v>
      </c>
      <c r="Q671">
        <f>deerfield_database!Q674</f>
        <v>0</v>
      </c>
      <c r="R671">
        <f>deerfield_database!R674</f>
        <v>0</v>
      </c>
      <c r="S671">
        <f>deerfield_database!S674</f>
        <v>0</v>
      </c>
      <c r="T671">
        <f>deerfield_database!T674</f>
        <v>0</v>
      </c>
      <c r="U671">
        <f>deerfield_database!U674</f>
        <v>0</v>
      </c>
      <c r="V671">
        <f>deerfield_database!V674</f>
        <v>2.6046</v>
      </c>
      <c r="W671">
        <f>deerfield_database!W674</f>
        <v>0.89149965445699997</v>
      </c>
      <c r="X671">
        <f>deerfield_database!X674</f>
        <v>493.25421287</v>
      </c>
      <c r="Y671">
        <f>deerfield_database!Y674</f>
        <v>1.0366275051800001E-3</v>
      </c>
      <c r="Z671">
        <f>deerfield_database!Z674</f>
        <v>2.2114720110599999E-2</v>
      </c>
      <c r="AA671">
        <f>deerfield_database!AA674</f>
        <v>0.22909467864499999</v>
      </c>
      <c r="AB671">
        <f>deerfield_database!AB674</f>
        <v>4.4920525224600001E-2</v>
      </c>
      <c r="AC671">
        <f>deerfield_database!AC674</f>
        <v>0</v>
      </c>
      <c r="AD671">
        <f>deerfield_database!AD674</f>
        <v>3400.6106459799998</v>
      </c>
      <c r="AE671">
        <f>deerfield_database!AE674</f>
        <v>3.4006106459799996</v>
      </c>
      <c r="AF671">
        <f>deerfield_database!AF674</f>
        <v>4</v>
      </c>
      <c r="AG671">
        <f>deerfield_database!AG674</f>
        <v>0.89149965445699997</v>
      </c>
      <c r="AH671">
        <f>deerfield_database!AH674</f>
        <v>0.9</v>
      </c>
      <c r="AI671">
        <f>deerfield_database!AI674</f>
        <v>0.89149965445699997</v>
      </c>
      <c r="AJ671">
        <f>deerfield_database!AJ674</f>
        <v>0.89149965445699997</v>
      </c>
      <c r="AK671">
        <f>deerfield_database!AK674</f>
        <v>0</v>
      </c>
      <c r="AL671">
        <f>deerfield_database!AL674</f>
        <v>0</v>
      </c>
      <c r="AM671">
        <f>deerfield_database!AM674</f>
        <v>0</v>
      </c>
      <c r="AN671">
        <f>deerfield_database!AN674</f>
        <v>4</v>
      </c>
      <c r="AO671">
        <f>deerfield_database!AO674</f>
        <v>4</v>
      </c>
      <c r="AP671">
        <f>deerfield_database!AP674</f>
        <v>0</v>
      </c>
    </row>
    <row r="672" spans="1:42">
      <c r="A672">
        <f>deerfield_database!A675</f>
        <v>671</v>
      </c>
      <c r="B672">
        <f>deerfield_database!B675</f>
        <v>827491</v>
      </c>
      <c r="C672">
        <f>deerfield_database!C675</f>
        <v>0</v>
      </c>
      <c r="D672">
        <f>deerfield_database!D675</f>
        <v>42.655017938184898</v>
      </c>
      <c r="E672">
        <f>deerfield_database!E675</f>
        <v>-72.783140462539606</v>
      </c>
      <c r="F672">
        <f>deerfield_database!F675</f>
        <v>20.5733603609144</v>
      </c>
      <c r="G672">
        <f>deerfield_database!G675</f>
        <v>21.6832327831969</v>
      </c>
      <c r="H672">
        <f>deerfield_database!H675</f>
        <v>17.846994472710499</v>
      </c>
      <c r="I672">
        <f>deerfield_database!I675</f>
        <v>17.254797170987501</v>
      </c>
      <c r="J672">
        <f>deerfield_database!J675</f>
        <v>16.9353778249016</v>
      </c>
      <c r="K672">
        <f>deerfield_database!K675</f>
        <v>30</v>
      </c>
      <c r="L672">
        <f>deerfield_database!L675</f>
        <v>4</v>
      </c>
      <c r="M672">
        <f>deerfield_database!M675</f>
        <v>0</v>
      </c>
      <c r="N672">
        <f>deerfield_database!N675</f>
        <v>34</v>
      </c>
      <c r="O672">
        <f>deerfield_database!O675</f>
        <v>1</v>
      </c>
      <c r="P672">
        <f>deerfield_database!P675</f>
        <v>27</v>
      </c>
      <c r="Q672">
        <f>deerfield_database!Q675</f>
        <v>0</v>
      </c>
      <c r="R672">
        <f>deerfield_database!R675</f>
        <v>0</v>
      </c>
      <c r="S672">
        <f>deerfield_database!S675</f>
        <v>0</v>
      </c>
      <c r="T672">
        <f>deerfield_database!T675</f>
        <v>0</v>
      </c>
      <c r="U672">
        <f>deerfield_database!U675</f>
        <v>0</v>
      </c>
      <c r="V672">
        <f>deerfield_database!V675</f>
        <v>0.999</v>
      </c>
      <c r="W672">
        <f>deerfield_database!W675</f>
        <v>0.93153153153199997</v>
      </c>
      <c r="X672">
        <f>deerfield_database!X675</f>
        <v>464.62142608900001</v>
      </c>
      <c r="Y672">
        <f>deerfield_database!Y675</f>
        <v>9.0090090090100001E-4</v>
      </c>
      <c r="Z672">
        <f>deerfield_database!Z675</f>
        <v>1.2612612612600001E-2</v>
      </c>
      <c r="AA672">
        <f>deerfield_database!AA675</f>
        <v>0.18378378378400001</v>
      </c>
      <c r="AB672">
        <f>deerfield_database!AB675</f>
        <v>3.5135135135099999E-2</v>
      </c>
      <c r="AC672">
        <f>deerfield_database!AC675</f>
        <v>1</v>
      </c>
      <c r="AD672">
        <f>deerfield_database!AD675</f>
        <v>1512.17443819</v>
      </c>
      <c r="AE672">
        <f>deerfield_database!AE675</f>
        <v>1.51217443819</v>
      </c>
      <c r="AF672">
        <f>deerfield_database!AF675</f>
        <v>1</v>
      </c>
      <c r="AG672">
        <f>deerfield_database!AG675</f>
        <v>0.93153153153199997</v>
      </c>
      <c r="AH672">
        <f>deerfield_database!AH675</f>
        <v>0.93153153153199997</v>
      </c>
      <c r="AI672">
        <f>deerfield_database!AI675</f>
        <v>0.93153153153199997</v>
      </c>
      <c r="AJ672">
        <f>deerfield_database!AJ675</f>
        <v>0.93153153153199997</v>
      </c>
      <c r="AK672">
        <f>deerfield_database!AK675</f>
        <v>1</v>
      </c>
      <c r="AL672">
        <f>deerfield_database!AL675</f>
        <v>1</v>
      </c>
      <c r="AM672">
        <f>deerfield_database!AM675</f>
        <v>0</v>
      </c>
      <c r="AN672">
        <f>deerfield_database!AN675</f>
        <v>1</v>
      </c>
      <c r="AO672">
        <f>deerfield_database!AO675</f>
        <v>1</v>
      </c>
      <c r="AP672">
        <f>deerfield_database!AP675</f>
        <v>0</v>
      </c>
    </row>
    <row r="673" spans="1:42">
      <c r="A673">
        <f>deerfield_database!A676</f>
        <v>672</v>
      </c>
      <c r="B673">
        <f>deerfield_database!B676</f>
        <v>827500</v>
      </c>
      <c r="C673">
        <f>deerfield_database!C676</f>
        <v>0</v>
      </c>
      <c r="D673">
        <f>deerfield_database!D676</f>
        <v>42.676677552796399</v>
      </c>
      <c r="E673">
        <f>deerfield_database!E676</f>
        <v>-72.879556901709407</v>
      </c>
      <c r="F673">
        <f>deerfield_database!F676</f>
        <v>22.280229844557802</v>
      </c>
      <c r="G673">
        <f>deerfield_database!G676</f>
        <v>23.566455368439801</v>
      </c>
      <c r="H673">
        <f>deerfield_database!H676</f>
        <v>18.0598687120767</v>
      </c>
      <c r="I673">
        <f>deerfield_database!I676</f>
        <v>17.456975152167601</v>
      </c>
      <c r="J673">
        <f>deerfield_database!J676</f>
        <v>17.148424985963601</v>
      </c>
      <c r="K673">
        <f>deerfield_database!K676</f>
        <v>34</v>
      </c>
      <c r="L673">
        <f>deerfield_database!L676</f>
        <v>7</v>
      </c>
      <c r="M673">
        <f>deerfield_database!M676</f>
        <v>1</v>
      </c>
      <c r="N673">
        <f>deerfield_database!N676</f>
        <v>34</v>
      </c>
      <c r="O673">
        <f>deerfield_database!O676</f>
        <v>1</v>
      </c>
      <c r="P673">
        <f>deerfield_database!P676</f>
        <v>34</v>
      </c>
      <c r="Q673">
        <f>deerfield_database!Q676</f>
        <v>1</v>
      </c>
      <c r="R673">
        <f>deerfield_database!R676</f>
        <v>20</v>
      </c>
      <c r="S673">
        <f>deerfield_database!S676</f>
        <v>0</v>
      </c>
      <c r="T673">
        <f>deerfield_database!T676</f>
        <v>0</v>
      </c>
      <c r="U673">
        <f>deerfield_database!U676</f>
        <v>0</v>
      </c>
      <c r="V673">
        <f>deerfield_database!V676</f>
        <v>2.8538999999999999</v>
      </c>
      <c r="W673">
        <f>deerfield_database!W676</f>
        <v>0.93030589719300005</v>
      </c>
      <c r="X673">
        <f>deerfield_database!X676</f>
        <v>444.29553947300002</v>
      </c>
      <c r="Y673">
        <f>deerfield_database!Y676</f>
        <v>0</v>
      </c>
      <c r="Z673">
        <f>deerfield_database!Z676</f>
        <v>2.8382213812700001E-3</v>
      </c>
      <c r="AA673">
        <f>deerfield_database!AA676</f>
        <v>0.17849258908900001</v>
      </c>
      <c r="AB673">
        <f>deerfield_database!AB676</f>
        <v>1.98675496689E-2</v>
      </c>
      <c r="AC673">
        <f>deerfield_database!AC676</f>
        <v>0</v>
      </c>
      <c r="AD673">
        <f>deerfield_database!AD676</f>
        <v>2492.2339492299998</v>
      </c>
      <c r="AE673">
        <f>deerfield_database!AE676</f>
        <v>2.4922339492299996</v>
      </c>
      <c r="AF673">
        <f>deerfield_database!AF676</f>
        <v>1</v>
      </c>
      <c r="AG673">
        <f>deerfield_database!AG676</f>
        <v>0.93030589719300005</v>
      </c>
      <c r="AH673">
        <f>deerfield_database!AH676</f>
        <v>0.93030589719300005</v>
      </c>
      <c r="AI673">
        <f>deerfield_database!AI676</f>
        <v>0.93030589719300005</v>
      </c>
      <c r="AJ673">
        <f>deerfield_database!AJ676</f>
        <v>0.93030589719300005</v>
      </c>
      <c r="AK673">
        <f>deerfield_database!AK676</f>
        <v>0</v>
      </c>
      <c r="AL673">
        <f>deerfield_database!AL676</f>
        <v>0</v>
      </c>
      <c r="AM673">
        <f>deerfield_database!AM676</f>
        <v>0</v>
      </c>
      <c r="AN673">
        <f>deerfield_database!AN676</f>
        <v>1</v>
      </c>
      <c r="AO673">
        <f>deerfield_database!AO676</f>
        <v>1</v>
      </c>
      <c r="AP673">
        <f>deerfield_database!AP676</f>
        <v>0</v>
      </c>
    </row>
    <row r="674" spans="1:42">
      <c r="A674">
        <f>deerfield_database!A677</f>
        <v>673</v>
      </c>
      <c r="B674">
        <f>deerfield_database!B677</f>
        <v>827503</v>
      </c>
      <c r="C674">
        <f>deerfield_database!C677</f>
        <v>0</v>
      </c>
      <c r="D674">
        <f>deerfield_database!D677</f>
        <v>42.668636720279402</v>
      </c>
      <c r="E674">
        <f>deerfield_database!E677</f>
        <v>-72.861203361975498</v>
      </c>
      <c r="F674">
        <f>deerfield_database!F677</f>
        <v>22.096241230174702</v>
      </c>
      <c r="G674">
        <f>deerfield_database!G677</f>
        <v>23.9642984526056</v>
      </c>
      <c r="H674">
        <f>deerfield_database!H677</f>
        <v>18.1798724140918</v>
      </c>
      <c r="I674">
        <f>deerfield_database!I677</f>
        <v>17.586055792639399</v>
      </c>
      <c r="J674">
        <f>deerfield_database!J677</f>
        <v>17.2937612541071</v>
      </c>
      <c r="K674">
        <f>deerfield_database!K677</f>
        <v>36</v>
      </c>
      <c r="L674">
        <f>deerfield_database!L677</f>
        <v>8</v>
      </c>
      <c r="M674">
        <f>deerfield_database!M677</f>
        <v>1</v>
      </c>
      <c r="N674">
        <f>deerfield_database!N677</f>
        <v>34</v>
      </c>
      <c r="O674">
        <f>deerfield_database!O677</f>
        <v>1</v>
      </c>
      <c r="P674">
        <f>deerfield_database!P677</f>
        <v>34</v>
      </c>
      <c r="Q674">
        <f>deerfield_database!Q677</f>
        <v>1</v>
      </c>
      <c r="R674">
        <f>deerfield_database!R677</f>
        <v>20</v>
      </c>
      <c r="S674">
        <f>deerfield_database!S677</f>
        <v>0</v>
      </c>
      <c r="T674">
        <f>deerfield_database!T677</f>
        <v>0</v>
      </c>
      <c r="U674">
        <f>deerfield_database!U677</f>
        <v>0</v>
      </c>
      <c r="V674">
        <f>deerfield_database!V677</f>
        <v>8.109</v>
      </c>
      <c r="W674">
        <f>deerfield_database!W677</f>
        <v>0.90876803551624197</v>
      </c>
      <c r="X674">
        <f>deerfield_database!X677</f>
        <v>455.520262814886</v>
      </c>
      <c r="Y674">
        <f>deerfield_database!Y677</f>
        <v>2.2197558268578199E-4</v>
      </c>
      <c r="Z674">
        <f>deerfield_database!Z677</f>
        <v>1.39844617092293E-2</v>
      </c>
      <c r="AA674">
        <f>deerfield_database!AA677</f>
        <v>0.20066592674775199</v>
      </c>
      <c r="AB674">
        <f>deerfield_database!AB677</f>
        <v>4.1398446170914899E-2</v>
      </c>
      <c r="AC674">
        <f>deerfield_database!AC677</f>
        <v>0</v>
      </c>
      <c r="AD674">
        <f>deerfield_database!AD677</f>
        <v>2250.8244303199999</v>
      </c>
      <c r="AE674">
        <f>deerfield_database!AE677</f>
        <v>2.2508244303199998</v>
      </c>
      <c r="AF674">
        <f>deerfield_database!AF677</f>
        <v>1</v>
      </c>
      <c r="AG674">
        <f>deerfield_database!AG677</f>
        <v>0.90876803551624197</v>
      </c>
      <c r="AH674">
        <f>deerfield_database!AH677</f>
        <v>0.90876803551624197</v>
      </c>
      <c r="AI674">
        <f>deerfield_database!AI677</f>
        <v>0.90876803551624197</v>
      </c>
      <c r="AJ674">
        <f>deerfield_database!AJ677</f>
        <v>0.90876803551624197</v>
      </c>
      <c r="AK674">
        <f>deerfield_database!AK677</f>
        <v>0</v>
      </c>
      <c r="AL674">
        <f>deerfield_database!AL677</f>
        <v>0</v>
      </c>
      <c r="AM674">
        <f>deerfield_database!AM677</f>
        <v>0</v>
      </c>
      <c r="AN674">
        <f>deerfield_database!AN677</f>
        <v>1</v>
      </c>
      <c r="AO674">
        <f>deerfield_database!AO677</f>
        <v>1</v>
      </c>
      <c r="AP674">
        <f>deerfield_database!AP677</f>
        <v>0</v>
      </c>
    </row>
    <row r="675" spans="1:42">
      <c r="A675">
        <f>deerfield_database!A678</f>
        <v>674</v>
      </c>
      <c r="B675">
        <f>deerfield_database!B678</f>
        <v>827504</v>
      </c>
      <c r="C675">
        <f>deerfield_database!C678</f>
        <v>0</v>
      </c>
      <c r="D675">
        <f>deerfield_database!D678</f>
        <v>42.660652308840099</v>
      </c>
      <c r="E675">
        <f>deerfield_database!E678</f>
        <v>-72.8523510350186</v>
      </c>
      <c r="F675">
        <f>deerfield_database!F678</f>
        <v>22.0975078383537</v>
      </c>
      <c r="G675">
        <f>deerfield_database!G678</f>
        <v>24.372210364402601</v>
      </c>
      <c r="H675">
        <f>deerfield_database!H678</f>
        <v>18.0471963167426</v>
      </c>
      <c r="I675">
        <f>deerfield_database!I678</f>
        <v>17.4336809595269</v>
      </c>
      <c r="J675">
        <f>deerfield_database!J678</f>
        <v>17.1277008660824</v>
      </c>
      <c r="K675">
        <f>deerfield_database!K678</f>
        <v>32</v>
      </c>
      <c r="L675">
        <f>deerfield_database!L678</f>
        <v>7</v>
      </c>
      <c r="M675">
        <f>deerfield_database!M678</f>
        <v>2</v>
      </c>
      <c r="N675">
        <f>deerfield_database!N678</f>
        <v>34</v>
      </c>
      <c r="O675">
        <f>deerfield_database!O678</f>
        <v>1</v>
      </c>
      <c r="P675">
        <f>deerfield_database!P678</f>
        <v>34</v>
      </c>
      <c r="Q675">
        <f>deerfield_database!Q678</f>
        <v>1</v>
      </c>
      <c r="R675">
        <f>deerfield_database!R678</f>
        <v>15</v>
      </c>
      <c r="S675">
        <f>deerfield_database!S678</f>
        <v>0</v>
      </c>
      <c r="T675">
        <f>deerfield_database!T678</f>
        <v>0</v>
      </c>
      <c r="U675">
        <f>deerfield_database!U678</f>
        <v>0</v>
      </c>
      <c r="V675">
        <f>deerfield_database!V678</f>
        <v>11.2905</v>
      </c>
      <c r="W675">
        <f>deerfield_database!W678</f>
        <v>0.86871263451583403</v>
      </c>
      <c r="X675">
        <f>deerfield_database!X678</f>
        <v>459.39439811379702</v>
      </c>
      <c r="Y675">
        <f>deerfield_database!Y678</f>
        <v>9.5655639697290898E-4</v>
      </c>
      <c r="Z675">
        <f>deerfield_database!Z678</f>
        <v>1.7696293343943102E-2</v>
      </c>
      <c r="AA675">
        <f>deerfield_database!AA678</f>
        <v>0.66879234754984995</v>
      </c>
      <c r="AB675">
        <f>deerfield_database!AB678</f>
        <v>6.2255878836165401E-2</v>
      </c>
      <c r="AC675">
        <f>deerfield_database!AC678</f>
        <v>416</v>
      </c>
      <c r="AD675">
        <f>deerfield_database!AD678</f>
        <v>805.51645197000005</v>
      </c>
      <c r="AE675">
        <f>deerfield_database!AE678</f>
        <v>0.8055164519700001</v>
      </c>
      <c r="AF675">
        <f>deerfield_database!AF678</f>
        <v>2</v>
      </c>
      <c r="AG675">
        <f>deerfield_database!AG678</f>
        <v>0.86871263451583403</v>
      </c>
      <c r="AH675">
        <f>deerfield_database!AH678</f>
        <v>0.9</v>
      </c>
      <c r="AI675">
        <f>deerfield_database!AI678</f>
        <v>0.86871263451583403</v>
      </c>
      <c r="AJ675">
        <f>deerfield_database!AJ678</f>
        <v>0.86871263451583403</v>
      </c>
      <c r="AK675">
        <f>deerfield_database!AK678</f>
        <v>416</v>
      </c>
      <c r="AL675">
        <f>deerfield_database!AL678</f>
        <v>416</v>
      </c>
      <c r="AM675">
        <f>deerfield_database!AM678</f>
        <v>0</v>
      </c>
      <c r="AN675">
        <f>deerfield_database!AN678</f>
        <v>2</v>
      </c>
      <c r="AO675">
        <f>deerfield_database!AO678</f>
        <v>2</v>
      </c>
      <c r="AP675">
        <f>deerfield_database!AP678</f>
        <v>0</v>
      </c>
    </row>
    <row r="676" spans="1:42">
      <c r="A676">
        <f>deerfield_database!A679</f>
        <v>675</v>
      </c>
      <c r="B676">
        <f>deerfield_database!B679</f>
        <v>827512</v>
      </c>
      <c r="C676">
        <f>deerfield_database!C679</f>
        <v>0</v>
      </c>
      <c r="D676">
        <f>deerfield_database!D679</f>
        <v>42.6702622396515</v>
      </c>
      <c r="E676">
        <f>deerfield_database!E679</f>
        <v>-72.888555876405107</v>
      </c>
      <c r="F676">
        <f>deerfield_database!F679</f>
        <v>21.994696555305801</v>
      </c>
      <c r="G676">
        <f>deerfield_database!G679</f>
        <v>23.578872192828999</v>
      </c>
      <c r="H676">
        <f>deerfield_database!H679</f>
        <v>17.9538594159003</v>
      </c>
      <c r="I676">
        <f>deerfield_database!I679</f>
        <v>17.353294259504601</v>
      </c>
      <c r="J676">
        <f>deerfield_database!J679</f>
        <v>17.045828831727</v>
      </c>
      <c r="K676">
        <f>deerfield_database!K679</f>
        <v>32</v>
      </c>
      <c r="L676">
        <f>deerfield_database!L679</f>
        <v>6</v>
      </c>
      <c r="M676">
        <f>deerfield_database!M679</f>
        <v>1</v>
      </c>
      <c r="N676">
        <f>deerfield_database!N679</f>
        <v>34</v>
      </c>
      <c r="O676">
        <f>deerfield_database!O679</f>
        <v>1</v>
      </c>
      <c r="P676">
        <f>deerfield_database!P679</f>
        <v>32</v>
      </c>
      <c r="Q676">
        <f>deerfield_database!Q679</f>
        <v>0</v>
      </c>
      <c r="R676">
        <f>deerfield_database!R679</f>
        <v>19</v>
      </c>
      <c r="S676">
        <f>deerfield_database!S679</f>
        <v>0</v>
      </c>
      <c r="T676">
        <f>deerfield_database!T679</f>
        <v>0</v>
      </c>
      <c r="U676">
        <f>deerfield_database!U679</f>
        <v>0</v>
      </c>
      <c r="V676">
        <f>deerfield_database!V679</f>
        <v>2.7881999999999998</v>
      </c>
      <c r="W676">
        <f>deerfield_database!W679</f>
        <v>0.85151710781099998</v>
      </c>
      <c r="X676">
        <f>deerfield_database!X679</f>
        <v>452.89218902099998</v>
      </c>
      <c r="Y676">
        <f>deerfield_database!Y679</f>
        <v>0</v>
      </c>
      <c r="Z676">
        <f>deerfield_database!Z679</f>
        <v>1.2911555842499999E-3</v>
      </c>
      <c r="AA676">
        <f>deerfield_database!AA679</f>
        <v>0.43867010974800003</v>
      </c>
      <c r="AB676">
        <f>deerfield_database!AB679</f>
        <v>4.7127178824999998E-2</v>
      </c>
      <c r="AC676">
        <f>deerfield_database!AC679</f>
        <v>0</v>
      </c>
      <c r="AD676">
        <f>deerfield_database!AD679</f>
        <v>3013.8375635900002</v>
      </c>
      <c r="AE676">
        <f>deerfield_database!AE679</f>
        <v>3.0138375635900001</v>
      </c>
      <c r="AF676">
        <f>deerfield_database!AF679</f>
        <v>3</v>
      </c>
      <c r="AG676">
        <f>deerfield_database!AG679</f>
        <v>0.85151710781099998</v>
      </c>
      <c r="AH676">
        <f>deerfield_database!AH679</f>
        <v>0.9</v>
      </c>
      <c r="AI676">
        <f>deerfield_database!AI679</f>
        <v>0.85151710781099998</v>
      </c>
      <c r="AJ676">
        <f>deerfield_database!AJ679</f>
        <v>0.85151710781099998</v>
      </c>
      <c r="AK676">
        <f>deerfield_database!AK679</f>
        <v>0</v>
      </c>
      <c r="AL676">
        <f>deerfield_database!AL679</f>
        <v>0</v>
      </c>
      <c r="AM676">
        <f>deerfield_database!AM679</f>
        <v>0</v>
      </c>
      <c r="AN676">
        <f>deerfield_database!AN679</f>
        <v>3</v>
      </c>
      <c r="AO676">
        <f>deerfield_database!AO679</f>
        <v>3</v>
      </c>
      <c r="AP676">
        <f>deerfield_database!AP679</f>
        <v>0</v>
      </c>
    </row>
    <row r="677" spans="1:42">
      <c r="A677">
        <f>deerfield_database!A680</f>
        <v>676</v>
      </c>
      <c r="B677">
        <f>deerfield_database!B680</f>
        <v>827513</v>
      </c>
      <c r="C677">
        <f>deerfield_database!C680</f>
        <v>0</v>
      </c>
      <c r="D677">
        <f>deerfield_database!D680</f>
        <v>42.616650747462202</v>
      </c>
      <c r="E677">
        <f>deerfield_database!E680</f>
        <v>-72.576821804440002</v>
      </c>
      <c r="F677">
        <f>deerfield_database!F680</f>
        <v>23.3859495586869</v>
      </c>
      <c r="G677">
        <f>deerfield_database!G680</f>
        <v>25.671417796801101</v>
      </c>
      <c r="H677">
        <f>deerfield_database!H680</f>
        <v>19.466898601978102</v>
      </c>
      <c r="I677">
        <f>deerfield_database!I680</f>
        <v>18.839685915275201</v>
      </c>
      <c r="J677">
        <f>deerfield_database!J680</f>
        <v>18.528512374053701</v>
      </c>
      <c r="K677">
        <f>deerfield_database!K680</f>
        <v>63</v>
      </c>
      <c r="L677">
        <f>deerfield_database!L680</f>
        <v>24</v>
      </c>
      <c r="M677">
        <f>deerfield_database!M680</f>
        <v>3</v>
      </c>
      <c r="N677">
        <f>deerfield_database!N680</f>
        <v>34</v>
      </c>
      <c r="O677">
        <f>deerfield_database!O680</f>
        <v>1</v>
      </c>
      <c r="P677">
        <f>deerfield_database!P680</f>
        <v>34</v>
      </c>
      <c r="Q677">
        <f>deerfield_database!Q680</f>
        <v>1</v>
      </c>
      <c r="R677">
        <f>deerfield_database!R680</f>
        <v>31</v>
      </c>
      <c r="S677">
        <f>deerfield_database!S680</f>
        <v>0</v>
      </c>
      <c r="T677">
        <f>deerfield_database!T680</f>
        <v>0</v>
      </c>
      <c r="U677">
        <f>deerfield_database!U680</f>
        <v>0</v>
      </c>
      <c r="V677">
        <f>deerfield_database!V680</f>
        <v>0.94499999999999995</v>
      </c>
      <c r="W677">
        <f>deerfield_database!W680</f>
        <v>0.58857142857099998</v>
      </c>
      <c r="X677">
        <f>deerfield_database!X680</f>
        <v>105.043444076</v>
      </c>
      <c r="Y677">
        <f>deerfield_database!Y680</f>
        <v>1.2380952381E-2</v>
      </c>
      <c r="Z677">
        <f>deerfield_database!Z680</f>
        <v>4.8571428571399997E-2</v>
      </c>
      <c r="AA677">
        <f>deerfield_database!AA680</f>
        <v>10.7295238095</v>
      </c>
      <c r="AB677">
        <f>deerfield_database!AB680</f>
        <v>0.31619047619000001</v>
      </c>
      <c r="AC677">
        <f>deerfield_database!AC680</f>
        <v>3</v>
      </c>
      <c r="AD677">
        <f>deerfield_database!AD680</f>
        <v>1586.5653058800001</v>
      </c>
      <c r="AE677">
        <f>deerfield_database!AE680</f>
        <v>1.58656530588</v>
      </c>
      <c r="AF677">
        <f>deerfield_database!AF680</f>
        <v>6</v>
      </c>
      <c r="AG677">
        <f>deerfield_database!AG680</f>
        <v>0.58857142857099998</v>
      </c>
      <c r="AH677">
        <f>deerfield_database!AH680</f>
        <v>0.9</v>
      </c>
      <c r="AI677">
        <f>deerfield_database!AI680</f>
        <v>0.8</v>
      </c>
      <c r="AJ677">
        <f>deerfield_database!AJ680</f>
        <v>0.7</v>
      </c>
      <c r="AK677">
        <f>deerfield_database!AK680</f>
        <v>3</v>
      </c>
      <c r="AL677">
        <f>deerfield_database!AL680</f>
        <v>3</v>
      </c>
      <c r="AM677">
        <f>deerfield_database!AM680</f>
        <v>0</v>
      </c>
      <c r="AN677">
        <f>deerfield_database!AN680</f>
        <v>6</v>
      </c>
      <c r="AO677">
        <f>deerfield_database!AO680</f>
        <v>6</v>
      </c>
      <c r="AP677">
        <f>deerfield_database!AP680</f>
        <v>0</v>
      </c>
    </row>
    <row r="678" spans="1:42">
      <c r="A678">
        <f>deerfield_database!A681</f>
        <v>677</v>
      </c>
      <c r="B678">
        <f>deerfield_database!B681</f>
        <v>827521</v>
      </c>
      <c r="C678">
        <f>deerfield_database!C681</f>
        <v>0</v>
      </c>
      <c r="D678">
        <f>deerfield_database!D681</f>
        <v>42.642767446693</v>
      </c>
      <c r="E678">
        <f>deerfield_database!E681</f>
        <v>-72.738403454606399</v>
      </c>
      <c r="F678">
        <f>deerfield_database!F681</f>
        <v>22.2516738776065</v>
      </c>
      <c r="G678">
        <f>deerfield_database!G681</f>
        <v>23.663792242182499</v>
      </c>
      <c r="H678">
        <f>deerfield_database!H681</f>
        <v>19.066466501052499</v>
      </c>
      <c r="I678">
        <f>deerfield_database!I681</f>
        <v>18.462199880933401</v>
      </c>
      <c r="J678">
        <f>deerfield_database!J681</f>
        <v>18.144296383397801</v>
      </c>
      <c r="K678">
        <f>deerfield_database!K681</f>
        <v>55</v>
      </c>
      <c r="L678">
        <f>deerfield_database!L681</f>
        <v>16</v>
      </c>
      <c r="M678">
        <f>deerfield_database!M681</f>
        <v>2</v>
      </c>
      <c r="N678">
        <f>deerfield_database!N681</f>
        <v>34</v>
      </c>
      <c r="O678">
        <f>deerfield_database!O681</f>
        <v>1</v>
      </c>
      <c r="P678">
        <f>deerfield_database!P681</f>
        <v>34</v>
      </c>
      <c r="Q678">
        <f>deerfield_database!Q681</f>
        <v>1</v>
      </c>
      <c r="R678">
        <f>deerfield_database!R681</f>
        <v>23</v>
      </c>
      <c r="S678">
        <f>deerfield_database!S681</f>
        <v>0</v>
      </c>
      <c r="T678">
        <f>deerfield_database!T681</f>
        <v>0</v>
      </c>
      <c r="U678">
        <f>deerfield_database!U681</f>
        <v>0</v>
      </c>
      <c r="V678">
        <f>deerfield_database!V681</f>
        <v>3.7746</v>
      </c>
      <c r="W678">
        <f>deerfield_database!W681</f>
        <v>0.90891750119245895</v>
      </c>
      <c r="X678">
        <f>deerfield_database!X681</f>
        <v>353.933207638059</v>
      </c>
      <c r="Y678">
        <f>deerfield_database!Y681</f>
        <v>4.8640915593555101E-2</v>
      </c>
      <c r="Z678">
        <f>deerfield_database!Z681</f>
        <v>3.2188841201686497E-2</v>
      </c>
      <c r="AA678">
        <f>deerfield_database!AA681</f>
        <v>5.8416785884679398E-2</v>
      </c>
      <c r="AB678">
        <f>deerfield_database!AB681</f>
        <v>2.88507391511508E-2</v>
      </c>
      <c r="AC678">
        <f>deerfield_database!AC681</f>
        <v>0</v>
      </c>
      <c r="AD678">
        <f>deerfield_database!AD681</f>
        <v>1288.0278265500001</v>
      </c>
      <c r="AE678">
        <f>deerfield_database!AE681</f>
        <v>1.28802782655</v>
      </c>
      <c r="AF678">
        <f>deerfield_database!AF681</f>
        <v>2</v>
      </c>
      <c r="AG678">
        <f>deerfield_database!AG681</f>
        <v>0.90891750119245895</v>
      </c>
      <c r="AH678">
        <f>deerfield_database!AH681</f>
        <v>0.90891750119245895</v>
      </c>
      <c r="AI678">
        <f>deerfield_database!AI681</f>
        <v>0.90891750119245895</v>
      </c>
      <c r="AJ678">
        <f>deerfield_database!AJ681</f>
        <v>0.90891750119245895</v>
      </c>
      <c r="AK678">
        <f>deerfield_database!AK681</f>
        <v>0</v>
      </c>
      <c r="AL678">
        <f>deerfield_database!AL681</f>
        <v>0</v>
      </c>
      <c r="AM678">
        <f>deerfield_database!AM681</f>
        <v>0</v>
      </c>
      <c r="AN678">
        <f>deerfield_database!AN681</f>
        <v>2</v>
      </c>
      <c r="AO678">
        <f>deerfield_database!AO681</f>
        <v>2</v>
      </c>
      <c r="AP678">
        <f>deerfield_database!AP681</f>
        <v>0</v>
      </c>
    </row>
    <row r="679" spans="1:42">
      <c r="A679">
        <f>deerfield_database!A682</f>
        <v>678</v>
      </c>
      <c r="B679">
        <f>deerfield_database!B682</f>
        <v>827527</v>
      </c>
      <c r="C679">
        <f>deerfield_database!C682</f>
        <v>0</v>
      </c>
      <c r="D679">
        <f>deerfield_database!D682</f>
        <v>42.634542583319003</v>
      </c>
      <c r="E679">
        <f>deerfield_database!E682</f>
        <v>-72.726129036835403</v>
      </c>
      <c r="F679">
        <f>deerfield_database!F682</f>
        <v>21.979827365915501</v>
      </c>
      <c r="G679">
        <f>deerfield_database!G682</f>
        <v>23.165270878207501</v>
      </c>
      <c r="H679">
        <f>deerfield_database!H682</f>
        <v>19.037589338191999</v>
      </c>
      <c r="I679">
        <f>deerfield_database!I682</f>
        <v>18.4399423225458</v>
      </c>
      <c r="J679">
        <f>deerfield_database!J682</f>
        <v>18.118754886117902</v>
      </c>
      <c r="K679">
        <f>deerfield_database!K682</f>
        <v>55</v>
      </c>
      <c r="L679">
        <f>deerfield_database!L682</f>
        <v>14</v>
      </c>
      <c r="M679">
        <f>deerfield_database!M682</f>
        <v>2</v>
      </c>
      <c r="N679">
        <f>deerfield_database!N682</f>
        <v>34</v>
      </c>
      <c r="O679">
        <f>deerfield_database!O682</f>
        <v>1</v>
      </c>
      <c r="P679">
        <f>deerfield_database!P682</f>
        <v>33</v>
      </c>
      <c r="Q679">
        <f>deerfield_database!Q682</f>
        <v>0</v>
      </c>
      <c r="R679">
        <f>deerfield_database!R682</f>
        <v>17</v>
      </c>
      <c r="S679">
        <f>deerfield_database!S682</f>
        <v>0</v>
      </c>
      <c r="T679">
        <f>deerfield_database!T682</f>
        <v>0</v>
      </c>
      <c r="U679">
        <f>deerfield_database!U682</f>
        <v>0</v>
      </c>
      <c r="V679">
        <f>deerfield_database!V682</f>
        <v>233.38800000000001</v>
      </c>
      <c r="W679">
        <f>deerfield_database!W682</f>
        <v>0.86618078050288405</v>
      </c>
      <c r="X679">
        <f>deerfield_database!X682</f>
        <v>429.90894690213298</v>
      </c>
      <c r="Y679">
        <f>deerfield_database!Y682</f>
        <v>2.86904211013418E-3</v>
      </c>
      <c r="Z679">
        <f>deerfield_database!Z682</f>
        <v>1.9439302791920399E-2</v>
      </c>
      <c r="AA679">
        <f>deerfield_database!AA682</f>
        <v>0.57131343513818</v>
      </c>
      <c r="AB679">
        <f>deerfield_database!AB682</f>
        <v>4.3182168749032503E-2</v>
      </c>
      <c r="AC679">
        <f>deerfield_database!AC682</f>
        <v>0</v>
      </c>
      <c r="AD679">
        <f>deerfield_database!AD682</f>
        <v>2756.50132089</v>
      </c>
      <c r="AE679">
        <f>deerfield_database!AE682</f>
        <v>2.75650132089</v>
      </c>
      <c r="AF679">
        <f>deerfield_database!AF682</f>
        <v>4</v>
      </c>
      <c r="AG679">
        <f>deerfield_database!AG682</f>
        <v>0.86618078050288405</v>
      </c>
      <c r="AH679">
        <f>deerfield_database!AH682</f>
        <v>0.9</v>
      </c>
      <c r="AI679">
        <f>deerfield_database!AI682</f>
        <v>0.86618078050288405</v>
      </c>
      <c r="AJ679">
        <f>deerfield_database!AJ682</f>
        <v>0.86618078050288405</v>
      </c>
      <c r="AK679">
        <f>deerfield_database!AK682</f>
        <v>0</v>
      </c>
      <c r="AL679">
        <f>deerfield_database!AL682</f>
        <v>0</v>
      </c>
      <c r="AM679">
        <f>deerfield_database!AM682</f>
        <v>0</v>
      </c>
      <c r="AN679">
        <f>deerfield_database!AN682</f>
        <v>4</v>
      </c>
      <c r="AO679">
        <f>deerfield_database!AO682</f>
        <v>0</v>
      </c>
      <c r="AP679">
        <f>deerfield_database!AP682</f>
        <v>4</v>
      </c>
    </row>
    <row r="680" spans="1:42">
      <c r="A680">
        <f>deerfield_database!A683</f>
        <v>679</v>
      </c>
      <c r="B680">
        <f>deerfield_database!B683</f>
        <v>827528</v>
      </c>
      <c r="C680">
        <f>deerfield_database!C683</f>
        <v>0</v>
      </c>
      <c r="D680">
        <f>deerfield_database!D683</f>
        <v>42.609606607311598</v>
      </c>
      <c r="E680">
        <f>deerfield_database!E683</f>
        <v>-72.574729433049697</v>
      </c>
      <c r="F680">
        <f>deerfield_database!F683</f>
        <v>22.728520371898</v>
      </c>
      <c r="G680">
        <f>deerfield_database!G683</f>
        <v>24.4126096055993</v>
      </c>
      <c r="H680">
        <f>deerfield_database!H683</f>
        <v>19.7443138529548</v>
      </c>
      <c r="I680">
        <f>deerfield_database!I683</f>
        <v>19.1435823387204</v>
      </c>
      <c r="J680">
        <f>deerfield_database!J683</f>
        <v>18.821437327494401</v>
      </c>
      <c r="K680">
        <f>deerfield_database!K683</f>
        <v>69</v>
      </c>
      <c r="L680">
        <f>deerfield_database!L683</f>
        <v>27</v>
      </c>
      <c r="M680">
        <f>deerfield_database!M683</f>
        <v>4</v>
      </c>
      <c r="N680">
        <f>deerfield_database!N683</f>
        <v>34</v>
      </c>
      <c r="O680">
        <f>deerfield_database!O683</f>
        <v>1</v>
      </c>
      <c r="P680">
        <f>deerfield_database!P683</f>
        <v>34</v>
      </c>
      <c r="Q680">
        <f>deerfield_database!Q683</f>
        <v>1</v>
      </c>
      <c r="R680">
        <f>deerfield_database!R683</f>
        <v>25</v>
      </c>
      <c r="S680">
        <f>deerfield_database!S683</f>
        <v>0</v>
      </c>
      <c r="T680">
        <f>deerfield_database!T683</f>
        <v>0</v>
      </c>
      <c r="U680">
        <f>deerfield_database!U683</f>
        <v>0</v>
      </c>
      <c r="V680">
        <f>deerfield_database!V683</f>
        <v>1.2681</v>
      </c>
      <c r="W680">
        <f>deerfield_database!W683</f>
        <v>0.36479772888599998</v>
      </c>
      <c r="X680">
        <f>deerfield_database!X683</f>
        <v>91.034357822199993</v>
      </c>
      <c r="Y680">
        <f>deerfield_database!Y683</f>
        <v>1.4194464159E-3</v>
      </c>
      <c r="Z680">
        <f>deerfield_database!Z683</f>
        <v>0.14336408800600001</v>
      </c>
      <c r="AA680">
        <f>deerfield_database!AA683</f>
        <v>21.1249112846</v>
      </c>
      <c r="AB680">
        <f>deerfield_database!AB683</f>
        <v>0.57558552164700005</v>
      </c>
      <c r="AC680">
        <f>deerfield_database!AC683</f>
        <v>0</v>
      </c>
      <c r="AD680">
        <f>deerfield_database!AD683</f>
        <v>1626.18331515</v>
      </c>
      <c r="AE680">
        <f>deerfield_database!AE683</f>
        <v>1.62618331515</v>
      </c>
      <c r="AF680">
        <f>deerfield_database!AF683</f>
        <v>0</v>
      </c>
      <c r="AG680">
        <f>deerfield_database!AG683</f>
        <v>0.36479772888599998</v>
      </c>
      <c r="AH680">
        <f>deerfield_database!AH683</f>
        <v>0.9</v>
      </c>
      <c r="AI680">
        <f>deerfield_database!AI683</f>
        <v>0.8</v>
      </c>
      <c r="AJ680">
        <f>deerfield_database!AJ683</f>
        <v>0.7</v>
      </c>
      <c r="AK680">
        <f>deerfield_database!AK683</f>
        <v>0</v>
      </c>
      <c r="AL680">
        <f>deerfield_database!AL683</f>
        <v>0</v>
      </c>
      <c r="AM680">
        <f>deerfield_database!AM683</f>
        <v>0</v>
      </c>
      <c r="AN680">
        <f>deerfield_database!AN683</f>
        <v>0</v>
      </c>
      <c r="AO680">
        <f>deerfield_database!AO683</f>
        <v>0</v>
      </c>
      <c r="AP680">
        <f>deerfield_database!AP683</f>
        <v>0</v>
      </c>
    </row>
    <row r="681" spans="1:42">
      <c r="A681">
        <f>deerfield_database!A684</f>
        <v>680</v>
      </c>
      <c r="B681">
        <f>deerfield_database!B684</f>
        <v>827547</v>
      </c>
      <c r="C681">
        <f>deerfield_database!C684</f>
        <v>0</v>
      </c>
      <c r="D681">
        <f>deerfield_database!D684</f>
        <v>42.624438269159803</v>
      </c>
      <c r="E681">
        <f>deerfield_database!E684</f>
        <v>-72.6795205282381</v>
      </c>
      <c r="F681">
        <f>deerfield_database!F684</f>
        <v>21.008077075424499</v>
      </c>
      <c r="G681">
        <f>deerfield_database!G684</f>
        <v>22.4450340588158</v>
      </c>
      <c r="H681">
        <f>deerfield_database!H684</f>
        <v>18.534482357614401</v>
      </c>
      <c r="I681">
        <f>deerfield_database!I684</f>
        <v>17.928295240102301</v>
      </c>
      <c r="J681">
        <f>deerfield_database!J684</f>
        <v>17.612552290747999</v>
      </c>
      <c r="K681">
        <f>deerfield_database!K684</f>
        <v>45</v>
      </c>
      <c r="L681">
        <f>deerfield_database!L684</f>
        <v>7</v>
      </c>
      <c r="M681">
        <f>deerfield_database!M684</f>
        <v>1</v>
      </c>
      <c r="N681">
        <f>deerfield_database!N684</f>
        <v>34</v>
      </c>
      <c r="O681">
        <f>deerfield_database!O684</f>
        <v>1</v>
      </c>
      <c r="P681">
        <f>deerfield_database!P684</f>
        <v>30</v>
      </c>
      <c r="Q681">
        <f>deerfield_database!Q684</f>
        <v>0</v>
      </c>
      <c r="R681">
        <f>deerfield_database!R684</f>
        <v>4</v>
      </c>
      <c r="S681">
        <f>deerfield_database!S684</f>
        <v>0</v>
      </c>
      <c r="T681">
        <f>deerfield_database!T684</f>
        <v>0</v>
      </c>
      <c r="U681">
        <f>deerfield_database!U684</f>
        <v>0</v>
      </c>
      <c r="V681">
        <f>deerfield_database!V684</f>
        <v>1.2357</v>
      </c>
      <c r="W681">
        <f>deerfield_database!W684</f>
        <v>0.81791697013800002</v>
      </c>
      <c r="X681">
        <f>deerfield_database!X684</f>
        <v>301.816825661</v>
      </c>
      <c r="Y681">
        <f>deerfield_database!Y684</f>
        <v>2.1849963583399998E-3</v>
      </c>
      <c r="Z681">
        <f>deerfield_database!Z684</f>
        <v>5.9723233794599997E-2</v>
      </c>
      <c r="AA681">
        <f>deerfield_database!AA684</f>
        <v>0.46030589949</v>
      </c>
      <c r="AB681">
        <f>deerfield_database!AB684</f>
        <v>2.4034959941700001E-2</v>
      </c>
      <c r="AC681">
        <f>deerfield_database!AC684</f>
        <v>0</v>
      </c>
      <c r="AD681">
        <f>deerfield_database!AD684</f>
        <v>1404.6317387399999</v>
      </c>
      <c r="AE681">
        <f>deerfield_database!AE684</f>
        <v>1.40463173874</v>
      </c>
      <c r="AF681">
        <f>deerfield_database!AF684</f>
        <v>0</v>
      </c>
      <c r="AG681">
        <f>deerfield_database!AG684</f>
        <v>0.81791697013800002</v>
      </c>
      <c r="AH681">
        <f>deerfield_database!AH684</f>
        <v>0.9</v>
      </c>
      <c r="AI681">
        <f>deerfield_database!AI684</f>
        <v>0.81791697013800002</v>
      </c>
      <c r="AJ681">
        <f>deerfield_database!AJ684</f>
        <v>0.81791697013800002</v>
      </c>
      <c r="AK681">
        <f>deerfield_database!AK684</f>
        <v>0</v>
      </c>
      <c r="AL681">
        <f>deerfield_database!AL684</f>
        <v>0</v>
      </c>
      <c r="AM681">
        <f>deerfield_database!AM684</f>
        <v>0</v>
      </c>
      <c r="AN681">
        <f>deerfield_database!AN684</f>
        <v>0</v>
      </c>
      <c r="AO681">
        <f>deerfield_database!AO684</f>
        <v>0</v>
      </c>
      <c r="AP681">
        <f>deerfield_database!AP684</f>
        <v>0</v>
      </c>
    </row>
    <row r="682" spans="1:42">
      <c r="A682">
        <f>deerfield_database!A685</f>
        <v>681</v>
      </c>
      <c r="B682">
        <f>deerfield_database!B685</f>
        <v>827560</v>
      </c>
      <c r="C682">
        <f>deerfield_database!C685</f>
        <v>0</v>
      </c>
      <c r="D682">
        <f>deerfield_database!D685</f>
        <v>42.654395680348102</v>
      </c>
      <c r="E682">
        <f>deerfield_database!E685</f>
        <v>-72.810677257287097</v>
      </c>
      <c r="F682">
        <f>deerfield_database!F685</f>
        <v>20.2219612779542</v>
      </c>
      <c r="G682">
        <f>deerfield_database!G685</f>
        <v>21.910244757358999</v>
      </c>
      <c r="H682">
        <f>deerfield_database!H685</f>
        <v>17.677196111805401</v>
      </c>
      <c r="I682">
        <f>deerfield_database!I685</f>
        <v>17.070765346222199</v>
      </c>
      <c r="J682">
        <f>deerfield_database!J685</f>
        <v>16.7811367144296</v>
      </c>
      <c r="K682">
        <f>deerfield_database!K685</f>
        <v>28</v>
      </c>
      <c r="L682">
        <f>deerfield_database!L685</f>
        <v>4</v>
      </c>
      <c r="M682">
        <f>deerfield_database!M685</f>
        <v>0</v>
      </c>
      <c r="N682">
        <f>deerfield_database!N685</f>
        <v>34</v>
      </c>
      <c r="O682">
        <f>deerfield_database!O685</f>
        <v>1</v>
      </c>
      <c r="P682">
        <f>deerfield_database!P685</f>
        <v>20</v>
      </c>
      <c r="Q682">
        <f>deerfield_database!Q685</f>
        <v>0</v>
      </c>
      <c r="R682">
        <f>deerfield_database!R685</f>
        <v>0</v>
      </c>
      <c r="S682">
        <f>deerfield_database!S685</f>
        <v>0</v>
      </c>
      <c r="T682">
        <f>deerfield_database!T685</f>
        <v>0</v>
      </c>
      <c r="U682">
        <f>deerfield_database!U685</f>
        <v>0</v>
      </c>
      <c r="V682">
        <f>deerfield_database!V685</f>
        <v>4.2480000000000002</v>
      </c>
      <c r="W682">
        <f>deerfield_database!W685</f>
        <v>0.81504237288121195</v>
      </c>
      <c r="X682">
        <f>deerfield_database!X685</f>
        <v>474.06251040959103</v>
      </c>
      <c r="Y682">
        <f>deerfield_database!Y685</f>
        <v>0</v>
      </c>
      <c r="Z682">
        <f>deerfield_database!Z685</f>
        <v>1.9067796610188301E-3</v>
      </c>
      <c r="AA682">
        <f>deerfield_database!AA685</f>
        <v>0.468432203389896</v>
      </c>
      <c r="AB682">
        <f>deerfield_database!AB685</f>
        <v>4.0042372881371899E-2</v>
      </c>
      <c r="AC682">
        <f>deerfield_database!AC685</f>
        <v>0</v>
      </c>
      <c r="AD682">
        <f>deerfield_database!AD685</f>
        <v>1119.12713343</v>
      </c>
      <c r="AE682">
        <f>deerfield_database!AE685</f>
        <v>1.1191271334299999</v>
      </c>
      <c r="AF682">
        <f>deerfield_database!AF685</f>
        <v>2</v>
      </c>
      <c r="AG682">
        <f>deerfield_database!AG685</f>
        <v>0.81504237288121195</v>
      </c>
      <c r="AH682">
        <f>deerfield_database!AH685</f>
        <v>0.9</v>
      </c>
      <c r="AI682">
        <f>deerfield_database!AI685</f>
        <v>0.81504237288121195</v>
      </c>
      <c r="AJ682">
        <f>deerfield_database!AJ685</f>
        <v>0.81504237288121195</v>
      </c>
      <c r="AK682">
        <f>deerfield_database!AK685</f>
        <v>0</v>
      </c>
      <c r="AL682">
        <f>deerfield_database!AL685</f>
        <v>0</v>
      </c>
      <c r="AM682">
        <f>deerfield_database!AM685</f>
        <v>0</v>
      </c>
      <c r="AN682">
        <f>deerfield_database!AN685</f>
        <v>2</v>
      </c>
      <c r="AO682">
        <f>deerfield_database!AO685</f>
        <v>2</v>
      </c>
      <c r="AP682">
        <f>deerfield_database!AP685</f>
        <v>0</v>
      </c>
    </row>
    <row r="683" spans="1:42">
      <c r="A683">
        <f>deerfield_database!A686</f>
        <v>682</v>
      </c>
      <c r="B683">
        <f>deerfield_database!B686</f>
        <v>827574</v>
      </c>
      <c r="C683">
        <f>deerfield_database!C686</f>
        <v>0</v>
      </c>
      <c r="D683">
        <f>deerfield_database!D686</f>
        <v>42.657614390422701</v>
      </c>
      <c r="E683">
        <f>deerfield_database!E686</f>
        <v>-72.825909540927697</v>
      </c>
      <c r="F683">
        <f>deerfield_database!F686</f>
        <v>22.1454477216279</v>
      </c>
      <c r="G683">
        <f>deerfield_database!G686</f>
        <v>23.495512706397001</v>
      </c>
      <c r="H683">
        <f>deerfield_database!H686</f>
        <v>18.6588377513092</v>
      </c>
      <c r="I683">
        <f>deerfield_database!I686</f>
        <v>18.0215462982266</v>
      </c>
      <c r="J683">
        <f>deerfield_database!J686</f>
        <v>17.738973101742399</v>
      </c>
      <c r="K683">
        <f>deerfield_database!K686</f>
        <v>47</v>
      </c>
      <c r="L683">
        <f>deerfield_database!L686</f>
        <v>15</v>
      </c>
      <c r="M683">
        <f>deerfield_database!M686</f>
        <v>2</v>
      </c>
      <c r="N683">
        <f>deerfield_database!N686</f>
        <v>34</v>
      </c>
      <c r="O683">
        <f>deerfield_database!O686</f>
        <v>1</v>
      </c>
      <c r="P683">
        <f>deerfield_database!P686</f>
        <v>34</v>
      </c>
      <c r="Q683">
        <f>deerfield_database!Q686</f>
        <v>1</v>
      </c>
      <c r="R683">
        <f>deerfield_database!R686</f>
        <v>19</v>
      </c>
      <c r="S683">
        <f>deerfield_database!S686</f>
        <v>0</v>
      </c>
      <c r="T683">
        <f>deerfield_database!T686</f>
        <v>0</v>
      </c>
      <c r="U683">
        <f>deerfield_database!U686</f>
        <v>0</v>
      </c>
      <c r="V683">
        <f>deerfield_database!V686</f>
        <v>1.7972999999999999</v>
      </c>
      <c r="W683">
        <f>deerfield_database!W686</f>
        <v>0.74261392088099998</v>
      </c>
      <c r="X683">
        <f>deerfield_database!X686</f>
        <v>460.74102048200001</v>
      </c>
      <c r="Y683">
        <f>deerfield_database!Y686</f>
        <v>0</v>
      </c>
      <c r="Z683">
        <f>deerfield_database!Z686</f>
        <v>1.40210315473E-2</v>
      </c>
      <c r="AA683">
        <f>deerfield_database!AA686</f>
        <v>0.65548322483699994</v>
      </c>
      <c r="AB683">
        <f>deerfield_database!AB686</f>
        <v>5.0075112668999999E-2</v>
      </c>
      <c r="AC683">
        <f>deerfield_database!AC686</f>
        <v>0</v>
      </c>
      <c r="AD683">
        <f>deerfield_database!AD686</f>
        <v>2137.0852370900002</v>
      </c>
      <c r="AE683">
        <f>deerfield_database!AE686</f>
        <v>2.13708523709</v>
      </c>
      <c r="AF683">
        <f>deerfield_database!AF686</f>
        <v>2</v>
      </c>
      <c r="AG683">
        <f>deerfield_database!AG686</f>
        <v>0.74261392088099998</v>
      </c>
      <c r="AH683">
        <f>deerfield_database!AH686</f>
        <v>0.9</v>
      </c>
      <c r="AI683">
        <f>deerfield_database!AI686</f>
        <v>0.8</v>
      </c>
      <c r="AJ683">
        <f>deerfield_database!AJ686</f>
        <v>0.74261392088099998</v>
      </c>
      <c r="AK683">
        <f>deerfield_database!AK686</f>
        <v>0</v>
      </c>
      <c r="AL683">
        <f>deerfield_database!AL686</f>
        <v>0</v>
      </c>
      <c r="AM683">
        <f>deerfield_database!AM686</f>
        <v>0</v>
      </c>
      <c r="AN683">
        <f>deerfield_database!AN686</f>
        <v>2</v>
      </c>
      <c r="AO683">
        <f>deerfield_database!AO686</f>
        <v>2</v>
      </c>
      <c r="AP683">
        <f>deerfield_database!AP686</f>
        <v>0</v>
      </c>
    </row>
    <row r="684" spans="1:42">
      <c r="A684">
        <f>deerfield_database!A687</f>
        <v>683</v>
      </c>
      <c r="B684">
        <f>deerfield_database!B687</f>
        <v>827593</v>
      </c>
      <c r="C684">
        <f>deerfield_database!C687</f>
        <v>0</v>
      </c>
      <c r="D684">
        <f>deerfield_database!D687</f>
        <v>42.646592027447902</v>
      </c>
      <c r="E684">
        <f>deerfield_database!E687</f>
        <v>-72.754219331271599</v>
      </c>
      <c r="F684">
        <f>deerfield_database!F687</f>
        <v>22.660090281606902</v>
      </c>
      <c r="G684">
        <f>deerfield_database!G687</f>
        <v>23.9810826551726</v>
      </c>
      <c r="H684">
        <f>deerfield_database!H687</f>
        <v>20.225951932082001</v>
      </c>
      <c r="I684">
        <f>deerfield_database!I687</f>
        <v>19.631977745298201</v>
      </c>
      <c r="J684">
        <f>deerfield_database!J687</f>
        <v>19.3218121502473</v>
      </c>
      <c r="K684">
        <f>deerfield_database!K687</f>
        <v>80</v>
      </c>
      <c r="L684">
        <f>deerfield_database!L687</f>
        <v>38</v>
      </c>
      <c r="M684">
        <f>deerfield_database!M687</f>
        <v>6</v>
      </c>
      <c r="N684">
        <f>deerfield_database!N687</f>
        <v>34</v>
      </c>
      <c r="O684">
        <f>deerfield_database!O687</f>
        <v>1</v>
      </c>
      <c r="P684">
        <f>deerfield_database!P687</f>
        <v>34</v>
      </c>
      <c r="Q684">
        <f>deerfield_database!Q687</f>
        <v>1</v>
      </c>
      <c r="R684">
        <f>deerfield_database!R687</f>
        <v>26</v>
      </c>
      <c r="S684">
        <f>deerfield_database!S687</f>
        <v>0</v>
      </c>
      <c r="T684">
        <f>deerfield_database!T687</f>
        <v>0</v>
      </c>
      <c r="U684">
        <f>deerfield_database!U687</f>
        <v>0</v>
      </c>
      <c r="V684">
        <f>deerfield_database!V687</f>
        <v>1.8702000000000001</v>
      </c>
      <c r="W684">
        <f>deerfield_database!W687</f>
        <v>0.94369586140499995</v>
      </c>
      <c r="X684">
        <f>deerfield_database!X687</f>
        <v>383.98254114000002</v>
      </c>
      <c r="Y684">
        <f>deerfield_database!Y687</f>
        <v>0</v>
      </c>
      <c r="Z684">
        <f>deerfield_database!Z687</f>
        <v>1.9249278152100001E-2</v>
      </c>
      <c r="AA684">
        <f>deerfield_database!AA687</f>
        <v>0.119345524543</v>
      </c>
      <c r="AB684">
        <f>deerfield_database!AB687</f>
        <v>2.7430221366700001E-2</v>
      </c>
      <c r="AC684">
        <f>deerfield_database!AC687</f>
        <v>1</v>
      </c>
      <c r="AD684">
        <f>deerfield_database!AD687</f>
        <v>4397.5989086500003</v>
      </c>
      <c r="AE684">
        <f>deerfield_database!AE687</f>
        <v>4.39759890865</v>
      </c>
      <c r="AF684">
        <f>deerfield_database!AF687</f>
        <v>4</v>
      </c>
      <c r="AG684">
        <f>deerfield_database!AG687</f>
        <v>0.94369586140499995</v>
      </c>
      <c r="AH684">
        <f>deerfield_database!AH687</f>
        <v>0.94369586140499995</v>
      </c>
      <c r="AI684">
        <f>deerfield_database!AI687</f>
        <v>0.94369586140499995</v>
      </c>
      <c r="AJ684">
        <f>deerfield_database!AJ687</f>
        <v>0.94369586140499995</v>
      </c>
      <c r="AK684">
        <f>deerfield_database!AK687</f>
        <v>1</v>
      </c>
      <c r="AL684">
        <f>deerfield_database!AL687</f>
        <v>1</v>
      </c>
      <c r="AM684">
        <f>deerfield_database!AM687</f>
        <v>0</v>
      </c>
      <c r="AN684">
        <f>deerfield_database!AN687</f>
        <v>4</v>
      </c>
      <c r="AO684">
        <f>deerfield_database!AO687</f>
        <v>4</v>
      </c>
      <c r="AP684">
        <f>deerfield_database!AP687</f>
        <v>0</v>
      </c>
    </row>
    <row r="685" spans="1:42">
      <c r="A685">
        <f>deerfield_database!A688</f>
        <v>684</v>
      </c>
      <c r="B685">
        <f>deerfield_database!B688</f>
        <v>827612</v>
      </c>
      <c r="C685">
        <f>deerfield_database!C688</f>
        <v>0</v>
      </c>
      <c r="D685">
        <f>deerfield_database!D688</f>
        <v>42.638080705957201</v>
      </c>
      <c r="E685">
        <f>deerfield_database!E688</f>
        <v>-72.749386384798996</v>
      </c>
      <c r="F685">
        <f>deerfield_database!F688</f>
        <v>22.447061304490301</v>
      </c>
      <c r="G685">
        <f>deerfield_database!G688</f>
        <v>24.332900175992702</v>
      </c>
      <c r="H685">
        <f>deerfield_database!H688</f>
        <v>18.072930669128301</v>
      </c>
      <c r="I685">
        <f>deerfield_database!I688</f>
        <v>17.4743102975449</v>
      </c>
      <c r="J685">
        <f>deerfield_database!J688</f>
        <v>17.162569792940999</v>
      </c>
      <c r="K685">
        <f>deerfield_database!K688</f>
        <v>34</v>
      </c>
      <c r="L685">
        <f>deerfield_database!L688</f>
        <v>7</v>
      </c>
      <c r="M685">
        <f>deerfield_database!M688</f>
        <v>2</v>
      </c>
      <c r="N685">
        <f>deerfield_database!N688</f>
        <v>34</v>
      </c>
      <c r="O685">
        <f>deerfield_database!O688</f>
        <v>1</v>
      </c>
      <c r="P685">
        <f>deerfield_database!P688</f>
        <v>34</v>
      </c>
      <c r="Q685">
        <f>deerfield_database!Q688</f>
        <v>1</v>
      </c>
      <c r="R685">
        <f>deerfield_database!R688</f>
        <v>22</v>
      </c>
      <c r="S685">
        <f>deerfield_database!S688</f>
        <v>0</v>
      </c>
      <c r="T685">
        <f>deerfield_database!T688</f>
        <v>0</v>
      </c>
      <c r="U685">
        <f>deerfield_database!U688</f>
        <v>0</v>
      </c>
      <c r="V685">
        <f>deerfield_database!V688</f>
        <v>0.8478</v>
      </c>
      <c r="W685">
        <f>deerfield_database!W688</f>
        <v>0.94692144373700005</v>
      </c>
      <c r="X685">
        <f>deerfield_database!X688</f>
        <v>345.04809178300002</v>
      </c>
      <c r="Y685">
        <f>deerfield_database!Y688</f>
        <v>0</v>
      </c>
      <c r="Z685">
        <f>deerfield_database!Z688</f>
        <v>0</v>
      </c>
      <c r="AA685">
        <f>deerfield_database!AA688</f>
        <v>0.192144373673</v>
      </c>
      <c r="AB685">
        <f>deerfield_database!AB688</f>
        <v>5.3078556263299999E-2</v>
      </c>
      <c r="AC685">
        <f>deerfield_database!AC688</f>
        <v>2</v>
      </c>
      <c r="AD685">
        <f>deerfield_database!AD688</f>
        <v>964.787142765</v>
      </c>
      <c r="AE685">
        <f>deerfield_database!AE688</f>
        <v>0.96478714276499999</v>
      </c>
      <c r="AF685">
        <f>deerfield_database!AF688</f>
        <v>2</v>
      </c>
      <c r="AG685">
        <f>deerfield_database!AG688</f>
        <v>0.94692144373700005</v>
      </c>
      <c r="AH685">
        <f>deerfield_database!AH688</f>
        <v>0.94692144373700005</v>
      </c>
      <c r="AI685">
        <f>deerfield_database!AI688</f>
        <v>0.94692144373700005</v>
      </c>
      <c r="AJ685">
        <f>deerfield_database!AJ688</f>
        <v>0.94692144373700005</v>
      </c>
      <c r="AK685">
        <f>deerfield_database!AK688</f>
        <v>2</v>
      </c>
      <c r="AL685">
        <f>deerfield_database!AL688</f>
        <v>2</v>
      </c>
      <c r="AM685">
        <f>deerfield_database!AM688</f>
        <v>0</v>
      </c>
      <c r="AN685">
        <f>deerfield_database!AN688</f>
        <v>2</v>
      </c>
      <c r="AO685">
        <f>deerfield_database!AO688</f>
        <v>2</v>
      </c>
      <c r="AP685">
        <f>deerfield_database!AP688</f>
        <v>0</v>
      </c>
    </row>
    <row r="686" spans="1:42">
      <c r="A686">
        <f>deerfield_database!A689</f>
        <v>685</v>
      </c>
      <c r="B686">
        <f>deerfield_database!B689</f>
        <v>827613</v>
      </c>
      <c r="C686">
        <f>deerfield_database!C689</f>
        <v>0</v>
      </c>
      <c r="D686">
        <f>deerfield_database!D689</f>
        <v>42.634178598361899</v>
      </c>
      <c r="E686">
        <f>deerfield_database!E689</f>
        <v>-72.736648489215199</v>
      </c>
      <c r="F686">
        <f>deerfield_database!F689</f>
        <v>22.842003050788001</v>
      </c>
      <c r="G686">
        <f>deerfield_database!G689</f>
        <v>24.054416386982801</v>
      </c>
      <c r="H686">
        <f>deerfield_database!H689</f>
        <v>18.770779805594</v>
      </c>
      <c r="I686">
        <f>deerfield_database!I689</f>
        <v>18.2151684303611</v>
      </c>
      <c r="J686">
        <f>deerfield_database!J689</f>
        <v>17.881932369102</v>
      </c>
      <c r="K686">
        <f>deerfield_database!K689</f>
        <v>48</v>
      </c>
      <c r="L686">
        <f>deerfield_database!L689</f>
        <v>13</v>
      </c>
      <c r="M686">
        <f>deerfield_database!M689</f>
        <v>2</v>
      </c>
      <c r="N686">
        <f>deerfield_database!N689</f>
        <v>34</v>
      </c>
      <c r="O686">
        <f>deerfield_database!O689</f>
        <v>1</v>
      </c>
      <c r="P686">
        <f>deerfield_database!P689</f>
        <v>34</v>
      </c>
      <c r="Q686">
        <f>deerfield_database!Q689</f>
        <v>1</v>
      </c>
      <c r="R686">
        <f>deerfield_database!R689</f>
        <v>28</v>
      </c>
      <c r="S686">
        <f>deerfield_database!S689</f>
        <v>0</v>
      </c>
      <c r="T686">
        <f>deerfield_database!T689</f>
        <v>0</v>
      </c>
      <c r="U686">
        <f>deerfield_database!U689</f>
        <v>0</v>
      </c>
      <c r="V686">
        <f>deerfield_database!V689</f>
        <v>2.7576000000000001</v>
      </c>
      <c r="W686">
        <f>deerfield_database!W689</f>
        <v>0.94386422976496698</v>
      </c>
      <c r="X686">
        <f>deerfield_database!X689</f>
        <v>368.74857271534103</v>
      </c>
      <c r="Y686">
        <f>deerfield_database!Y689</f>
        <v>0</v>
      </c>
      <c r="Z686">
        <f>deerfield_database!Z689</f>
        <v>1.30548302872271E-2</v>
      </c>
      <c r="AA686">
        <f>deerfield_database!AA689</f>
        <v>0.149804177545794</v>
      </c>
      <c r="AB686">
        <f>deerfield_database!AB689</f>
        <v>3.55744125326466E-2</v>
      </c>
      <c r="AC686">
        <f>deerfield_database!AC689</f>
        <v>0</v>
      </c>
      <c r="AD686">
        <f>deerfield_database!AD689</f>
        <v>247.595902147</v>
      </c>
      <c r="AE686">
        <f>deerfield_database!AE689</f>
        <v>0.247595902147</v>
      </c>
      <c r="AF686">
        <f>deerfield_database!AF689</f>
        <v>0</v>
      </c>
      <c r="AG686">
        <f>deerfield_database!AG689</f>
        <v>0.94386422976496698</v>
      </c>
      <c r="AH686">
        <f>deerfield_database!AH689</f>
        <v>0.94386422976496698</v>
      </c>
      <c r="AI686">
        <f>deerfield_database!AI689</f>
        <v>0.94386422976496698</v>
      </c>
      <c r="AJ686">
        <f>deerfield_database!AJ689</f>
        <v>0.94386422976496698</v>
      </c>
      <c r="AK686">
        <f>deerfield_database!AK689</f>
        <v>0</v>
      </c>
      <c r="AL686">
        <f>deerfield_database!AL689</f>
        <v>0</v>
      </c>
      <c r="AM686">
        <f>deerfield_database!AM689</f>
        <v>0</v>
      </c>
      <c r="AN686">
        <f>deerfield_database!AN689</f>
        <v>0</v>
      </c>
      <c r="AO686">
        <f>deerfield_database!AO689</f>
        <v>0</v>
      </c>
      <c r="AP686">
        <f>deerfield_database!AP689</f>
        <v>0</v>
      </c>
    </row>
    <row r="687" spans="1:42">
      <c r="A687">
        <f>deerfield_database!A690</f>
        <v>686</v>
      </c>
      <c r="B687">
        <f>deerfield_database!B690</f>
        <v>827614</v>
      </c>
      <c r="C687">
        <f>deerfield_database!C690</f>
        <v>0</v>
      </c>
      <c r="D687">
        <f>deerfield_database!D690</f>
        <v>42.634531731864698</v>
      </c>
      <c r="E687">
        <f>deerfield_database!E690</f>
        <v>-72.733999799059504</v>
      </c>
      <c r="F687">
        <f>deerfield_database!F690</f>
        <v>23.263978372932499</v>
      </c>
      <c r="G687">
        <f>deerfield_database!G690</f>
        <v>25.3664028288851</v>
      </c>
      <c r="H687">
        <f>deerfield_database!H690</f>
        <v>18.823419201357801</v>
      </c>
      <c r="I687">
        <f>deerfield_database!I690</f>
        <v>18.211873759778602</v>
      </c>
      <c r="J687">
        <f>deerfield_database!J690</f>
        <v>17.902654952466101</v>
      </c>
      <c r="K687">
        <f>deerfield_database!K690</f>
        <v>50</v>
      </c>
      <c r="L687">
        <f>deerfield_database!L690</f>
        <v>13</v>
      </c>
      <c r="M687">
        <f>deerfield_database!M690</f>
        <v>2</v>
      </c>
      <c r="N687">
        <f>deerfield_database!N690</f>
        <v>34</v>
      </c>
      <c r="O687">
        <f>deerfield_database!O690</f>
        <v>1</v>
      </c>
      <c r="P687">
        <f>deerfield_database!P690</f>
        <v>34</v>
      </c>
      <c r="Q687">
        <f>deerfield_database!Q690</f>
        <v>1</v>
      </c>
      <c r="R687">
        <f>deerfield_database!R690</f>
        <v>31</v>
      </c>
      <c r="S687">
        <f>deerfield_database!S690</f>
        <v>0</v>
      </c>
      <c r="T687">
        <f>deerfield_database!T690</f>
        <v>0</v>
      </c>
      <c r="U687">
        <f>deerfield_database!U690</f>
        <v>0</v>
      </c>
      <c r="V687">
        <f>deerfield_database!V690</f>
        <v>237.29580000000001</v>
      </c>
      <c r="W687">
        <f>deerfield_database!W690</f>
        <v>0.866746061245113</v>
      </c>
      <c r="X687">
        <f>deerfield_database!X690</f>
        <v>428.55094609357798</v>
      </c>
      <c r="Y687">
        <f>deerfield_database!Y690</f>
        <v>3.5955124363744699E-3</v>
      </c>
      <c r="Z687">
        <f>deerfield_database!Z690</f>
        <v>1.9631194483849299E-2</v>
      </c>
      <c r="AA687">
        <f>deerfield_database!AA690</f>
        <v>0.56473060205882297</v>
      </c>
      <c r="AB687">
        <f>deerfield_database!AB690</f>
        <v>4.3032367197392798E-2</v>
      </c>
      <c r="AC687">
        <f>deerfield_database!AC690</f>
        <v>0</v>
      </c>
      <c r="AD687">
        <f>deerfield_database!AD690</f>
        <v>349.29846313500002</v>
      </c>
      <c r="AE687">
        <f>deerfield_database!AE690</f>
        <v>0.34929846313500001</v>
      </c>
      <c r="AF687">
        <f>deerfield_database!AF690</f>
        <v>0</v>
      </c>
      <c r="AG687">
        <f>deerfield_database!AG690</f>
        <v>0.866746061245113</v>
      </c>
      <c r="AH687">
        <f>deerfield_database!AH690</f>
        <v>0.9</v>
      </c>
      <c r="AI687">
        <f>deerfield_database!AI690</f>
        <v>0.866746061245113</v>
      </c>
      <c r="AJ687">
        <f>deerfield_database!AJ690</f>
        <v>0.866746061245113</v>
      </c>
      <c r="AK687">
        <f>deerfield_database!AK690</f>
        <v>0</v>
      </c>
      <c r="AL687">
        <f>deerfield_database!AL690</f>
        <v>0</v>
      </c>
      <c r="AM687">
        <f>deerfield_database!AM690</f>
        <v>0</v>
      </c>
      <c r="AN687">
        <f>deerfield_database!AN690</f>
        <v>0</v>
      </c>
      <c r="AO687">
        <f>deerfield_database!AO690</f>
        <v>0</v>
      </c>
      <c r="AP687">
        <f>deerfield_database!AP690</f>
        <v>0</v>
      </c>
    </row>
    <row r="688" spans="1:42">
      <c r="A688">
        <f>deerfield_database!A691</f>
        <v>687</v>
      </c>
      <c r="B688">
        <f>deerfield_database!B691</f>
        <v>827622</v>
      </c>
      <c r="C688">
        <f>deerfield_database!C691</f>
        <v>0</v>
      </c>
      <c r="D688">
        <f>deerfield_database!D691</f>
        <v>42.6146621679571</v>
      </c>
      <c r="E688">
        <f>deerfield_database!E691</f>
        <v>-72.604684528574694</v>
      </c>
      <c r="F688">
        <f>deerfield_database!F691</f>
        <v>33.000337065893</v>
      </c>
      <c r="G688">
        <f>deerfield_database!G691</f>
        <v>34.6072807017595</v>
      </c>
      <c r="H688">
        <f>deerfield_database!H691</f>
        <v>22.368054287269601</v>
      </c>
      <c r="I688">
        <f>deerfield_database!I691</f>
        <v>21.659911585401002</v>
      </c>
      <c r="J688">
        <f>deerfield_database!J691</f>
        <v>21.379421666135801</v>
      </c>
      <c r="K688">
        <f>deerfield_database!K691</f>
        <v>102</v>
      </c>
      <c r="L688">
        <f>deerfield_database!L691</f>
        <v>68</v>
      </c>
      <c r="M688">
        <f>deerfield_database!M691</f>
        <v>40</v>
      </c>
      <c r="N688">
        <f>deerfield_database!N691</f>
        <v>34</v>
      </c>
      <c r="O688">
        <f>deerfield_database!O691</f>
        <v>1</v>
      </c>
      <c r="P688">
        <f>deerfield_database!P691</f>
        <v>34</v>
      </c>
      <c r="Q688">
        <f>deerfield_database!Q691</f>
        <v>1</v>
      </c>
      <c r="R688">
        <f>deerfield_database!R691</f>
        <v>34</v>
      </c>
      <c r="S688">
        <f>deerfield_database!S691</f>
        <v>1</v>
      </c>
      <c r="T688">
        <f>deerfield_database!T691</f>
        <v>0</v>
      </c>
      <c r="U688">
        <f>deerfield_database!U691</f>
        <v>0</v>
      </c>
      <c r="V688">
        <f>deerfield_database!V691</f>
        <v>23.296500000000002</v>
      </c>
      <c r="W688">
        <f>deerfield_database!W691</f>
        <v>0.705736913270397</v>
      </c>
      <c r="X688">
        <f>deerfield_database!X691</f>
        <v>160.08511660355899</v>
      </c>
      <c r="Y688">
        <f>deerfield_database!Y691</f>
        <v>6.5675101410091695E-4</v>
      </c>
      <c r="Z688">
        <f>deerfield_database!Z691</f>
        <v>5.4471701757754697E-2</v>
      </c>
      <c r="AA688">
        <f>deerfield_database!AA691</f>
        <v>5.0327602858797604</v>
      </c>
      <c r="AB688">
        <f>deerfield_database!AB691</f>
        <v>0.17763183310789901</v>
      </c>
      <c r="AC688">
        <f>deerfield_database!AC691</f>
        <v>1</v>
      </c>
      <c r="AD688">
        <f>deerfield_database!AD691</f>
        <v>2125.5447727000001</v>
      </c>
      <c r="AE688">
        <f>deerfield_database!AE691</f>
        <v>2.1255447727000001</v>
      </c>
      <c r="AF688">
        <f>deerfield_database!AF691</f>
        <v>5</v>
      </c>
      <c r="AG688">
        <f>deerfield_database!AG691</f>
        <v>0.705736913270397</v>
      </c>
      <c r="AH688">
        <f>deerfield_database!AH691</f>
        <v>0.9</v>
      </c>
      <c r="AI688">
        <f>deerfield_database!AI691</f>
        <v>0.8</v>
      </c>
      <c r="AJ688">
        <f>deerfield_database!AJ691</f>
        <v>0.705736913270397</v>
      </c>
      <c r="AK688">
        <f>deerfield_database!AK691</f>
        <v>1</v>
      </c>
      <c r="AL688">
        <f>deerfield_database!AL691</f>
        <v>0</v>
      </c>
      <c r="AM688">
        <f>deerfield_database!AM691</f>
        <v>1</v>
      </c>
      <c r="AN688">
        <f>deerfield_database!AN691</f>
        <v>5</v>
      </c>
      <c r="AO688">
        <f>deerfield_database!AO691</f>
        <v>0</v>
      </c>
      <c r="AP688">
        <f>deerfield_database!AP691</f>
        <v>5</v>
      </c>
    </row>
    <row r="689" spans="1:42">
      <c r="A689">
        <f>deerfield_database!A692</f>
        <v>688</v>
      </c>
      <c r="B689">
        <f>deerfield_database!B692</f>
        <v>827633</v>
      </c>
      <c r="C689">
        <f>deerfield_database!C692</f>
        <v>0</v>
      </c>
      <c r="D689">
        <f>deerfield_database!D692</f>
        <v>42.704466523353602</v>
      </c>
      <c r="E689">
        <f>deerfield_database!E692</f>
        <v>-73.049091844821604</v>
      </c>
      <c r="F689">
        <f>deerfield_database!F692</f>
        <v>20.207094424840299</v>
      </c>
      <c r="G689">
        <f>deerfield_database!G692</f>
        <v>21.929800553114902</v>
      </c>
      <c r="H689">
        <f>deerfield_database!H692</f>
        <v>17.629652556856701</v>
      </c>
      <c r="I689">
        <f>deerfield_database!I692</f>
        <v>17.018476237408802</v>
      </c>
      <c r="J689">
        <f>deerfield_database!J692</f>
        <v>16.736698229919501</v>
      </c>
      <c r="K689">
        <f>deerfield_database!K692</f>
        <v>24</v>
      </c>
      <c r="L689">
        <f>deerfield_database!L692</f>
        <v>4</v>
      </c>
      <c r="M689">
        <f>deerfield_database!M692</f>
        <v>0</v>
      </c>
      <c r="N689">
        <f>deerfield_database!N692</f>
        <v>34</v>
      </c>
      <c r="O689">
        <f>deerfield_database!O692</f>
        <v>1</v>
      </c>
      <c r="P689">
        <f>deerfield_database!P692</f>
        <v>20</v>
      </c>
      <c r="Q689">
        <f>deerfield_database!Q692</f>
        <v>0</v>
      </c>
      <c r="R689">
        <f>deerfield_database!R692</f>
        <v>0</v>
      </c>
      <c r="S689">
        <f>deerfield_database!S692</f>
        <v>0</v>
      </c>
      <c r="T689">
        <f>deerfield_database!T692</f>
        <v>0</v>
      </c>
      <c r="U689">
        <f>deerfield_database!U692</f>
        <v>0</v>
      </c>
      <c r="V689">
        <f>deerfield_database!V692</f>
        <v>1.8351</v>
      </c>
      <c r="W689">
        <f>deerfield_database!W692</f>
        <v>0.93330063756699999</v>
      </c>
      <c r="X689">
        <f>deerfield_database!X692</f>
        <v>645.74700131500003</v>
      </c>
      <c r="Y689">
        <f>deerfield_database!Y692</f>
        <v>0</v>
      </c>
      <c r="Z689">
        <f>deerfield_database!Z692</f>
        <v>1.17704757234E-2</v>
      </c>
      <c r="AA689">
        <f>deerfield_database!AA692</f>
        <v>0.94801373222200003</v>
      </c>
      <c r="AB689">
        <f>deerfield_database!AB692</f>
        <v>6.0814124570899998E-2</v>
      </c>
      <c r="AC689">
        <f>deerfield_database!AC692</f>
        <v>0</v>
      </c>
      <c r="AD689">
        <f>deerfield_database!AD692</f>
        <v>2638.4589023600001</v>
      </c>
      <c r="AE689">
        <f>deerfield_database!AE692</f>
        <v>2.63845890236</v>
      </c>
      <c r="AF689">
        <f>deerfield_database!AF692</f>
        <v>4</v>
      </c>
      <c r="AG689">
        <f>deerfield_database!AG692</f>
        <v>0.93330063756699999</v>
      </c>
      <c r="AH689">
        <f>deerfield_database!AH692</f>
        <v>0.93330063756699999</v>
      </c>
      <c r="AI689">
        <f>deerfield_database!AI692</f>
        <v>0.93330063756699999</v>
      </c>
      <c r="AJ689">
        <f>deerfield_database!AJ692</f>
        <v>0.93330063756699999</v>
      </c>
      <c r="AK689">
        <f>deerfield_database!AK692</f>
        <v>0</v>
      </c>
      <c r="AL689">
        <f>deerfield_database!AL692</f>
        <v>0</v>
      </c>
      <c r="AM689">
        <f>deerfield_database!AM692</f>
        <v>0</v>
      </c>
      <c r="AN689">
        <f>deerfield_database!AN692</f>
        <v>4</v>
      </c>
      <c r="AO689">
        <f>deerfield_database!AO692</f>
        <v>4</v>
      </c>
      <c r="AP689">
        <f>deerfield_database!AP692</f>
        <v>0</v>
      </c>
    </row>
    <row r="690" spans="1:42">
      <c r="A690">
        <f>deerfield_database!A693</f>
        <v>689</v>
      </c>
      <c r="B690">
        <f>deerfield_database!B693</f>
        <v>827634</v>
      </c>
      <c r="C690">
        <f>deerfield_database!C693</f>
        <v>0</v>
      </c>
      <c r="D690">
        <f>deerfield_database!D693</f>
        <v>42.706008079179099</v>
      </c>
      <c r="E690">
        <f>deerfield_database!E693</f>
        <v>-73.035199406502898</v>
      </c>
      <c r="F690">
        <f>deerfield_database!F693</f>
        <v>19.7730822537102</v>
      </c>
      <c r="G690">
        <f>deerfield_database!G693</f>
        <v>21.2917779766648</v>
      </c>
      <c r="H690">
        <f>deerfield_database!H693</f>
        <v>17.117213872151101</v>
      </c>
      <c r="I690">
        <f>deerfield_database!I693</f>
        <v>16.512579941349099</v>
      </c>
      <c r="J690">
        <f>deerfield_database!J693</f>
        <v>16.220383128658199</v>
      </c>
      <c r="K690">
        <f>deerfield_database!K693</f>
        <v>16</v>
      </c>
      <c r="L690">
        <f>deerfield_database!L693</f>
        <v>1</v>
      </c>
      <c r="M690">
        <f>deerfield_database!M693</f>
        <v>0</v>
      </c>
      <c r="N690">
        <f>deerfield_database!N693</f>
        <v>33</v>
      </c>
      <c r="O690">
        <f>deerfield_database!O693</f>
        <v>0</v>
      </c>
      <c r="P690">
        <f>deerfield_database!P693</f>
        <v>17</v>
      </c>
      <c r="Q690">
        <f>deerfield_database!Q693</f>
        <v>0</v>
      </c>
      <c r="R690">
        <f>deerfield_database!R693</f>
        <v>0</v>
      </c>
      <c r="S690">
        <f>deerfield_database!S693</f>
        <v>0</v>
      </c>
      <c r="T690">
        <f>deerfield_database!T693</f>
        <v>0</v>
      </c>
      <c r="U690">
        <f>deerfield_database!U693</f>
        <v>0</v>
      </c>
      <c r="V690">
        <f>deerfield_database!V693</f>
        <v>4.3865999999999996</v>
      </c>
      <c r="W690">
        <f>deerfield_database!W693</f>
        <v>0.91218711530600005</v>
      </c>
      <c r="X690">
        <f>deerfield_database!X693</f>
        <v>674.89452458799997</v>
      </c>
      <c r="Y690">
        <f>deerfield_database!Y693</f>
        <v>4.1034058268399999E-4</v>
      </c>
      <c r="Z690">
        <f>deerfield_database!Z693</f>
        <v>2.9134181370500001E-2</v>
      </c>
      <c r="AA690">
        <f>deerfield_database!AA693</f>
        <v>0.97435371358199996</v>
      </c>
      <c r="AB690">
        <f>deerfield_database!AB693</f>
        <v>6.2987279441899996E-2</v>
      </c>
      <c r="AC690">
        <f>deerfield_database!AC693</f>
        <v>0</v>
      </c>
      <c r="AD690">
        <f>deerfield_database!AD693</f>
        <v>3907.4188370100001</v>
      </c>
      <c r="AE690">
        <f>deerfield_database!AE693</f>
        <v>3.9074188370100003</v>
      </c>
      <c r="AF690">
        <f>deerfield_database!AF693</f>
        <v>2</v>
      </c>
      <c r="AG690">
        <f>deerfield_database!AG693</f>
        <v>0.91218711530600005</v>
      </c>
      <c r="AH690">
        <f>deerfield_database!AH693</f>
        <v>0.91218711530600005</v>
      </c>
      <c r="AI690">
        <f>deerfield_database!AI693</f>
        <v>0.91218711530600005</v>
      </c>
      <c r="AJ690">
        <f>deerfield_database!AJ693</f>
        <v>0.91218711530600005</v>
      </c>
      <c r="AK690">
        <f>deerfield_database!AK693</f>
        <v>0</v>
      </c>
      <c r="AL690">
        <f>deerfield_database!AL693</f>
        <v>0</v>
      </c>
      <c r="AM690">
        <f>deerfield_database!AM693</f>
        <v>0</v>
      </c>
      <c r="AN690">
        <f>deerfield_database!AN693</f>
        <v>2</v>
      </c>
      <c r="AO690">
        <f>deerfield_database!AO693</f>
        <v>2</v>
      </c>
      <c r="AP690">
        <f>deerfield_database!AP693</f>
        <v>0</v>
      </c>
    </row>
    <row r="691" spans="1:42">
      <c r="A691">
        <f>deerfield_database!A694</f>
        <v>690</v>
      </c>
      <c r="B691">
        <f>deerfield_database!B694</f>
        <v>827635</v>
      </c>
      <c r="C691">
        <f>deerfield_database!C694</f>
        <v>0</v>
      </c>
      <c r="D691">
        <f>deerfield_database!D694</f>
        <v>42.611108557742099</v>
      </c>
      <c r="E691">
        <f>deerfield_database!E694</f>
        <v>-72.592373636827105</v>
      </c>
      <c r="F691">
        <f>deerfield_database!F694</f>
        <v>22.123535746185301</v>
      </c>
      <c r="G691">
        <f>deerfield_database!G694</f>
        <v>23.471976986903702</v>
      </c>
      <c r="H691">
        <f>deerfield_database!H694</f>
        <v>19.563579639273499</v>
      </c>
      <c r="I691">
        <f>deerfield_database!I694</f>
        <v>18.964876647921301</v>
      </c>
      <c r="J691">
        <f>deerfield_database!J694</f>
        <v>18.650377720373999</v>
      </c>
      <c r="K691">
        <f>deerfield_database!K694</f>
        <v>66</v>
      </c>
      <c r="L691">
        <f>deerfield_database!L694</f>
        <v>20</v>
      </c>
      <c r="M691">
        <f>deerfield_database!M694</f>
        <v>3</v>
      </c>
      <c r="N691">
        <f>deerfield_database!N694</f>
        <v>34</v>
      </c>
      <c r="O691">
        <f>deerfield_database!O694</f>
        <v>1</v>
      </c>
      <c r="P691">
        <f>deerfield_database!P694</f>
        <v>34</v>
      </c>
      <c r="Q691">
        <f>deerfield_database!Q694</f>
        <v>1</v>
      </c>
      <c r="R691">
        <f>deerfield_database!R694</f>
        <v>21</v>
      </c>
      <c r="S691">
        <f>deerfield_database!S694</f>
        <v>0</v>
      </c>
      <c r="T691">
        <f>deerfield_database!T694</f>
        <v>0</v>
      </c>
      <c r="U691">
        <f>deerfield_database!U694</f>
        <v>0</v>
      </c>
      <c r="V691">
        <f>deerfield_database!V694</f>
        <v>3.8546999999999998</v>
      </c>
      <c r="W691">
        <f>deerfield_database!W694</f>
        <v>0.34391781461592102</v>
      </c>
      <c r="X691">
        <f>deerfield_database!X694</f>
        <v>92.342479437748807</v>
      </c>
      <c r="Y691">
        <f>deerfield_database!Y694</f>
        <v>4.9031053000355204E-3</v>
      </c>
      <c r="Z691">
        <f>deerfield_database!Z694</f>
        <v>9.8062106000583196E-2</v>
      </c>
      <c r="AA691">
        <f>deerfield_database!AA694</f>
        <v>20.841933224377399</v>
      </c>
      <c r="AB691">
        <f>deerfield_database!AB694</f>
        <v>0.58557086154571902</v>
      </c>
      <c r="AC691">
        <f>deerfield_database!AC694</f>
        <v>1</v>
      </c>
      <c r="AD691">
        <f>deerfield_database!AD694</f>
        <v>3566.4408001500001</v>
      </c>
      <c r="AE691">
        <f>deerfield_database!AE694</f>
        <v>3.5664408001500001</v>
      </c>
      <c r="AF691">
        <f>deerfield_database!AF694</f>
        <v>14</v>
      </c>
      <c r="AG691">
        <f>deerfield_database!AG694</f>
        <v>0.34391781461592102</v>
      </c>
      <c r="AH691">
        <f>deerfield_database!AH694</f>
        <v>0.9</v>
      </c>
      <c r="AI691">
        <f>deerfield_database!AI694</f>
        <v>0.8</v>
      </c>
      <c r="AJ691">
        <f>deerfield_database!AJ694</f>
        <v>0.7</v>
      </c>
      <c r="AK691">
        <f>deerfield_database!AK694</f>
        <v>1</v>
      </c>
      <c r="AL691">
        <f>deerfield_database!AL694</f>
        <v>1</v>
      </c>
      <c r="AM691">
        <f>deerfield_database!AM694</f>
        <v>0</v>
      </c>
      <c r="AN691">
        <f>deerfield_database!AN694</f>
        <v>14</v>
      </c>
      <c r="AO691">
        <f>deerfield_database!AO694</f>
        <v>14</v>
      </c>
      <c r="AP691">
        <f>deerfield_database!AP694</f>
        <v>0</v>
      </c>
    </row>
    <row r="692" spans="1:42">
      <c r="A692">
        <f>deerfield_database!A695</f>
        <v>691</v>
      </c>
      <c r="B692">
        <f>deerfield_database!B695</f>
        <v>827701</v>
      </c>
      <c r="C692">
        <f>deerfield_database!C695</f>
        <v>0</v>
      </c>
      <c r="D692">
        <f>deerfield_database!D695</f>
        <v>42.691571475962299</v>
      </c>
      <c r="E692">
        <f>deerfield_database!E695</f>
        <v>-73.056609243281201</v>
      </c>
      <c r="F692">
        <f>deerfield_database!F695</f>
        <v>20.0287746505904</v>
      </c>
      <c r="G692">
        <f>deerfield_database!G695</f>
        <v>21.985904708115001</v>
      </c>
      <c r="H692">
        <f>deerfield_database!H695</f>
        <v>16.924588585064299</v>
      </c>
      <c r="I692">
        <f>deerfield_database!I695</f>
        <v>16.328999705190199</v>
      </c>
      <c r="J692">
        <f>deerfield_database!J695</f>
        <v>16.0339145625714</v>
      </c>
      <c r="K692">
        <f>deerfield_database!K695</f>
        <v>14</v>
      </c>
      <c r="L692">
        <f>deerfield_database!L695</f>
        <v>2</v>
      </c>
      <c r="M692">
        <f>deerfield_database!M695</f>
        <v>0</v>
      </c>
      <c r="N692">
        <f>deerfield_database!N695</f>
        <v>32</v>
      </c>
      <c r="O692">
        <f>deerfield_database!O695</f>
        <v>0</v>
      </c>
      <c r="P692">
        <f>deerfield_database!P695</f>
        <v>18</v>
      </c>
      <c r="Q692">
        <f>deerfield_database!Q695</f>
        <v>0</v>
      </c>
      <c r="R692">
        <f>deerfield_database!R695</f>
        <v>0</v>
      </c>
      <c r="S692">
        <f>deerfield_database!S695</f>
        <v>0</v>
      </c>
      <c r="T692">
        <f>deerfield_database!T695</f>
        <v>0</v>
      </c>
      <c r="U692">
        <f>deerfield_database!U695</f>
        <v>0</v>
      </c>
      <c r="V692">
        <f>deerfield_database!V695</f>
        <v>1.5345</v>
      </c>
      <c r="W692">
        <f>deerfield_database!W695</f>
        <v>0.86803519061599999</v>
      </c>
      <c r="X692">
        <f>deerfield_database!X695</f>
        <v>614.61988317800001</v>
      </c>
      <c r="Y692">
        <f>deerfield_database!Y695</f>
        <v>5.8651026392999997E-4</v>
      </c>
      <c r="Z692">
        <f>deerfield_database!Z695</f>
        <v>2.2287390029300001E-2</v>
      </c>
      <c r="AA692">
        <f>deerfield_database!AA695</f>
        <v>1.32727272727</v>
      </c>
      <c r="AB692">
        <f>deerfield_database!AB695</f>
        <v>0.12140762463300001</v>
      </c>
      <c r="AC692">
        <f>deerfield_database!AC695</f>
        <v>0</v>
      </c>
      <c r="AD692">
        <f>deerfield_database!AD695</f>
        <v>2080.456459</v>
      </c>
      <c r="AE692">
        <f>deerfield_database!AE695</f>
        <v>2.0804564590000001</v>
      </c>
      <c r="AF692">
        <f>deerfield_database!AF695</f>
        <v>2</v>
      </c>
      <c r="AG692">
        <f>deerfield_database!AG695</f>
        <v>0.86803519061599999</v>
      </c>
      <c r="AH692">
        <f>deerfield_database!AH695</f>
        <v>0.9</v>
      </c>
      <c r="AI692">
        <f>deerfield_database!AI695</f>
        <v>0.86803519061599999</v>
      </c>
      <c r="AJ692">
        <f>deerfield_database!AJ695</f>
        <v>0.86803519061599999</v>
      </c>
      <c r="AK692">
        <f>deerfield_database!AK695</f>
        <v>0</v>
      </c>
      <c r="AL692">
        <f>deerfield_database!AL695</f>
        <v>0</v>
      </c>
      <c r="AM692">
        <f>deerfield_database!AM695</f>
        <v>0</v>
      </c>
      <c r="AN692">
        <f>deerfield_database!AN695</f>
        <v>2</v>
      </c>
      <c r="AO692">
        <f>deerfield_database!AO695</f>
        <v>2</v>
      </c>
      <c r="AP692">
        <f>deerfield_database!AP695</f>
        <v>0</v>
      </c>
    </row>
    <row r="693" spans="1:42">
      <c r="A693">
        <f>deerfield_database!A696</f>
        <v>692</v>
      </c>
      <c r="B693">
        <f>deerfield_database!B696</f>
        <v>827702</v>
      </c>
      <c r="C693">
        <f>deerfield_database!C696</f>
        <v>0</v>
      </c>
      <c r="D693">
        <f>deerfield_database!D696</f>
        <v>42.6905118871708</v>
      </c>
      <c r="E693">
        <f>deerfield_database!E696</f>
        <v>-73.042614432062507</v>
      </c>
      <c r="F693">
        <f>deerfield_database!F696</f>
        <v>20.155702196874099</v>
      </c>
      <c r="G693">
        <f>deerfield_database!G696</f>
        <v>21.9722052311356</v>
      </c>
      <c r="H693">
        <f>deerfield_database!H696</f>
        <v>17.176091141595599</v>
      </c>
      <c r="I693">
        <f>deerfield_database!I696</f>
        <v>16.571693833708199</v>
      </c>
      <c r="J693">
        <f>deerfield_database!J696</f>
        <v>16.2827399221453</v>
      </c>
      <c r="K693">
        <f>deerfield_database!K696</f>
        <v>17</v>
      </c>
      <c r="L693">
        <f>deerfield_database!L696</f>
        <v>2</v>
      </c>
      <c r="M693">
        <f>deerfield_database!M696</f>
        <v>0</v>
      </c>
      <c r="N693">
        <f>deerfield_database!N696</f>
        <v>34</v>
      </c>
      <c r="O693">
        <f>deerfield_database!O696</f>
        <v>1</v>
      </c>
      <c r="P693">
        <f>deerfield_database!P696</f>
        <v>19</v>
      </c>
      <c r="Q693">
        <f>deerfield_database!Q696</f>
        <v>0</v>
      </c>
      <c r="R693">
        <f>deerfield_database!R696</f>
        <v>0</v>
      </c>
      <c r="S693">
        <f>deerfield_database!S696</f>
        <v>0</v>
      </c>
      <c r="T693">
        <f>deerfield_database!T696</f>
        <v>0</v>
      </c>
      <c r="U693">
        <f>deerfield_database!U696</f>
        <v>0</v>
      </c>
      <c r="V693">
        <f>deerfield_database!V696</f>
        <v>6.3630000000000004</v>
      </c>
      <c r="W693">
        <f>deerfield_database!W696</f>
        <v>0.91753889674690203</v>
      </c>
      <c r="X693">
        <f>deerfield_database!X696</f>
        <v>664.31237101471697</v>
      </c>
      <c r="Y693">
        <f>deerfield_database!Y696</f>
        <v>2.8288543140053999E-4</v>
      </c>
      <c r="Z693">
        <f>deerfield_database!Z696</f>
        <v>2.4611032531799599E-2</v>
      </c>
      <c r="AA693">
        <f>deerfield_database!AA696</f>
        <v>1.01117397454014</v>
      </c>
      <c r="AB693">
        <f>deerfield_database!AB696</f>
        <v>6.3649222065041797E-2</v>
      </c>
      <c r="AC693">
        <f>deerfield_database!AC696</f>
        <v>0</v>
      </c>
      <c r="AD693">
        <f>deerfield_database!AD696</f>
        <v>231.35716202500001</v>
      </c>
      <c r="AE693">
        <f>deerfield_database!AE696</f>
        <v>0.23135716202500001</v>
      </c>
      <c r="AF693">
        <f>deerfield_database!AF696</f>
        <v>0</v>
      </c>
      <c r="AG693">
        <f>deerfield_database!AG696</f>
        <v>0.91753889674690203</v>
      </c>
      <c r="AH693">
        <f>deerfield_database!AH696</f>
        <v>0.91753889674690203</v>
      </c>
      <c r="AI693">
        <f>deerfield_database!AI696</f>
        <v>0.91753889674690203</v>
      </c>
      <c r="AJ693">
        <f>deerfield_database!AJ696</f>
        <v>0.91753889674690203</v>
      </c>
      <c r="AK693">
        <f>deerfield_database!AK696</f>
        <v>0</v>
      </c>
      <c r="AL693">
        <f>deerfield_database!AL696</f>
        <v>0</v>
      </c>
      <c r="AM693">
        <f>deerfield_database!AM696</f>
        <v>0</v>
      </c>
      <c r="AN693">
        <f>deerfield_database!AN696</f>
        <v>0</v>
      </c>
      <c r="AO693">
        <f>deerfield_database!AO696</f>
        <v>0</v>
      </c>
      <c r="AP693">
        <f>deerfield_database!AP696</f>
        <v>0</v>
      </c>
    </row>
    <row r="694" spans="1:42">
      <c r="A694">
        <f>deerfield_database!A697</f>
        <v>693</v>
      </c>
      <c r="B694">
        <f>deerfield_database!B697</f>
        <v>827724</v>
      </c>
      <c r="C694">
        <f>deerfield_database!C697</f>
        <v>0</v>
      </c>
      <c r="D694">
        <f>deerfield_database!D697</f>
        <v>42.6166468157735</v>
      </c>
      <c r="E694">
        <f>deerfield_database!E697</f>
        <v>-72.6258658019417</v>
      </c>
      <c r="F694">
        <f>deerfield_database!F697</f>
        <v>22.9316971735173</v>
      </c>
      <c r="G694">
        <f>deerfield_database!G697</f>
        <v>24.652506405432302</v>
      </c>
      <c r="H694">
        <f>deerfield_database!H697</f>
        <v>19.9145950237798</v>
      </c>
      <c r="I694">
        <f>deerfield_database!I697</f>
        <v>19.308641562496</v>
      </c>
      <c r="J694">
        <f>deerfield_database!J697</f>
        <v>18.9879905337576</v>
      </c>
      <c r="K694">
        <f>deerfield_database!K697</f>
        <v>74</v>
      </c>
      <c r="L694">
        <f>deerfield_database!L697</f>
        <v>31</v>
      </c>
      <c r="M694">
        <f>deerfield_database!M697</f>
        <v>6</v>
      </c>
      <c r="N694">
        <f>deerfield_database!N697</f>
        <v>34</v>
      </c>
      <c r="O694">
        <f>deerfield_database!O697</f>
        <v>1</v>
      </c>
      <c r="P694">
        <f>deerfield_database!P697</f>
        <v>34</v>
      </c>
      <c r="Q694">
        <f>deerfield_database!Q697</f>
        <v>1</v>
      </c>
      <c r="R694">
        <f>deerfield_database!R697</f>
        <v>30</v>
      </c>
      <c r="S694">
        <f>deerfield_database!S697</f>
        <v>0</v>
      </c>
      <c r="T694">
        <f>deerfield_database!T697</f>
        <v>0</v>
      </c>
      <c r="U694">
        <f>deerfield_database!U697</f>
        <v>0</v>
      </c>
      <c r="V694">
        <f>deerfield_database!V697</f>
        <v>177.6771</v>
      </c>
      <c r="W694">
        <f>deerfield_database!W697</f>
        <v>0.85868634731204596</v>
      </c>
      <c r="X694">
        <f>deerfield_database!X697</f>
        <v>337.97330677423599</v>
      </c>
      <c r="Y694">
        <f>deerfield_database!Y697</f>
        <v>3.1354631519723902E-3</v>
      </c>
      <c r="Z694">
        <f>deerfield_database!Z697</f>
        <v>1.98106565224201E-2</v>
      </c>
      <c r="AA694">
        <f>deerfield_database!AA697</f>
        <v>0.61591336193581503</v>
      </c>
      <c r="AB694">
        <f>deerfield_database!AB697</f>
        <v>4.1191577305124003E-2</v>
      </c>
      <c r="AC694">
        <f>deerfield_database!AC697</f>
        <v>0</v>
      </c>
      <c r="AD694">
        <f>deerfield_database!AD697</f>
        <v>2280.2946757499999</v>
      </c>
      <c r="AE694">
        <f>deerfield_database!AE697</f>
        <v>2.28029467575</v>
      </c>
      <c r="AF694">
        <f>deerfield_database!AF697</f>
        <v>0</v>
      </c>
      <c r="AG694">
        <f>deerfield_database!AG697</f>
        <v>0.85868634731204596</v>
      </c>
      <c r="AH694">
        <f>deerfield_database!AH697</f>
        <v>0.9</v>
      </c>
      <c r="AI694">
        <f>deerfield_database!AI697</f>
        <v>0.85868634731204596</v>
      </c>
      <c r="AJ694">
        <f>deerfield_database!AJ697</f>
        <v>0.85868634731204596</v>
      </c>
      <c r="AK694">
        <f>deerfield_database!AK697</f>
        <v>0</v>
      </c>
      <c r="AL694">
        <f>deerfield_database!AL697</f>
        <v>0</v>
      </c>
      <c r="AM694">
        <f>deerfield_database!AM697</f>
        <v>0</v>
      </c>
      <c r="AN694">
        <f>deerfield_database!AN697</f>
        <v>0</v>
      </c>
      <c r="AO694">
        <f>deerfield_database!AO697</f>
        <v>0</v>
      </c>
      <c r="AP694">
        <f>deerfield_database!AP697</f>
        <v>0</v>
      </c>
    </row>
    <row r="695" spans="1:42">
      <c r="A695">
        <f>deerfield_database!A698</f>
        <v>694</v>
      </c>
      <c r="B695">
        <f>deerfield_database!B698</f>
        <v>827774</v>
      </c>
      <c r="C695">
        <f>deerfield_database!C698</f>
        <v>0</v>
      </c>
      <c r="D695">
        <f>deerfield_database!D698</f>
        <v>42.679731643078902</v>
      </c>
      <c r="E695">
        <f>deerfield_database!E698</f>
        <v>-73.013773325540598</v>
      </c>
      <c r="F695">
        <f>deerfield_database!F698</f>
        <v>28.6004865670706</v>
      </c>
      <c r="G695">
        <f>deerfield_database!G698</f>
        <v>30.466705113764501</v>
      </c>
      <c r="H695">
        <f>deerfield_database!H698</f>
        <v>19.085406582927199</v>
      </c>
      <c r="I695">
        <f>deerfield_database!I698</f>
        <v>18.527332402425799</v>
      </c>
      <c r="J695">
        <f>deerfield_database!J698</f>
        <v>18.211666176341101</v>
      </c>
      <c r="K695">
        <f>deerfield_database!K698</f>
        <v>52</v>
      </c>
      <c r="L695">
        <f>deerfield_database!L698</f>
        <v>24</v>
      </c>
      <c r="M695">
        <f>deerfield_database!M698</f>
        <v>14</v>
      </c>
      <c r="N695">
        <f>deerfield_database!N698</f>
        <v>34</v>
      </c>
      <c r="O695">
        <f>deerfield_database!O698</f>
        <v>1</v>
      </c>
      <c r="P695">
        <f>deerfield_database!P698</f>
        <v>34</v>
      </c>
      <c r="Q695">
        <f>deerfield_database!Q698</f>
        <v>1</v>
      </c>
      <c r="R695">
        <f>deerfield_database!R698</f>
        <v>34</v>
      </c>
      <c r="S695">
        <f>deerfield_database!S698</f>
        <v>1</v>
      </c>
      <c r="T695">
        <f>deerfield_database!T698</f>
        <v>0</v>
      </c>
      <c r="U695">
        <f>deerfield_database!U698</f>
        <v>0</v>
      </c>
      <c r="V695">
        <f>deerfield_database!V698</f>
        <v>1.3527</v>
      </c>
      <c r="W695">
        <f>deerfield_database!W698</f>
        <v>0.77445109780400001</v>
      </c>
      <c r="X695">
        <f>deerfield_database!X698</f>
        <v>556.63493401000005</v>
      </c>
      <c r="Y695">
        <f>deerfield_database!Y698</f>
        <v>0</v>
      </c>
      <c r="Z695">
        <f>deerfield_database!Z698</f>
        <v>1.99600798403E-3</v>
      </c>
      <c r="AA695">
        <f>deerfield_database!AA698</f>
        <v>1.86493679308</v>
      </c>
      <c r="AB695">
        <f>deerfield_database!AB698</f>
        <v>0.14171656686600001</v>
      </c>
      <c r="AC695">
        <f>deerfield_database!AC698</f>
        <v>0</v>
      </c>
      <c r="AD695">
        <f>deerfield_database!AD698</f>
        <v>1911.77634874</v>
      </c>
      <c r="AE695">
        <f>deerfield_database!AE698</f>
        <v>1.9117763487399999</v>
      </c>
      <c r="AF695">
        <f>deerfield_database!AF698</f>
        <v>2</v>
      </c>
      <c r="AG695">
        <f>deerfield_database!AG698</f>
        <v>0.77445109780400001</v>
      </c>
      <c r="AH695">
        <f>deerfield_database!AH698</f>
        <v>0.9</v>
      </c>
      <c r="AI695">
        <f>deerfield_database!AI698</f>
        <v>0.8</v>
      </c>
      <c r="AJ695">
        <f>deerfield_database!AJ698</f>
        <v>0.77445109780400001</v>
      </c>
      <c r="AK695">
        <f>deerfield_database!AK698</f>
        <v>0</v>
      </c>
      <c r="AL695">
        <f>deerfield_database!AL698</f>
        <v>0</v>
      </c>
      <c r="AM695">
        <f>deerfield_database!AM698</f>
        <v>0</v>
      </c>
      <c r="AN695">
        <f>deerfield_database!AN698</f>
        <v>2</v>
      </c>
      <c r="AO695">
        <f>deerfield_database!AO698</f>
        <v>2</v>
      </c>
      <c r="AP695">
        <f>deerfield_database!AP698</f>
        <v>0</v>
      </c>
    </row>
    <row r="696" spans="1:42">
      <c r="A696">
        <f>deerfield_database!A699</f>
        <v>695</v>
      </c>
      <c r="B696">
        <f>deerfield_database!B699</f>
        <v>827775</v>
      </c>
      <c r="C696">
        <f>deerfield_database!C699</f>
        <v>0</v>
      </c>
      <c r="D696">
        <f>deerfield_database!D699</f>
        <v>42.6881805060669</v>
      </c>
      <c r="E696">
        <f>deerfield_database!E699</f>
        <v>-73.012429556490801</v>
      </c>
      <c r="F696">
        <f>deerfield_database!F699</f>
        <v>20.5194352628743</v>
      </c>
      <c r="G696">
        <f>deerfield_database!G699</f>
        <v>22.2511319996214</v>
      </c>
      <c r="H696">
        <f>deerfield_database!H699</f>
        <v>17.9543583293075</v>
      </c>
      <c r="I696">
        <f>deerfield_database!I699</f>
        <v>17.3601481810256</v>
      </c>
      <c r="J696">
        <f>deerfield_database!J699</f>
        <v>17.063529054514799</v>
      </c>
      <c r="K696">
        <f>deerfield_database!K699</f>
        <v>31</v>
      </c>
      <c r="L696">
        <f>deerfield_database!L699</f>
        <v>4</v>
      </c>
      <c r="M696">
        <f>deerfield_database!M699</f>
        <v>1</v>
      </c>
      <c r="N696">
        <f>deerfield_database!N699</f>
        <v>34</v>
      </c>
      <c r="O696">
        <f>deerfield_database!O699</f>
        <v>1</v>
      </c>
      <c r="P696">
        <f>deerfield_database!P699</f>
        <v>24</v>
      </c>
      <c r="Q696">
        <f>deerfield_database!Q699</f>
        <v>0</v>
      </c>
      <c r="R696">
        <f>deerfield_database!R699</f>
        <v>1</v>
      </c>
      <c r="S696">
        <f>deerfield_database!S699</f>
        <v>0</v>
      </c>
      <c r="T696">
        <f>deerfield_database!T699</f>
        <v>0</v>
      </c>
      <c r="U696">
        <f>deerfield_database!U699</f>
        <v>0</v>
      </c>
      <c r="V696">
        <f>deerfield_database!V699</f>
        <v>1.881</v>
      </c>
      <c r="W696">
        <f>deerfield_database!W699</f>
        <v>0.84449760765600002</v>
      </c>
      <c r="X696">
        <f>deerfield_database!X699</f>
        <v>579.87100155500002</v>
      </c>
      <c r="Y696">
        <f>deerfield_database!Y699</f>
        <v>0</v>
      </c>
      <c r="Z696">
        <f>deerfield_database!Z699</f>
        <v>9.56937799043E-4</v>
      </c>
      <c r="AA696">
        <f>deerfield_database!AA699</f>
        <v>0.77846889952200005</v>
      </c>
      <c r="AB696">
        <f>deerfield_database!AB699</f>
        <v>7.7511961722499995E-2</v>
      </c>
      <c r="AC696">
        <f>deerfield_database!AC699</f>
        <v>0</v>
      </c>
      <c r="AD696">
        <f>deerfield_database!AD699</f>
        <v>2512.0608601600002</v>
      </c>
      <c r="AE696">
        <f>deerfield_database!AE699</f>
        <v>2.5120608601600001</v>
      </c>
      <c r="AF696">
        <f>deerfield_database!AF699</f>
        <v>1</v>
      </c>
      <c r="AG696">
        <f>deerfield_database!AG699</f>
        <v>0.84449760765600002</v>
      </c>
      <c r="AH696">
        <f>deerfield_database!AH699</f>
        <v>0.9</v>
      </c>
      <c r="AI696">
        <f>deerfield_database!AI699</f>
        <v>0.84449760765600002</v>
      </c>
      <c r="AJ696">
        <f>deerfield_database!AJ699</f>
        <v>0.84449760765600002</v>
      </c>
      <c r="AK696">
        <f>deerfield_database!AK699</f>
        <v>0</v>
      </c>
      <c r="AL696">
        <f>deerfield_database!AL699</f>
        <v>0</v>
      </c>
      <c r="AM696">
        <f>deerfield_database!AM699</f>
        <v>0</v>
      </c>
      <c r="AN696">
        <f>deerfield_database!AN699</f>
        <v>1</v>
      </c>
      <c r="AO696">
        <f>deerfield_database!AO699</f>
        <v>1</v>
      </c>
      <c r="AP696">
        <f>deerfield_database!AP699</f>
        <v>0</v>
      </c>
    </row>
    <row r="697" spans="1:42">
      <c r="A697">
        <f>deerfield_database!A700</f>
        <v>696</v>
      </c>
      <c r="B697">
        <f>deerfield_database!B700</f>
        <v>827776</v>
      </c>
      <c r="C697">
        <f>deerfield_database!C700</f>
        <v>0</v>
      </c>
      <c r="D697">
        <f>deerfield_database!D700</f>
        <v>42.676716680375698</v>
      </c>
      <c r="E697">
        <f>deerfield_database!E700</f>
        <v>-72.958447926633596</v>
      </c>
      <c r="F697">
        <f>deerfield_database!F700</f>
        <v>20.181789931699601</v>
      </c>
      <c r="G697">
        <f>deerfield_database!G700</f>
        <v>21.4600086836743</v>
      </c>
      <c r="H697">
        <f>deerfield_database!H700</f>
        <v>17.694691716267901</v>
      </c>
      <c r="I697">
        <f>deerfield_database!I700</f>
        <v>17.081149878432999</v>
      </c>
      <c r="J697">
        <f>deerfield_database!J700</f>
        <v>16.784955611289799</v>
      </c>
      <c r="K697">
        <f>deerfield_database!K700</f>
        <v>27</v>
      </c>
      <c r="L697">
        <f>deerfield_database!L700</f>
        <v>4</v>
      </c>
      <c r="M697">
        <f>deerfield_database!M700</f>
        <v>0</v>
      </c>
      <c r="N697">
        <f>deerfield_database!N700</f>
        <v>34</v>
      </c>
      <c r="O697">
        <f>deerfield_database!O700</f>
        <v>1</v>
      </c>
      <c r="P697">
        <f>deerfield_database!P700</f>
        <v>19</v>
      </c>
      <c r="Q697">
        <f>deerfield_database!Q700</f>
        <v>0</v>
      </c>
      <c r="R697">
        <f>deerfield_database!R700</f>
        <v>0</v>
      </c>
      <c r="S697">
        <f>deerfield_database!S700</f>
        <v>0</v>
      </c>
      <c r="T697">
        <f>deerfield_database!T700</f>
        <v>0</v>
      </c>
      <c r="U697">
        <f>deerfield_database!U700</f>
        <v>0</v>
      </c>
      <c r="V697">
        <f>deerfield_database!V700</f>
        <v>1.0323</v>
      </c>
      <c r="W697">
        <f>deerfield_database!W700</f>
        <v>0.65998256320799997</v>
      </c>
      <c r="X697">
        <f>deerfield_database!X700</f>
        <v>455.79978260399997</v>
      </c>
      <c r="Y697">
        <f>deerfield_database!Y700</f>
        <v>0.23190932868399999</v>
      </c>
      <c r="Z697">
        <f>deerfield_database!Z700</f>
        <v>2.61551874455E-3</v>
      </c>
      <c r="AA697">
        <f>deerfield_database!AA700</f>
        <v>0.11508282475999999</v>
      </c>
      <c r="AB697">
        <f>deerfield_database!AB700</f>
        <v>3.3129904097599999E-2</v>
      </c>
      <c r="AC697">
        <f>deerfield_database!AC700</f>
        <v>0</v>
      </c>
      <c r="AD697">
        <f>deerfield_database!AD700</f>
        <v>985.39788728099995</v>
      </c>
      <c r="AE697">
        <f>deerfield_database!AE700</f>
        <v>0.98539788728099997</v>
      </c>
      <c r="AF697">
        <f>deerfield_database!AF700</f>
        <v>1</v>
      </c>
      <c r="AG697">
        <f>deerfield_database!AG700</f>
        <v>0.65998256320799997</v>
      </c>
      <c r="AH697">
        <f>deerfield_database!AH700</f>
        <v>0.9</v>
      </c>
      <c r="AI697">
        <f>deerfield_database!AI700</f>
        <v>0.8</v>
      </c>
      <c r="AJ697">
        <f>deerfield_database!AJ700</f>
        <v>0.7</v>
      </c>
      <c r="AK697">
        <f>deerfield_database!AK700</f>
        <v>0</v>
      </c>
      <c r="AL697">
        <f>deerfield_database!AL700</f>
        <v>0</v>
      </c>
      <c r="AM697">
        <f>deerfield_database!AM700</f>
        <v>0</v>
      </c>
      <c r="AN697">
        <f>deerfield_database!AN700</f>
        <v>1</v>
      </c>
      <c r="AO697">
        <f>deerfield_database!AO700</f>
        <v>1</v>
      </c>
      <c r="AP697">
        <f>deerfield_database!AP700</f>
        <v>0</v>
      </c>
    </row>
    <row r="698" spans="1:42">
      <c r="A698">
        <f>deerfield_database!A701</f>
        <v>697</v>
      </c>
      <c r="B698">
        <f>deerfield_database!B701</f>
        <v>827782</v>
      </c>
      <c r="C698">
        <f>deerfield_database!C701</f>
        <v>0</v>
      </c>
      <c r="D698">
        <f>deerfield_database!D701</f>
        <v>42.607280748081401</v>
      </c>
      <c r="E698">
        <f>deerfield_database!E701</f>
        <v>-72.609038024614605</v>
      </c>
      <c r="F698">
        <f>deerfield_database!F701</f>
        <v>24.488577456806201</v>
      </c>
      <c r="G698">
        <f>deerfield_database!G701</f>
        <v>26.131301665038801</v>
      </c>
      <c r="H698">
        <f>deerfield_database!H701</f>
        <v>21.142131951250899</v>
      </c>
      <c r="I698">
        <f>deerfield_database!I701</f>
        <v>20.5483039573685</v>
      </c>
      <c r="J698">
        <f>deerfield_database!J701</f>
        <v>20.2247366744209</v>
      </c>
      <c r="K698">
        <f>deerfield_database!K701</f>
        <v>92</v>
      </c>
      <c r="L698">
        <f>deerfield_database!L701</f>
        <v>57</v>
      </c>
      <c r="M698">
        <f>deerfield_database!M701</f>
        <v>19</v>
      </c>
      <c r="N698">
        <f>deerfield_database!N701</f>
        <v>34</v>
      </c>
      <c r="O698">
        <f>deerfield_database!O701</f>
        <v>1</v>
      </c>
      <c r="P698">
        <f>deerfield_database!P701</f>
        <v>34</v>
      </c>
      <c r="Q698">
        <f>deerfield_database!Q701</f>
        <v>1</v>
      </c>
      <c r="R698">
        <f>deerfield_database!R701</f>
        <v>34</v>
      </c>
      <c r="S698">
        <f>deerfield_database!S701</f>
        <v>1</v>
      </c>
      <c r="T698">
        <f>deerfield_database!T701</f>
        <v>0</v>
      </c>
      <c r="U698">
        <f>deerfield_database!U701</f>
        <v>0</v>
      </c>
      <c r="V698">
        <f>deerfield_database!V701</f>
        <v>27.669599999999999</v>
      </c>
      <c r="W698">
        <f>deerfield_database!W701</f>
        <v>0.64838667707533004</v>
      </c>
      <c r="X698">
        <f>deerfield_database!X701</f>
        <v>149.033870595183</v>
      </c>
      <c r="Y698">
        <f>deerfield_database!Y701</f>
        <v>1.2360135310972699E-3</v>
      </c>
      <c r="Z698">
        <f>deerfield_database!Z701</f>
        <v>6.0759823054903898E-2</v>
      </c>
      <c r="AA698">
        <f>deerfield_database!AA701</f>
        <v>7.5953682019266102</v>
      </c>
      <c r="AB698">
        <f>deerfield_database!AB701</f>
        <v>0.24209601873529901</v>
      </c>
      <c r="AC698">
        <f>deerfield_database!AC701</f>
        <v>29</v>
      </c>
      <c r="AD698">
        <f>deerfield_database!AD701</f>
        <v>778.78918847700004</v>
      </c>
      <c r="AE698">
        <f>deerfield_database!AE701</f>
        <v>0.77878918847700007</v>
      </c>
      <c r="AF698">
        <f>deerfield_database!AF701</f>
        <v>3</v>
      </c>
      <c r="AG698">
        <f>deerfield_database!AG701</f>
        <v>0.64838667707533004</v>
      </c>
      <c r="AH698">
        <f>deerfield_database!AH701</f>
        <v>0.9</v>
      </c>
      <c r="AI698">
        <f>deerfield_database!AI701</f>
        <v>0.8</v>
      </c>
      <c r="AJ698">
        <f>deerfield_database!AJ701</f>
        <v>0.7</v>
      </c>
      <c r="AK698">
        <f>deerfield_database!AK701</f>
        <v>29</v>
      </c>
      <c r="AL698">
        <f>deerfield_database!AL701</f>
        <v>0</v>
      </c>
      <c r="AM698">
        <f>deerfield_database!AM701</f>
        <v>29</v>
      </c>
      <c r="AN698">
        <f>deerfield_database!AN701</f>
        <v>3</v>
      </c>
      <c r="AO698">
        <f>deerfield_database!AO701</f>
        <v>0</v>
      </c>
      <c r="AP698">
        <f>deerfield_database!AP701</f>
        <v>3</v>
      </c>
    </row>
    <row r="699" spans="1:42">
      <c r="A699">
        <f>deerfield_database!A702</f>
        <v>698</v>
      </c>
      <c r="B699">
        <f>deerfield_database!B702</f>
        <v>827799</v>
      </c>
      <c r="C699">
        <f>deerfield_database!C702</f>
        <v>0</v>
      </c>
      <c r="D699">
        <f>deerfield_database!D702</f>
        <v>42.676437448623197</v>
      </c>
      <c r="E699">
        <f>deerfield_database!E702</f>
        <v>-72.999473489862993</v>
      </c>
      <c r="F699">
        <f>deerfield_database!F702</f>
        <v>20.7332639202493</v>
      </c>
      <c r="G699">
        <f>deerfield_database!G702</f>
        <v>22.873678031708</v>
      </c>
      <c r="H699">
        <f>deerfield_database!H702</f>
        <v>17.6821345873404</v>
      </c>
      <c r="I699">
        <f>deerfield_database!I702</f>
        <v>17.071122567820801</v>
      </c>
      <c r="J699">
        <f>deerfield_database!J702</f>
        <v>16.804682578822</v>
      </c>
      <c r="K699">
        <f>deerfield_database!K702</f>
        <v>25</v>
      </c>
      <c r="L699">
        <f>deerfield_database!L702</f>
        <v>3</v>
      </c>
      <c r="M699">
        <f>deerfield_database!M702</f>
        <v>1</v>
      </c>
      <c r="N699">
        <f>deerfield_database!N702</f>
        <v>34</v>
      </c>
      <c r="O699">
        <f>deerfield_database!O702</f>
        <v>1</v>
      </c>
      <c r="P699">
        <f>deerfield_database!P702</f>
        <v>27</v>
      </c>
      <c r="Q699">
        <f>deerfield_database!Q702</f>
        <v>0</v>
      </c>
      <c r="R699">
        <f>deerfield_database!R702</f>
        <v>3</v>
      </c>
      <c r="S699">
        <f>deerfield_database!S702</f>
        <v>0</v>
      </c>
      <c r="T699">
        <f>deerfield_database!T702</f>
        <v>0</v>
      </c>
      <c r="U699">
        <f>deerfield_database!U702</f>
        <v>0</v>
      </c>
      <c r="V699">
        <f>deerfield_database!V702</f>
        <v>3.6459000000000001</v>
      </c>
      <c r="W699">
        <f>deerfield_database!W702</f>
        <v>0.83460873858320295</v>
      </c>
      <c r="X699">
        <f>deerfield_database!X702</f>
        <v>545.50306511464998</v>
      </c>
      <c r="Y699">
        <f>deerfield_database!Y702</f>
        <v>0</v>
      </c>
      <c r="Z699">
        <f>deerfield_database!Z702</f>
        <v>1.2342631449017399E-3</v>
      </c>
      <c r="AA699">
        <f>deerfield_database!AA702</f>
        <v>1.12416687237729</v>
      </c>
      <c r="AB699">
        <f>deerfield_database!AB702</f>
        <v>9.4050851641474406E-2</v>
      </c>
      <c r="AC699">
        <f>deerfield_database!AC702</f>
        <v>0</v>
      </c>
      <c r="AD699">
        <f>deerfield_database!AD702</f>
        <v>764.42597868799999</v>
      </c>
      <c r="AE699">
        <f>deerfield_database!AE702</f>
        <v>0.764425978688</v>
      </c>
      <c r="AF699">
        <f>deerfield_database!AF702</f>
        <v>1</v>
      </c>
      <c r="AG699">
        <f>deerfield_database!AG702</f>
        <v>0.83460873858320295</v>
      </c>
      <c r="AH699">
        <f>deerfield_database!AH702</f>
        <v>0.9</v>
      </c>
      <c r="AI699">
        <f>deerfield_database!AI702</f>
        <v>0.83460873858320295</v>
      </c>
      <c r="AJ699">
        <f>deerfield_database!AJ702</f>
        <v>0.83460873858320295</v>
      </c>
      <c r="AK699">
        <f>deerfield_database!AK702</f>
        <v>0</v>
      </c>
      <c r="AL699">
        <f>deerfield_database!AL702</f>
        <v>0</v>
      </c>
      <c r="AM699">
        <f>deerfield_database!AM702</f>
        <v>0</v>
      </c>
      <c r="AN699">
        <f>deerfield_database!AN702</f>
        <v>1</v>
      </c>
      <c r="AO699">
        <f>deerfield_database!AO702</f>
        <v>1</v>
      </c>
      <c r="AP699">
        <f>deerfield_database!AP702</f>
        <v>0</v>
      </c>
    </row>
    <row r="700" spans="1:42">
      <c r="A700">
        <f>deerfield_database!A703</f>
        <v>699</v>
      </c>
      <c r="B700">
        <f>deerfield_database!B703</f>
        <v>827800</v>
      </c>
      <c r="C700">
        <f>deerfield_database!C703</f>
        <v>1</v>
      </c>
      <c r="D700">
        <f>deerfield_database!D703</f>
        <v>42.680473581983797</v>
      </c>
      <c r="E700">
        <f>deerfield_database!E703</f>
        <v>-72.982196185103405</v>
      </c>
      <c r="F700">
        <f>deerfield_database!F703</f>
        <v>0</v>
      </c>
      <c r="G700">
        <f>deerfield_database!G703</f>
        <v>0</v>
      </c>
      <c r="H700">
        <f>deerfield_database!H703</f>
        <v>0</v>
      </c>
      <c r="I700">
        <f>deerfield_database!I703</f>
        <v>0</v>
      </c>
      <c r="J700">
        <f>deerfield_database!J703</f>
        <v>0</v>
      </c>
      <c r="K700">
        <f>deerfield_database!K703</f>
        <v>0</v>
      </c>
      <c r="L700">
        <f>deerfield_database!L703</f>
        <v>0</v>
      </c>
      <c r="M700">
        <f>deerfield_database!M703</f>
        <v>0</v>
      </c>
      <c r="N700">
        <f>deerfield_database!N703</f>
        <v>0</v>
      </c>
      <c r="O700">
        <f>deerfield_database!O703</f>
        <v>0</v>
      </c>
      <c r="P700">
        <f>deerfield_database!P703</f>
        <v>0</v>
      </c>
      <c r="Q700">
        <f>deerfield_database!Q703</f>
        <v>0</v>
      </c>
      <c r="R700">
        <f>deerfield_database!R703</f>
        <v>0</v>
      </c>
      <c r="S700">
        <f>deerfield_database!S703</f>
        <v>0</v>
      </c>
      <c r="T700">
        <f>deerfield_database!T703</f>
        <v>0</v>
      </c>
      <c r="U700">
        <f>deerfield_database!U703</f>
        <v>0</v>
      </c>
      <c r="V700">
        <f>deerfield_database!V703</f>
        <v>662.69970000000001</v>
      </c>
      <c r="W700">
        <f>deerfield_database!W703</f>
        <v>0.89349112426033195</v>
      </c>
      <c r="X700">
        <f>deerfield_database!X703</f>
        <v>646.80844822895699</v>
      </c>
      <c r="Y700">
        <f>deerfield_database!Y703</f>
        <v>3.0293359118759602E-2</v>
      </c>
      <c r="Z700">
        <f>deerfield_database!Z703</f>
        <v>4.7016770944674401E-2</v>
      </c>
      <c r="AA700">
        <f>deerfield_database!AA703</f>
        <v>0.54364805054221599</v>
      </c>
      <c r="AB700">
        <f>deerfield_database!AB703</f>
        <v>3.3939807125302202E-2</v>
      </c>
      <c r="AC700">
        <f>deerfield_database!AC703</f>
        <v>0</v>
      </c>
      <c r="AD700">
        <f>deerfield_database!AD703</f>
        <v>2706.8606163300001</v>
      </c>
      <c r="AE700">
        <f>deerfield_database!AE703</f>
        <v>2.7068606163300002</v>
      </c>
      <c r="AF700">
        <f>deerfield_database!AF703</f>
        <v>0</v>
      </c>
      <c r="AG700">
        <f>deerfield_database!AG703</f>
        <v>0.89349112426033195</v>
      </c>
      <c r="AH700">
        <f>deerfield_database!AH703</f>
        <v>0.9</v>
      </c>
      <c r="AI700">
        <f>deerfield_database!AI703</f>
        <v>0.89349112426033195</v>
      </c>
      <c r="AJ700">
        <f>deerfield_database!AJ703</f>
        <v>0.89349112426033195</v>
      </c>
      <c r="AK700">
        <f>deerfield_database!AK703</f>
        <v>0</v>
      </c>
      <c r="AL700">
        <f>deerfield_database!AL703</f>
        <v>0</v>
      </c>
      <c r="AM700">
        <f>deerfield_database!AM703</f>
        <v>0</v>
      </c>
      <c r="AN700">
        <f>deerfield_database!AN703</f>
        <v>0</v>
      </c>
      <c r="AO700">
        <f>deerfield_database!AO703</f>
        <v>0</v>
      </c>
      <c r="AP700">
        <f>deerfield_database!AP703</f>
        <v>0</v>
      </c>
    </row>
    <row r="701" spans="1:42">
      <c r="A701">
        <f>deerfield_database!A704</f>
        <v>700</v>
      </c>
      <c r="B701">
        <f>deerfield_database!B704</f>
        <v>827809</v>
      </c>
      <c r="C701">
        <f>deerfield_database!C704</f>
        <v>0</v>
      </c>
      <c r="D701">
        <f>deerfield_database!D704</f>
        <v>42.679281289966802</v>
      </c>
      <c r="E701">
        <f>deerfield_database!E704</f>
        <v>-72.943103789874399</v>
      </c>
      <c r="F701">
        <f>deerfield_database!F704</f>
        <v>20.7425693413993</v>
      </c>
      <c r="G701">
        <f>deerfield_database!G704</f>
        <v>22.569458072796799</v>
      </c>
      <c r="H701">
        <f>deerfield_database!H704</f>
        <v>17.707822334594201</v>
      </c>
      <c r="I701">
        <f>deerfield_database!I704</f>
        <v>17.096740230703301</v>
      </c>
      <c r="J701">
        <f>deerfield_database!J704</f>
        <v>16.7922022746491</v>
      </c>
      <c r="K701">
        <f>deerfield_database!K704</f>
        <v>26</v>
      </c>
      <c r="L701">
        <f>deerfield_database!L704</f>
        <v>3</v>
      </c>
      <c r="M701">
        <f>deerfield_database!M704</f>
        <v>1</v>
      </c>
      <c r="N701">
        <f>deerfield_database!N704</f>
        <v>34</v>
      </c>
      <c r="O701">
        <f>deerfield_database!O704</f>
        <v>1</v>
      </c>
      <c r="P701">
        <f>deerfield_database!P704</f>
        <v>27</v>
      </c>
      <c r="Q701">
        <f>deerfield_database!Q704</f>
        <v>0</v>
      </c>
      <c r="R701">
        <f>deerfield_database!R704</f>
        <v>3</v>
      </c>
      <c r="S701">
        <f>deerfield_database!S704</f>
        <v>0</v>
      </c>
      <c r="T701">
        <f>deerfield_database!T704</f>
        <v>0</v>
      </c>
      <c r="U701">
        <f>deerfield_database!U704</f>
        <v>0</v>
      </c>
      <c r="V701">
        <f>deerfield_database!V704</f>
        <v>3.9203999999999999</v>
      </c>
      <c r="W701">
        <f>deerfield_database!W704</f>
        <v>0.90220385674900005</v>
      </c>
      <c r="X701">
        <f>deerfield_database!X704</f>
        <v>436.666831371</v>
      </c>
      <c r="Y701">
        <f>deerfield_database!Y704</f>
        <v>3.2139577594100001E-3</v>
      </c>
      <c r="Z701">
        <f>deerfield_database!Z704</f>
        <v>1.23966942149E-2</v>
      </c>
      <c r="AA701">
        <f>deerfield_database!AA704</f>
        <v>0.12993572084499999</v>
      </c>
      <c r="AB701">
        <f>deerfield_database!AB704</f>
        <v>3.0762167125799999E-2</v>
      </c>
      <c r="AC701">
        <f>deerfield_database!AC704</f>
        <v>0</v>
      </c>
      <c r="AD701">
        <f>deerfield_database!AD704</f>
        <v>4410.8665592200005</v>
      </c>
      <c r="AE701">
        <f>deerfield_database!AE704</f>
        <v>4.4108665592200005</v>
      </c>
      <c r="AF701">
        <f>deerfield_database!AF704</f>
        <v>2</v>
      </c>
      <c r="AG701">
        <f>deerfield_database!AG704</f>
        <v>0.90220385674900005</v>
      </c>
      <c r="AH701">
        <f>deerfield_database!AH704</f>
        <v>0.90220385674900005</v>
      </c>
      <c r="AI701">
        <f>deerfield_database!AI704</f>
        <v>0.90220385674900005</v>
      </c>
      <c r="AJ701">
        <f>deerfield_database!AJ704</f>
        <v>0.90220385674900005</v>
      </c>
      <c r="AK701">
        <f>deerfield_database!AK704</f>
        <v>0</v>
      </c>
      <c r="AL701">
        <f>deerfield_database!AL704</f>
        <v>0</v>
      </c>
      <c r="AM701">
        <f>deerfield_database!AM704</f>
        <v>0</v>
      </c>
      <c r="AN701">
        <f>deerfield_database!AN704</f>
        <v>2</v>
      </c>
      <c r="AO701">
        <f>deerfield_database!AO704</f>
        <v>2</v>
      </c>
      <c r="AP701">
        <f>deerfield_database!AP704</f>
        <v>0</v>
      </c>
    </row>
    <row r="702" spans="1:42">
      <c r="A702">
        <f>deerfield_database!A705</f>
        <v>701</v>
      </c>
      <c r="B702">
        <f>deerfield_database!B705</f>
        <v>827810</v>
      </c>
      <c r="C702">
        <f>deerfield_database!C705</f>
        <v>0</v>
      </c>
      <c r="D702">
        <f>deerfield_database!D705</f>
        <v>42.671087522411803</v>
      </c>
      <c r="E702">
        <f>deerfield_database!E705</f>
        <v>-72.928259145892795</v>
      </c>
      <c r="F702">
        <f>deerfield_database!F705</f>
        <v>20.718972817529199</v>
      </c>
      <c r="G702">
        <f>deerfield_database!G705</f>
        <v>22.377593408507501</v>
      </c>
      <c r="H702">
        <f>deerfield_database!H705</f>
        <v>17.701990321891</v>
      </c>
      <c r="I702">
        <f>deerfield_database!I705</f>
        <v>17.119359773458701</v>
      </c>
      <c r="J702">
        <f>deerfield_database!J705</f>
        <v>16.823649373010799</v>
      </c>
      <c r="K702">
        <f>deerfield_database!K705</f>
        <v>26</v>
      </c>
      <c r="L702">
        <f>deerfield_database!L705</f>
        <v>3</v>
      </c>
      <c r="M702">
        <f>deerfield_database!M705</f>
        <v>1</v>
      </c>
      <c r="N702">
        <f>deerfield_database!N705</f>
        <v>34</v>
      </c>
      <c r="O702">
        <f>deerfield_database!O705</f>
        <v>1</v>
      </c>
      <c r="P702">
        <f>deerfield_database!P705</f>
        <v>27</v>
      </c>
      <c r="Q702">
        <f>deerfield_database!Q705</f>
        <v>0</v>
      </c>
      <c r="R702">
        <f>deerfield_database!R705</f>
        <v>4</v>
      </c>
      <c r="S702">
        <f>deerfield_database!S705</f>
        <v>0</v>
      </c>
      <c r="T702">
        <f>deerfield_database!T705</f>
        <v>0</v>
      </c>
      <c r="U702">
        <f>deerfield_database!U705</f>
        <v>0</v>
      </c>
      <c r="V702">
        <f>deerfield_database!V705</f>
        <v>30.730499999999999</v>
      </c>
      <c r="W702">
        <f>deerfield_database!W705</f>
        <v>0.87702445453222999</v>
      </c>
      <c r="X702">
        <f>deerfield_database!X705</f>
        <v>481.25123547214201</v>
      </c>
      <c r="Y702">
        <f>deerfield_database!Y705</f>
        <v>1.16854590715835E-2</v>
      </c>
      <c r="Z702">
        <f>deerfield_database!Z705</f>
        <v>1.8450724849902098E-2</v>
      </c>
      <c r="AA702">
        <f>deerfield_database!AA705</f>
        <v>0.46419680773177602</v>
      </c>
      <c r="AB702">
        <f>deerfield_database!AB705</f>
        <v>3.9478693805826102E-2</v>
      </c>
      <c r="AC702">
        <f>deerfield_database!AC705</f>
        <v>0</v>
      </c>
      <c r="AD702">
        <f>deerfield_database!AD705</f>
        <v>2146.4037431800002</v>
      </c>
      <c r="AE702">
        <f>deerfield_database!AE705</f>
        <v>2.14640374318</v>
      </c>
      <c r="AF702">
        <f>deerfield_database!AF705</f>
        <v>1</v>
      </c>
      <c r="AG702">
        <f>deerfield_database!AG705</f>
        <v>0.87702445453222999</v>
      </c>
      <c r="AH702">
        <f>deerfield_database!AH705</f>
        <v>0.9</v>
      </c>
      <c r="AI702">
        <f>deerfield_database!AI705</f>
        <v>0.87702445453222999</v>
      </c>
      <c r="AJ702">
        <f>deerfield_database!AJ705</f>
        <v>0.87702445453222999</v>
      </c>
      <c r="AK702">
        <f>deerfield_database!AK705</f>
        <v>0</v>
      </c>
      <c r="AL702">
        <f>deerfield_database!AL705</f>
        <v>0</v>
      </c>
      <c r="AM702">
        <f>deerfield_database!AM705</f>
        <v>0</v>
      </c>
      <c r="AN702">
        <f>deerfield_database!AN705</f>
        <v>1</v>
      </c>
      <c r="AO702">
        <f>deerfield_database!AO705</f>
        <v>0</v>
      </c>
      <c r="AP702">
        <f>deerfield_database!AP705</f>
        <v>1</v>
      </c>
    </row>
    <row r="703" spans="1:42">
      <c r="A703">
        <f>deerfield_database!A706</f>
        <v>702</v>
      </c>
      <c r="B703">
        <f>deerfield_database!B706</f>
        <v>827823</v>
      </c>
      <c r="C703">
        <f>deerfield_database!C706</f>
        <v>0</v>
      </c>
      <c r="D703">
        <f>deerfield_database!D706</f>
        <v>42.606691764301601</v>
      </c>
      <c r="E703">
        <f>deerfield_database!E706</f>
        <v>-72.619794875104503</v>
      </c>
      <c r="F703">
        <f>deerfield_database!F706</f>
        <v>29.6489610078646</v>
      </c>
      <c r="G703">
        <f>deerfield_database!G706</f>
        <v>31.655601415450001</v>
      </c>
      <c r="H703">
        <f>deerfield_database!H706</f>
        <v>20.894157249735599</v>
      </c>
      <c r="I703">
        <f>deerfield_database!I706</f>
        <v>20.333759678468901</v>
      </c>
      <c r="J703">
        <f>deerfield_database!J706</f>
        <v>20.010182951601301</v>
      </c>
      <c r="K703">
        <f>deerfield_database!K706</f>
        <v>84</v>
      </c>
      <c r="L703">
        <f>deerfield_database!L706</f>
        <v>46</v>
      </c>
      <c r="M703">
        <f>deerfield_database!M706</f>
        <v>24</v>
      </c>
      <c r="N703">
        <f>deerfield_database!N706</f>
        <v>34</v>
      </c>
      <c r="O703">
        <f>deerfield_database!O706</f>
        <v>1</v>
      </c>
      <c r="P703">
        <f>deerfield_database!P706</f>
        <v>34</v>
      </c>
      <c r="Q703">
        <f>deerfield_database!Q706</f>
        <v>1</v>
      </c>
      <c r="R703">
        <f>deerfield_database!R706</f>
        <v>34</v>
      </c>
      <c r="S703">
        <f>deerfield_database!S706</f>
        <v>1</v>
      </c>
      <c r="T703">
        <f>deerfield_database!T706</f>
        <v>0</v>
      </c>
      <c r="U703">
        <f>deerfield_database!U706</f>
        <v>0</v>
      </c>
      <c r="V703">
        <f>deerfield_database!V706</f>
        <v>185.81489999999999</v>
      </c>
      <c r="W703">
        <f>deerfield_database!W706</f>
        <v>0.85220453257515605</v>
      </c>
      <c r="X703">
        <f>deerfield_database!X706</f>
        <v>332.107504241914</v>
      </c>
      <c r="Y703">
        <f>deerfield_database!Y706</f>
        <v>3.0562672853431299E-3</v>
      </c>
      <c r="Z703">
        <f>deerfield_database!Z706</f>
        <v>2.1209816866138199E-2</v>
      </c>
      <c r="AA703">
        <f>deerfield_database!AA706</f>
        <v>0.70409907924496196</v>
      </c>
      <c r="AB703">
        <f>deerfield_database!AB706</f>
        <v>4.4332827991739598E-2</v>
      </c>
      <c r="AC703">
        <f>deerfield_database!AC706</f>
        <v>0</v>
      </c>
      <c r="AD703">
        <f>deerfield_database!AD706</f>
        <v>1002.19501357</v>
      </c>
      <c r="AE703">
        <f>deerfield_database!AE706</f>
        <v>1.00219501357</v>
      </c>
      <c r="AF703">
        <f>deerfield_database!AF706</f>
        <v>0</v>
      </c>
      <c r="AG703">
        <f>deerfield_database!AG706</f>
        <v>0.85220453257515605</v>
      </c>
      <c r="AH703">
        <f>deerfield_database!AH706</f>
        <v>0.9</v>
      </c>
      <c r="AI703">
        <f>deerfield_database!AI706</f>
        <v>0.85220453257515605</v>
      </c>
      <c r="AJ703">
        <f>deerfield_database!AJ706</f>
        <v>0.85220453257515605</v>
      </c>
      <c r="AK703">
        <f>deerfield_database!AK706</f>
        <v>0</v>
      </c>
      <c r="AL703">
        <f>deerfield_database!AL706</f>
        <v>0</v>
      </c>
      <c r="AM703">
        <f>deerfield_database!AM706</f>
        <v>0</v>
      </c>
      <c r="AN703">
        <f>deerfield_database!AN706</f>
        <v>0</v>
      </c>
      <c r="AO703">
        <f>deerfield_database!AO706</f>
        <v>0</v>
      </c>
      <c r="AP703">
        <f>deerfield_database!AP706</f>
        <v>0</v>
      </c>
    </row>
    <row r="704" spans="1:42">
      <c r="A704">
        <f>deerfield_database!A707</f>
        <v>703</v>
      </c>
      <c r="B704">
        <f>deerfield_database!B707</f>
        <v>827831</v>
      </c>
      <c r="C704">
        <f>deerfield_database!C707</f>
        <v>0</v>
      </c>
      <c r="D704">
        <f>deerfield_database!D707</f>
        <v>42.6314400407352</v>
      </c>
      <c r="E704">
        <f>deerfield_database!E707</f>
        <v>-72.739280292378893</v>
      </c>
      <c r="F704">
        <f>deerfield_database!F707</f>
        <v>24.3226844807518</v>
      </c>
      <c r="G704">
        <f>deerfield_database!G707</f>
        <v>25.712208358893001</v>
      </c>
      <c r="H704">
        <f>deerfield_database!H707</f>
        <v>20.6316001361023</v>
      </c>
      <c r="I704">
        <f>deerfield_database!I707</f>
        <v>20.040537663826701</v>
      </c>
      <c r="J704">
        <f>deerfield_database!J707</f>
        <v>19.723734703105901</v>
      </c>
      <c r="K704">
        <f>deerfield_database!K707</f>
        <v>86</v>
      </c>
      <c r="L704">
        <f>deerfield_database!L707</f>
        <v>46</v>
      </c>
      <c r="M704">
        <f>deerfield_database!M707</f>
        <v>12</v>
      </c>
      <c r="N704">
        <f>deerfield_database!N707</f>
        <v>34</v>
      </c>
      <c r="O704">
        <f>deerfield_database!O707</f>
        <v>1</v>
      </c>
      <c r="P704">
        <f>deerfield_database!P707</f>
        <v>34</v>
      </c>
      <c r="Q704">
        <f>deerfield_database!Q707</f>
        <v>1</v>
      </c>
      <c r="R704">
        <f>deerfield_database!R707</f>
        <v>33</v>
      </c>
      <c r="S704">
        <f>deerfield_database!S707</f>
        <v>0</v>
      </c>
      <c r="T704">
        <f>deerfield_database!T707</f>
        <v>0</v>
      </c>
      <c r="U704">
        <f>deerfield_database!U707</f>
        <v>0</v>
      </c>
      <c r="V704">
        <f>deerfield_database!V707</f>
        <v>240.65190000000001</v>
      </c>
      <c r="W704">
        <f>deerfield_database!W707</f>
        <v>0.86726553997707101</v>
      </c>
      <c r="X704">
        <f>deerfield_database!X707</f>
        <v>427.27865998978598</v>
      </c>
      <c r="Y704">
        <f>deerfield_database!Y707</f>
        <v>3.5453698890365302E-3</v>
      </c>
      <c r="Z704">
        <f>deerfield_database!Z707</f>
        <v>1.9514493756337101E-2</v>
      </c>
      <c r="AA704">
        <f>deerfield_database!AA707</f>
        <v>0.56538552157714295</v>
      </c>
      <c r="AB704">
        <f>deerfield_database!AB707</f>
        <v>4.3183951591486802E-2</v>
      </c>
      <c r="AC704">
        <f>deerfield_database!AC707</f>
        <v>0</v>
      </c>
      <c r="AD704">
        <f>deerfield_database!AD707</f>
        <v>723.941753791</v>
      </c>
      <c r="AE704">
        <f>deerfield_database!AE707</f>
        <v>0.72394175379100001</v>
      </c>
      <c r="AF704">
        <f>deerfield_database!AF707</f>
        <v>1</v>
      </c>
      <c r="AG704">
        <f>deerfield_database!AG707</f>
        <v>0.86726553997707101</v>
      </c>
      <c r="AH704">
        <f>deerfield_database!AH707</f>
        <v>0.9</v>
      </c>
      <c r="AI704">
        <f>deerfield_database!AI707</f>
        <v>0.86726553997707101</v>
      </c>
      <c r="AJ704">
        <f>deerfield_database!AJ707</f>
        <v>0.86726553997707101</v>
      </c>
      <c r="AK704">
        <f>deerfield_database!AK707</f>
        <v>0</v>
      </c>
      <c r="AL704">
        <f>deerfield_database!AL707</f>
        <v>0</v>
      </c>
      <c r="AM704">
        <f>deerfield_database!AM707</f>
        <v>0</v>
      </c>
      <c r="AN704">
        <f>deerfield_database!AN707</f>
        <v>1</v>
      </c>
      <c r="AO704">
        <f>deerfield_database!AO707</f>
        <v>0</v>
      </c>
      <c r="AP704">
        <f>deerfield_database!AP707</f>
        <v>1</v>
      </c>
    </row>
    <row r="705" spans="1:42">
      <c r="A705">
        <f>deerfield_database!A708</f>
        <v>704</v>
      </c>
      <c r="B705">
        <f>deerfield_database!B708</f>
        <v>827832</v>
      </c>
      <c r="C705">
        <f>deerfield_database!C708</f>
        <v>1</v>
      </c>
      <c r="D705">
        <f>deerfield_database!D708</f>
        <v>42.6264688953245</v>
      </c>
      <c r="E705">
        <f>deerfield_database!E708</f>
        <v>-72.7371251849776</v>
      </c>
      <c r="F705">
        <f>deerfield_database!F708</f>
        <v>0</v>
      </c>
      <c r="G705">
        <f>deerfield_database!G708</f>
        <v>0</v>
      </c>
      <c r="H705">
        <f>deerfield_database!H708</f>
        <v>0</v>
      </c>
      <c r="I705">
        <f>deerfield_database!I708</f>
        <v>0</v>
      </c>
      <c r="J705">
        <f>deerfield_database!J708</f>
        <v>0</v>
      </c>
      <c r="K705">
        <f>deerfield_database!K708</f>
        <v>0</v>
      </c>
      <c r="L705">
        <f>deerfield_database!L708</f>
        <v>0</v>
      </c>
      <c r="M705">
        <f>deerfield_database!M708</f>
        <v>0</v>
      </c>
      <c r="N705">
        <f>deerfield_database!N708</f>
        <v>0</v>
      </c>
      <c r="O705">
        <f>deerfield_database!O708</f>
        <v>0</v>
      </c>
      <c r="P705">
        <f>deerfield_database!P708</f>
        <v>0</v>
      </c>
      <c r="Q705">
        <f>deerfield_database!Q708</f>
        <v>0</v>
      </c>
      <c r="R705">
        <f>deerfield_database!R708</f>
        <v>0</v>
      </c>
      <c r="S705">
        <f>deerfield_database!S708</f>
        <v>0</v>
      </c>
      <c r="T705">
        <f>deerfield_database!T708</f>
        <v>0</v>
      </c>
      <c r="U705">
        <f>deerfield_database!U708</f>
        <v>0</v>
      </c>
      <c r="V705">
        <f>deerfield_database!V708</f>
        <v>1289.7692999999999</v>
      </c>
      <c r="W705">
        <f>deerfield_database!W708</f>
        <v>0.88519877159425897</v>
      </c>
      <c r="X705">
        <f>deerfield_database!X708</f>
        <v>542.86541758292196</v>
      </c>
      <c r="Y705">
        <f>deerfield_database!Y708</f>
        <v>1.7404507922458502E-2</v>
      </c>
      <c r="Z705">
        <f>deerfield_database!Z708</f>
        <v>3.2627695511130102E-2</v>
      </c>
      <c r="AA705">
        <f>deerfield_database!AA708</f>
        <v>0.56335772606769097</v>
      </c>
      <c r="AB705">
        <f>deerfield_database!AB708</f>
        <v>3.9471710173279703E-2</v>
      </c>
      <c r="AC705">
        <f>deerfield_database!AC708</f>
        <v>0</v>
      </c>
      <c r="AD705">
        <f>deerfield_database!AD708</f>
        <v>93.100878747799996</v>
      </c>
      <c r="AE705">
        <f>deerfield_database!AE708</f>
        <v>9.3100878747800001E-2</v>
      </c>
      <c r="AF705">
        <f>deerfield_database!AF708</f>
        <v>0</v>
      </c>
      <c r="AG705">
        <f>deerfield_database!AG708</f>
        <v>0.88519877159425897</v>
      </c>
      <c r="AH705">
        <f>deerfield_database!AH708</f>
        <v>0.9</v>
      </c>
      <c r="AI705">
        <f>deerfield_database!AI708</f>
        <v>0.88519877159425897</v>
      </c>
      <c r="AJ705">
        <f>deerfield_database!AJ708</f>
        <v>0.88519877159425897</v>
      </c>
      <c r="AK705">
        <f>deerfield_database!AK708</f>
        <v>0</v>
      </c>
      <c r="AL705">
        <f>deerfield_database!AL708</f>
        <v>0</v>
      </c>
      <c r="AM705">
        <f>deerfield_database!AM708</f>
        <v>0</v>
      </c>
      <c r="AN705">
        <f>deerfield_database!AN708</f>
        <v>0</v>
      </c>
      <c r="AO705">
        <f>deerfield_database!AO708</f>
        <v>0</v>
      </c>
      <c r="AP705">
        <f>deerfield_database!AP708</f>
        <v>0</v>
      </c>
    </row>
    <row r="706" spans="1:42">
      <c r="A706">
        <f>deerfield_database!A709</f>
        <v>705</v>
      </c>
      <c r="B706">
        <f>deerfield_database!B709</f>
        <v>827833</v>
      </c>
      <c r="C706">
        <f>deerfield_database!C709</f>
        <v>0</v>
      </c>
      <c r="D706">
        <f>deerfield_database!D709</f>
        <v>42.6252589261114</v>
      </c>
      <c r="E706">
        <f>deerfield_database!E709</f>
        <v>-72.723626522341107</v>
      </c>
      <c r="F706">
        <f>deerfield_database!F709</f>
        <v>23.5020050358149</v>
      </c>
      <c r="G706">
        <f>deerfield_database!G709</f>
        <v>25.177405523048101</v>
      </c>
      <c r="H706">
        <f>deerfield_database!H709</f>
        <v>19.8175994418038</v>
      </c>
      <c r="I706">
        <f>deerfield_database!I709</f>
        <v>19.2258348745777</v>
      </c>
      <c r="J706">
        <f>deerfield_database!J709</f>
        <v>18.9073177875716</v>
      </c>
      <c r="K706">
        <f>deerfield_database!K709</f>
        <v>70</v>
      </c>
      <c r="L706">
        <f>deerfield_database!L709</f>
        <v>30</v>
      </c>
      <c r="M706">
        <f>deerfield_database!M709</f>
        <v>6</v>
      </c>
      <c r="N706">
        <f>deerfield_database!N709</f>
        <v>34</v>
      </c>
      <c r="O706">
        <f>deerfield_database!O709</f>
        <v>1</v>
      </c>
      <c r="P706">
        <f>deerfield_database!P709</f>
        <v>34</v>
      </c>
      <c r="Q706">
        <f>deerfield_database!Q709</f>
        <v>1</v>
      </c>
      <c r="R706">
        <f>deerfield_database!R709</f>
        <v>33</v>
      </c>
      <c r="S706">
        <f>deerfield_database!S709</f>
        <v>0</v>
      </c>
      <c r="T706">
        <f>deerfield_database!T709</f>
        <v>0</v>
      </c>
      <c r="U706">
        <f>deerfield_database!U709</f>
        <v>0</v>
      </c>
      <c r="V706">
        <f>deerfield_database!V709</f>
        <v>0.92249999999999999</v>
      </c>
      <c r="W706">
        <f>deerfield_database!W709</f>
        <v>0.99512195122000002</v>
      </c>
      <c r="X706">
        <f>deerfield_database!X709</f>
        <v>315.93754751099999</v>
      </c>
      <c r="Y706">
        <f>deerfield_database!Y709</f>
        <v>0</v>
      </c>
      <c r="Z706">
        <f>deerfield_database!Z709</f>
        <v>5.8536585365900002E-3</v>
      </c>
      <c r="AA706">
        <f>deerfield_database!AA709</f>
        <v>0.11804878048799999</v>
      </c>
      <c r="AB706">
        <f>deerfield_database!AB709</f>
        <v>3.9024390243900002E-3</v>
      </c>
      <c r="AC706">
        <f>deerfield_database!AC709</f>
        <v>0</v>
      </c>
      <c r="AD706">
        <f>deerfield_database!AD709</f>
        <v>2148.7590025200002</v>
      </c>
      <c r="AE706">
        <f>deerfield_database!AE709</f>
        <v>2.1487590025200003</v>
      </c>
      <c r="AF706">
        <f>deerfield_database!AF709</f>
        <v>1</v>
      </c>
      <c r="AG706">
        <f>deerfield_database!AG709</f>
        <v>0.99512195122000002</v>
      </c>
      <c r="AH706">
        <f>deerfield_database!AH709</f>
        <v>0.99512195122000002</v>
      </c>
      <c r="AI706">
        <f>deerfield_database!AI709</f>
        <v>0.99512195122000002</v>
      </c>
      <c r="AJ706">
        <f>deerfield_database!AJ709</f>
        <v>0.99512195122000002</v>
      </c>
      <c r="AK706">
        <f>deerfield_database!AK709</f>
        <v>0</v>
      </c>
      <c r="AL706">
        <f>deerfield_database!AL709</f>
        <v>0</v>
      </c>
      <c r="AM706">
        <f>deerfield_database!AM709</f>
        <v>0</v>
      </c>
      <c r="AN706">
        <f>deerfield_database!AN709</f>
        <v>1</v>
      </c>
      <c r="AO706">
        <f>deerfield_database!AO709</f>
        <v>1</v>
      </c>
      <c r="AP706">
        <f>deerfield_database!AP709</f>
        <v>0</v>
      </c>
    </row>
    <row r="707" spans="1:42">
      <c r="A707">
        <f>deerfield_database!A710</f>
        <v>706</v>
      </c>
      <c r="B707">
        <f>deerfield_database!B710</f>
        <v>827841</v>
      </c>
      <c r="C707">
        <f>deerfield_database!C710</f>
        <v>0</v>
      </c>
      <c r="D707">
        <f>deerfield_database!D710</f>
        <v>42.6456304523131</v>
      </c>
      <c r="E707">
        <f>deerfield_database!E710</f>
        <v>-72.7829737513309</v>
      </c>
      <c r="F707">
        <f>deerfield_database!F710</f>
        <v>22.5134936651605</v>
      </c>
      <c r="G707">
        <f>deerfield_database!G710</f>
        <v>23.8722527185815</v>
      </c>
      <c r="H707">
        <f>deerfield_database!H710</f>
        <v>19.704368043959199</v>
      </c>
      <c r="I707">
        <f>deerfield_database!I710</f>
        <v>19.115604644692201</v>
      </c>
      <c r="J707">
        <f>deerfield_database!J710</f>
        <v>18.7937851860836</v>
      </c>
      <c r="K707">
        <f>deerfield_database!K710</f>
        <v>70</v>
      </c>
      <c r="L707">
        <f>deerfield_database!L710</f>
        <v>26</v>
      </c>
      <c r="M707">
        <f>deerfield_database!M710</f>
        <v>4</v>
      </c>
      <c r="N707">
        <f>deerfield_database!N710</f>
        <v>34</v>
      </c>
      <c r="O707">
        <f>deerfield_database!O710</f>
        <v>1</v>
      </c>
      <c r="P707">
        <f>deerfield_database!P710</f>
        <v>34</v>
      </c>
      <c r="Q707">
        <f>deerfield_database!Q710</f>
        <v>1</v>
      </c>
      <c r="R707">
        <f>deerfield_database!R710</f>
        <v>28</v>
      </c>
      <c r="S707">
        <f>deerfield_database!S710</f>
        <v>0</v>
      </c>
      <c r="T707">
        <f>deerfield_database!T710</f>
        <v>0</v>
      </c>
      <c r="U707">
        <f>deerfield_database!U710</f>
        <v>0</v>
      </c>
      <c r="V707">
        <f>deerfield_database!V710</f>
        <v>1.2041999999999999</v>
      </c>
      <c r="W707">
        <f>deerfield_database!W710</f>
        <v>0.96487294469399998</v>
      </c>
      <c r="X707">
        <f>deerfield_database!X710</f>
        <v>334.951775795</v>
      </c>
      <c r="Y707">
        <f>deerfield_database!Y710</f>
        <v>0</v>
      </c>
      <c r="Z707">
        <f>deerfield_database!Z710</f>
        <v>7.4738415545599999E-4</v>
      </c>
      <c r="AA707">
        <f>deerfield_database!AA710</f>
        <v>0.100896860987</v>
      </c>
      <c r="AB707">
        <f>deerfield_database!AB710</f>
        <v>2.39162929746E-2</v>
      </c>
      <c r="AC707">
        <f>deerfield_database!AC710</f>
        <v>0</v>
      </c>
      <c r="AD707">
        <f>deerfield_database!AD710</f>
        <v>1513.4827910900001</v>
      </c>
      <c r="AE707">
        <f>deerfield_database!AE710</f>
        <v>1.5134827910900002</v>
      </c>
      <c r="AF707">
        <f>deerfield_database!AF710</f>
        <v>0</v>
      </c>
      <c r="AG707">
        <f>deerfield_database!AG710</f>
        <v>0.96487294469399998</v>
      </c>
      <c r="AH707">
        <f>deerfield_database!AH710</f>
        <v>0.96487294469399998</v>
      </c>
      <c r="AI707">
        <f>deerfield_database!AI710</f>
        <v>0.96487294469399998</v>
      </c>
      <c r="AJ707">
        <f>deerfield_database!AJ710</f>
        <v>0.96487294469399998</v>
      </c>
      <c r="AK707">
        <f>deerfield_database!AK710</f>
        <v>0</v>
      </c>
      <c r="AL707">
        <f>deerfield_database!AL710</f>
        <v>0</v>
      </c>
      <c r="AM707">
        <f>deerfield_database!AM710</f>
        <v>0</v>
      </c>
      <c r="AN707">
        <f>deerfield_database!AN710</f>
        <v>0</v>
      </c>
      <c r="AO707">
        <f>deerfield_database!AO710</f>
        <v>0</v>
      </c>
      <c r="AP707">
        <f>deerfield_database!AP710</f>
        <v>0</v>
      </c>
    </row>
    <row r="708" spans="1:42">
      <c r="A708">
        <f>deerfield_database!A711</f>
        <v>707</v>
      </c>
      <c r="B708">
        <f>deerfield_database!B711</f>
        <v>827842</v>
      </c>
      <c r="C708">
        <f>deerfield_database!C711</f>
        <v>0</v>
      </c>
      <c r="D708">
        <f>deerfield_database!D711</f>
        <v>42.643118625391701</v>
      </c>
      <c r="E708">
        <f>deerfield_database!E711</f>
        <v>-72.775908489788804</v>
      </c>
      <c r="F708">
        <f>deerfield_database!F711</f>
        <v>22.2495527375448</v>
      </c>
      <c r="G708">
        <f>deerfield_database!G711</f>
        <v>23.5851397336194</v>
      </c>
      <c r="H708">
        <f>deerfield_database!H711</f>
        <v>19.422278162984501</v>
      </c>
      <c r="I708">
        <f>deerfield_database!I711</f>
        <v>18.829754085287</v>
      </c>
      <c r="J708">
        <f>deerfield_database!J711</f>
        <v>18.5175383751147</v>
      </c>
      <c r="K708">
        <f>deerfield_database!K711</f>
        <v>64</v>
      </c>
      <c r="L708">
        <f>deerfield_database!L711</f>
        <v>22</v>
      </c>
      <c r="M708">
        <f>deerfield_database!M711</f>
        <v>3</v>
      </c>
      <c r="N708">
        <f>deerfield_database!N711</f>
        <v>34</v>
      </c>
      <c r="O708">
        <f>deerfield_database!O711</f>
        <v>1</v>
      </c>
      <c r="P708">
        <f>deerfield_database!P711</f>
        <v>34</v>
      </c>
      <c r="Q708">
        <f>deerfield_database!Q711</f>
        <v>1</v>
      </c>
      <c r="R708">
        <f>deerfield_database!R711</f>
        <v>23</v>
      </c>
      <c r="S708">
        <f>deerfield_database!S711</f>
        <v>0</v>
      </c>
      <c r="T708">
        <f>deerfield_database!T711</f>
        <v>0</v>
      </c>
      <c r="U708">
        <f>deerfield_database!U711</f>
        <v>0</v>
      </c>
      <c r="V708">
        <f>deerfield_database!V711</f>
        <v>1.224</v>
      </c>
      <c r="W708">
        <f>deerfield_database!W711</f>
        <v>0.9375</v>
      </c>
      <c r="X708">
        <f>deerfield_database!X711</f>
        <v>351.42035298100001</v>
      </c>
      <c r="Y708">
        <f>deerfield_database!Y711</f>
        <v>0</v>
      </c>
      <c r="Z708">
        <f>deerfield_database!Z711</f>
        <v>5.8823529411799998E-3</v>
      </c>
      <c r="AA708">
        <f>deerfield_database!AA711</f>
        <v>0.28382352941200001</v>
      </c>
      <c r="AB708">
        <f>deerfield_database!AB711</f>
        <v>3.6029411764700002E-2</v>
      </c>
      <c r="AC708">
        <f>deerfield_database!AC711</f>
        <v>0</v>
      </c>
      <c r="AD708">
        <f>deerfield_database!AD711</f>
        <v>2032.9210904500001</v>
      </c>
      <c r="AE708">
        <f>deerfield_database!AE711</f>
        <v>2.0329210904499999</v>
      </c>
      <c r="AF708">
        <f>deerfield_database!AF711</f>
        <v>1</v>
      </c>
      <c r="AG708">
        <f>deerfield_database!AG711</f>
        <v>0.9375</v>
      </c>
      <c r="AH708">
        <f>deerfield_database!AH711</f>
        <v>0.9375</v>
      </c>
      <c r="AI708">
        <f>deerfield_database!AI711</f>
        <v>0.9375</v>
      </c>
      <c r="AJ708">
        <f>deerfield_database!AJ711</f>
        <v>0.9375</v>
      </c>
      <c r="AK708">
        <f>deerfield_database!AK711</f>
        <v>0</v>
      </c>
      <c r="AL708">
        <f>deerfield_database!AL711</f>
        <v>0</v>
      </c>
      <c r="AM708">
        <f>deerfield_database!AM711</f>
        <v>0</v>
      </c>
      <c r="AN708">
        <f>deerfield_database!AN711</f>
        <v>1</v>
      </c>
      <c r="AO708">
        <f>deerfield_database!AO711</f>
        <v>1</v>
      </c>
      <c r="AP708">
        <f>deerfield_database!AP711</f>
        <v>0</v>
      </c>
    </row>
    <row r="709" spans="1:42">
      <c r="A709">
        <f>deerfield_database!A712</f>
        <v>708</v>
      </c>
      <c r="B709">
        <f>deerfield_database!B712</f>
        <v>827894</v>
      </c>
      <c r="C709">
        <f>deerfield_database!C712</f>
        <v>0</v>
      </c>
      <c r="D709">
        <f>deerfield_database!D712</f>
        <v>42.682252747779103</v>
      </c>
      <c r="E709">
        <f>deerfield_database!E712</f>
        <v>-73.0549103051016</v>
      </c>
      <c r="F709">
        <f>deerfield_database!F712</f>
        <v>19.826389708533199</v>
      </c>
      <c r="G709">
        <f>deerfield_database!G712</f>
        <v>21.2816395704358</v>
      </c>
      <c r="H709">
        <f>deerfield_database!H712</f>
        <v>17.205600757395999</v>
      </c>
      <c r="I709">
        <f>deerfield_database!I712</f>
        <v>16.600330681772501</v>
      </c>
      <c r="J709">
        <f>deerfield_database!J712</f>
        <v>16.3075115488124</v>
      </c>
      <c r="K709">
        <f>deerfield_database!K712</f>
        <v>16</v>
      </c>
      <c r="L709">
        <f>deerfield_database!L712</f>
        <v>2</v>
      </c>
      <c r="M709">
        <f>deerfield_database!M712</f>
        <v>0</v>
      </c>
      <c r="N709">
        <f>deerfield_database!N712</f>
        <v>34</v>
      </c>
      <c r="O709">
        <f>deerfield_database!O712</f>
        <v>1</v>
      </c>
      <c r="P709">
        <f>deerfield_database!P712</f>
        <v>16</v>
      </c>
      <c r="Q709">
        <f>deerfield_database!Q712</f>
        <v>0</v>
      </c>
      <c r="R709">
        <f>deerfield_database!R712</f>
        <v>0</v>
      </c>
      <c r="S709">
        <f>deerfield_database!S712</f>
        <v>0</v>
      </c>
      <c r="T709">
        <f>deerfield_database!T712</f>
        <v>0</v>
      </c>
      <c r="U709">
        <f>deerfield_database!U712</f>
        <v>0</v>
      </c>
      <c r="V709">
        <f>deerfield_database!V712</f>
        <v>1.1339999999999999</v>
      </c>
      <c r="W709">
        <f>deerfield_database!W712</f>
        <v>0.961111111111</v>
      </c>
      <c r="X709">
        <f>deerfield_database!X712</f>
        <v>622.73080793099996</v>
      </c>
      <c r="Y709">
        <f>deerfield_database!Y712</f>
        <v>0</v>
      </c>
      <c r="Z709">
        <f>deerfield_database!Z712</f>
        <v>1.0317460317500001E-2</v>
      </c>
      <c r="AA709">
        <f>deerfield_database!AA712</f>
        <v>0.17698412698400001</v>
      </c>
      <c r="AB709">
        <f>deerfield_database!AB712</f>
        <v>3.4920634920599998E-2</v>
      </c>
      <c r="AC709">
        <f>deerfield_database!AC712</f>
        <v>0</v>
      </c>
      <c r="AD709">
        <f>deerfield_database!AD712</f>
        <v>1968.3251254700001</v>
      </c>
      <c r="AE709">
        <f>deerfield_database!AE712</f>
        <v>1.96832512547</v>
      </c>
      <c r="AF709">
        <f>deerfield_database!AF712</f>
        <v>2</v>
      </c>
      <c r="AG709">
        <f>deerfield_database!AG712</f>
        <v>0.961111111111</v>
      </c>
      <c r="AH709">
        <f>deerfield_database!AH712</f>
        <v>0.961111111111</v>
      </c>
      <c r="AI709">
        <f>deerfield_database!AI712</f>
        <v>0.961111111111</v>
      </c>
      <c r="AJ709">
        <f>deerfield_database!AJ712</f>
        <v>0.961111111111</v>
      </c>
      <c r="AK709">
        <f>deerfield_database!AK712</f>
        <v>0</v>
      </c>
      <c r="AL709">
        <f>deerfield_database!AL712</f>
        <v>0</v>
      </c>
      <c r="AM709">
        <f>deerfield_database!AM712</f>
        <v>0</v>
      </c>
      <c r="AN709">
        <f>deerfield_database!AN712</f>
        <v>2</v>
      </c>
      <c r="AO709">
        <f>deerfield_database!AO712</f>
        <v>2</v>
      </c>
      <c r="AP709">
        <f>deerfield_database!AP712</f>
        <v>0</v>
      </c>
    </row>
    <row r="710" spans="1:42">
      <c r="A710">
        <f>deerfield_database!A713</f>
        <v>709</v>
      </c>
      <c r="B710">
        <f>deerfield_database!B713</f>
        <v>827915</v>
      </c>
      <c r="C710">
        <f>deerfield_database!C713</f>
        <v>0</v>
      </c>
      <c r="D710">
        <f>deerfield_database!D713</f>
        <v>42.644344843453602</v>
      </c>
      <c r="E710">
        <f>deerfield_database!E713</f>
        <v>-72.824197476346697</v>
      </c>
      <c r="F710">
        <f>deerfield_database!F713</f>
        <v>21.273024645187501</v>
      </c>
      <c r="G710">
        <f>deerfield_database!G713</f>
        <v>23.067561971441901</v>
      </c>
      <c r="H710">
        <f>deerfield_database!H713</f>
        <v>17.632940779988001</v>
      </c>
      <c r="I710">
        <f>deerfield_database!I713</f>
        <v>17.0391101431435</v>
      </c>
      <c r="J710">
        <f>deerfield_database!J713</f>
        <v>16.7220999338324</v>
      </c>
      <c r="K710">
        <f>deerfield_database!K713</f>
        <v>26</v>
      </c>
      <c r="L710">
        <f>deerfield_database!L713</f>
        <v>3</v>
      </c>
      <c r="M710">
        <f>deerfield_database!M713</f>
        <v>1</v>
      </c>
      <c r="N710">
        <f>deerfield_database!N713</f>
        <v>34</v>
      </c>
      <c r="O710">
        <f>deerfield_database!O713</f>
        <v>1</v>
      </c>
      <c r="P710">
        <f>deerfield_database!P713</f>
        <v>30</v>
      </c>
      <c r="Q710">
        <f>deerfield_database!Q713</f>
        <v>0</v>
      </c>
      <c r="R710">
        <f>deerfield_database!R713</f>
        <v>7</v>
      </c>
      <c r="S710">
        <f>deerfield_database!S713</f>
        <v>0</v>
      </c>
      <c r="T710">
        <f>deerfield_database!T713</f>
        <v>0</v>
      </c>
      <c r="U710">
        <f>deerfield_database!U713</f>
        <v>0</v>
      </c>
      <c r="V710">
        <f>deerfield_database!V713</f>
        <v>1.1061000000000001</v>
      </c>
      <c r="W710">
        <f>deerfield_database!W713</f>
        <v>0.72986167615899999</v>
      </c>
      <c r="X710">
        <f>deerfield_database!X713</f>
        <v>403.27354130700002</v>
      </c>
      <c r="Y710">
        <f>deerfield_database!Y713</f>
        <v>0</v>
      </c>
      <c r="Z710">
        <f>deerfield_database!Z713</f>
        <v>1.62733930024E-3</v>
      </c>
      <c r="AA710">
        <f>deerfield_database!AA713</f>
        <v>0.91537835638700005</v>
      </c>
      <c r="AB710">
        <f>deerfield_database!AB713</f>
        <v>4.3938161106600003E-2</v>
      </c>
      <c r="AC710">
        <f>deerfield_database!AC713</f>
        <v>0</v>
      </c>
      <c r="AD710">
        <f>deerfield_database!AD713</f>
        <v>1005.0537126200001</v>
      </c>
      <c r="AE710">
        <f>deerfield_database!AE713</f>
        <v>1.0050537126200001</v>
      </c>
      <c r="AF710">
        <f>deerfield_database!AF713</f>
        <v>1</v>
      </c>
      <c r="AG710">
        <f>deerfield_database!AG713</f>
        <v>0.72986167615899999</v>
      </c>
      <c r="AH710">
        <f>deerfield_database!AH713</f>
        <v>0.9</v>
      </c>
      <c r="AI710">
        <f>deerfield_database!AI713</f>
        <v>0.8</v>
      </c>
      <c r="AJ710">
        <f>deerfield_database!AJ713</f>
        <v>0.72986167615899999</v>
      </c>
      <c r="AK710">
        <f>deerfield_database!AK713</f>
        <v>0</v>
      </c>
      <c r="AL710">
        <f>deerfield_database!AL713</f>
        <v>0</v>
      </c>
      <c r="AM710">
        <f>deerfield_database!AM713</f>
        <v>0</v>
      </c>
      <c r="AN710">
        <f>deerfield_database!AN713</f>
        <v>1</v>
      </c>
      <c r="AO710">
        <f>deerfield_database!AO713</f>
        <v>1</v>
      </c>
      <c r="AP710">
        <f>deerfield_database!AP713</f>
        <v>0</v>
      </c>
    </row>
    <row r="711" spans="1:42">
      <c r="A711">
        <f>deerfield_database!A714</f>
        <v>710</v>
      </c>
      <c r="B711">
        <f>deerfield_database!B714</f>
        <v>827916</v>
      </c>
      <c r="C711">
        <f>deerfield_database!C714</f>
        <v>0</v>
      </c>
      <c r="D711">
        <f>deerfield_database!D714</f>
        <v>42.644869675896302</v>
      </c>
      <c r="E711">
        <f>deerfield_database!E714</f>
        <v>-72.812199772330501</v>
      </c>
      <c r="F711">
        <f>deerfield_database!F714</f>
        <v>21.768203744126701</v>
      </c>
      <c r="G711">
        <f>deerfield_database!G714</f>
        <v>23.601615259180299</v>
      </c>
      <c r="H711">
        <f>deerfield_database!H714</f>
        <v>18.007208977627901</v>
      </c>
      <c r="I711">
        <f>deerfield_database!I714</f>
        <v>17.418719924178099</v>
      </c>
      <c r="J711">
        <f>deerfield_database!J714</f>
        <v>17.1060072666276</v>
      </c>
      <c r="K711">
        <f>deerfield_database!K714</f>
        <v>34</v>
      </c>
      <c r="L711">
        <f>deerfield_database!L714</f>
        <v>6</v>
      </c>
      <c r="M711">
        <f>deerfield_database!M714</f>
        <v>1</v>
      </c>
      <c r="N711">
        <f>deerfield_database!N714</f>
        <v>34</v>
      </c>
      <c r="O711">
        <f>deerfield_database!O714</f>
        <v>1</v>
      </c>
      <c r="P711">
        <f>deerfield_database!P714</f>
        <v>30</v>
      </c>
      <c r="Q711">
        <f>deerfield_database!Q714</f>
        <v>0</v>
      </c>
      <c r="R711">
        <f>deerfield_database!R714</f>
        <v>13</v>
      </c>
      <c r="S711">
        <f>deerfield_database!S714</f>
        <v>0</v>
      </c>
      <c r="T711">
        <f>deerfield_database!T714</f>
        <v>0</v>
      </c>
      <c r="U711">
        <f>deerfield_database!U714</f>
        <v>0</v>
      </c>
      <c r="V711">
        <f>deerfield_database!V714</f>
        <v>7.2512999999999996</v>
      </c>
      <c r="W711">
        <f>deerfield_database!W714</f>
        <v>0.820032270075568</v>
      </c>
      <c r="X711">
        <f>deerfield_database!X714</f>
        <v>453.248729922297</v>
      </c>
      <c r="Y711">
        <f>deerfield_database!Y714</f>
        <v>0</v>
      </c>
      <c r="Z711">
        <f>deerfield_database!Z714</f>
        <v>4.5922800049605301E-3</v>
      </c>
      <c r="AA711">
        <f>deerfield_database!AA714</f>
        <v>0.495842124860295</v>
      </c>
      <c r="AB711">
        <f>deerfield_database!AB714</f>
        <v>4.2819908154405201E-2</v>
      </c>
      <c r="AC711">
        <f>deerfield_database!AC714</f>
        <v>0</v>
      </c>
      <c r="AD711">
        <f>deerfield_database!AD714</f>
        <v>1272.6644277099999</v>
      </c>
      <c r="AE711">
        <f>deerfield_database!AE714</f>
        <v>1.2726644277099999</v>
      </c>
      <c r="AF711">
        <f>deerfield_database!AF714</f>
        <v>1</v>
      </c>
      <c r="AG711">
        <f>deerfield_database!AG714</f>
        <v>0.820032270075568</v>
      </c>
      <c r="AH711">
        <f>deerfield_database!AH714</f>
        <v>0.9</v>
      </c>
      <c r="AI711">
        <f>deerfield_database!AI714</f>
        <v>0.820032270075568</v>
      </c>
      <c r="AJ711">
        <f>deerfield_database!AJ714</f>
        <v>0.820032270075568</v>
      </c>
      <c r="AK711">
        <f>deerfield_database!AK714</f>
        <v>0</v>
      </c>
      <c r="AL711">
        <f>deerfield_database!AL714</f>
        <v>0</v>
      </c>
      <c r="AM711">
        <f>deerfield_database!AM714</f>
        <v>0</v>
      </c>
      <c r="AN711">
        <f>deerfield_database!AN714</f>
        <v>1</v>
      </c>
      <c r="AO711">
        <f>deerfield_database!AO714</f>
        <v>1</v>
      </c>
      <c r="AP711">
        <f>deerfield_database!AP714</f>
        <v>0</v>
      </c>
    </row>
    <row r="712" spans="1:42">
      <c r="A712">
        <f>deerfield_database!A715</f>
        <v>711</v>
      </c>
      <c r="B712">
        <f>deerfield_database!B715</f>
        <v>827927</v>
      </c>
      <c r="C712">
        <f>deerfield_database!C715</f>
        <v>0</v>
      </c>
      <c r="D712">
        <f>deerfield_database!D715</f>
        <v>42.679924258068503</v>
      </c>
      <c r="E712">
        <f>deerfield_database!E715</f>
        <v>-73.041730526818895</v>
      </c>
      <c r="F712">
        <f>deerfield_database!F715</f>
        <v>20.655882025837101</v>
      </c>
      <c r="G712">
        <f>deerfield_database!G715</f>
        <v>22.240685793426</v>
      </c>
      <c r="H712">
        <f>deerfield_database!H715</f>
        <v>17.9563737572119</v>
      </c>
      <c r="I712">
        <f>deerfield_database!I715</f>
        <v>17.355085735079602</v>
      </c>
      <c r="J712">
        <f>deerfield_database!J715</f>
        <v>17.0591193860575</v>
      </c>
      <c r="K712">
        <f>deerfield_database!K715</f>
        <v>31</v>
      </c>
      <c r="L712">
        <f>deerfield_database!L715</f>
        <v>4</v>
      </c>
      <c r="M712">
        <f>deerfield_database!M715</f>
        <v>1</v>
      </c>
      <c r="N712">
        <f>deerfield_database!N715</f>
        <v>34</v>
      </c>
      <c r="O712">
        <f>deerfield_database!O715</f>
        <v>1</v>
      </c>
      <c r="P712">
        <f>deerfield_database!P715</f>
        <v>27</v>
      </c>
      <c r="Q712">
        <f>deerfield_database!Q715</f>
        <v>0</v>
      </c>
      <c r="R712">
        <f>deerfield_database!R715</f>
        <v>1</v>
      </c>
      <c r="S712">
        <f>deerfield_database!S715</f>
        <v>0</v>
      </c>
      <c r="T712">
        <f>deerfield_database!T715</f>
        <v>0</v>
      </c>
      <c r="U712">
        <f>deerfield_database!U715</f>
        <v>0</v>
      </c>
      <c r="V712">
        <f>deerfield_database!V715</f>
        <v>2.5272000000000001</v>
      </c>
      <c r="W712">
        <f>deerfield_database!W715</f>
        <v>0.96830484330484301</v>
      </c>
      <c r="X712">
        <f>deerfield_database!X715</f>
        <v>627.47682574667601</v>
      </c>
      <c r="Y712">
        <f>deerfield_database!Y715</f>
        <v>0</v>
      </c>
      <c r="Z712">
        <f>deerfield_database!Z715</f>
        <v>1.7094017094031699E-2</v>
      </c>
      <c r="AA712">
        <f>deerfield_database!AA715</f>
        <v>0.17485754985775001</v>
      </c>
      <c r="AB712">
        <f>deerfield_database!AB715</f>
        <v>2.99145299145183E-2</v>
      </c>
      <c r="AC712">
        <f>deerfield_database!AC715</f>
        <v>4</v>
      </c>
      <c r="AD712">
        <f>deerfield_database!AD715</f>
        <v>257.82293496199998</v>
      </c>
      <c r="AE712">
        <f>deerfield_database!AE715</f>
        <v>0.25782293496199998</v>
      </c>
      <c r="AF712">
        <f>deerfield_database!AF715</f>
        <v>0</v>
      </c>
      <c r="AG712">
        <f>deerfield_database!AG715</f>
        <v>0.96830484330484301</v>
      </c>
      <c r="AH712">
        <f>deerfield_database!AH715</f>
        <v>0.96830484330484301</v>
      </c>
      <c r="AI712">
        <f>deerfield_database!AI715</f>
        <v>0.96830484330484301</v>
      </c>
      <c r="AJ712">
        <f>deerfield_database!AJ715</f>
        <v>0.96830484330484301</v>
      </c>
      <c r="AK712">
        <f>deerfield_database!AK715</f>
        <v>4</v>
      </c>
      <c r="AL712">
        <f>deerfield_database!AL715</f>
        <v>4</v>
      </c>
      <c r="AM712">
        <f>deerfield_database!AM715</f>
        <v>0</v>
      </c>
      <c r="AN712">
        <f>deerfield_database!AN715</f>
        <v>0</v>
      </c>
      <c r="AO712">
        <f>deerfield_database!AO715</f>
        <v>0</v>
      </c>
      <c r="AP712">
        <f>deerfield_database!AP715</f>
        <v>0</v>
      </c>
    </row>
    <row r="713" spans="1:42">
      <c r="A713">
        <f>deerfield_database!A716</f>
        <v>712</v>
      </c>
      <c r="B713">
        <f>deerfield_database!B716</f>
        <v>827928</v>
      </c>
      <c r="C713">
        <f>deerfield_database!C716</f>
        <v>0</v>
      </c>
      <c r="D713">
        <f>deerfield_database!D716</f>
        <v>42.6862724396006</v>
      </c>
      <c r="E713">
        <f>deerfield_database!E716</f>
        <v>-73.040712553563196</v>
      </c>
      <c r="F713">
        <f>deerfield_database!F716</f>
        <v>20.4023485262931</v>
      </c>
      <c r="G713">
        <f>deerfield_database!G716</f>
        <v>22.066675436360001</v>
      </c>
      <c r="H713">
        <f>deerfield_database!H716</f>
        <v>17.6553881759265</v>
      </c>
      <c r="I713">
        <f>deerfield_database!I716</f>
        <v>17.051288130578801</v>
      </c>
      <c r="J713">
        <f>deerfield_database!J716</f>
        <v>16.760375424715601</v>
      </c>
      <c r="K713">
        <f>deerfield_database!K716</f>
        <v>24</v>
      </c>
      <c r="L713">
        <f>deerfield_database!L716</f>
        <v>4</v>
      </c>
      <c r="M713">
        <f>deerfield_database!M716</f>
        <v>1</v>
      </c>
      <c r="N713">
        <f>deerfield_database!N716</f>
        <v>34</v>
      </c>
      <c r="O713">
        <f>deerfield_database!O716</f>
        <v>1</v>
      </c>
      <c r="P713">
        <f>deerfield_database!P716</f>
        <v>23</v>
      </c>
      <c r="Q713">
        <f>deerfield_database!Q716</f>
        <v>0</v>
      </c>
      <c r="R713">
        <f>deerfield_database!R716</f>
        <v>1</v>
      </c>
      <c r="S713">
        <f>deerfield_database!S716</f>
        <v>0</v>
      </c>
      <c r="T713">
        <f>deerfield_database!T716</f>
        <v>0</v>
      </c>
      <c r="U713">
        <f>deerfield_database!U716</f>
        <v>0</v>
      </c>
      <c r="V713">
        <f>deerfield_database!V716</f>
        <v>8.9199000000000002</v>
      </c>
      <c r="W713">
        <f>deerfield_database!W716</f>
        <v>0.90838462314609703</v>
      </c>
      <c r="X713">
        <f>deerfield_database!X716</f>
        <v>644.28623922844099</v>
      </c>
      <c r="Y713">
        <f>deerfield_database!Y716</f>
        <v>4.0359196852009297E-4</v>
      </c>
      <c r="Z713">
        <f>deerfield_database!Z716</f>
        <v>2.2802946221351199E-2</v>
      </c>
      <c r="AA713">
        <f>deerfield_database!AA716</f>
        <v>0.97951770759706003</v>
      </c>
      <c r="AB713">
        <f>deerfield_database!AB716</f>
        <v>6.9115124608925493E-2</v>
      </c>
      <c r="AC713">
        <f>deerfield_database!AC716</f>
        <v>0</v>
      </c>
      <c r="AD713">
        <f>deerfield_database!AD716</f>
        <v>1286.15636326</v>
      </c>
      <c r="AE713">
        <f>deerfield_database!AE716</f>
        <v>1.2861563632599999</v>
      </c>
      <c r="AF713">
        <f>deerfield_database!AF716</f>
        <v>0</v>
      </c>
      <c r="AG713">
        <f>deerfield_database!AG716</f>
        <v>0.90838462314609703</v>
      </c>
      <c r="AH713">
        <f>deerfield_database!AH716</f>
        <v>0.90838462314609703</v>
      </c>
      <c r="AI713">
        <f>deerfield_database!AI716</f>
        <v>0.90838462314609703</v>
      </c>
      <c r="AJ713">
        <f>deerfield_database!AJ716</f>
        <v>0.90838462314609703</v>
      </c>
      <c r="AK713">
        <f>deerfield_database!AK716</f>
        <v>0</v>
      </c>
      <c r="AL713">
        <f>deerfield_database!AL716</f>
        <v>0</v>
      </c>
      <c r="AM713">
        <f>deerfield_database!AM716</f>
        <v>0</v>
      </c>
      <c r="AN713">
        <f>deerfield_database!AN716</f>
        <v>0</v>
      </c>
      <c r="AO713">
        <f>deerfield_database!AO716</f>
        <v>0</v>
      </c>
      <c r="AP713">
        <f>deerfield_database!AP716</f>
        <v>0</v>
      </c>
    </row>
    <row r="714" spans="1:42">
      <c r="A714">
        <f>deerfield_database!A717</f>
        <v>713</v>
      </c>
      <c r="B714">
        <f>deerfield_database!B717</f>
        <v>827935</v>
      </c>
      <c r="C714">
        <f>deerfield_database!C717</f>
        <v>1</v>
      </c>
      <c r="D714">
        <f>deerfield_database!D717</f>
        <v>42.6724192962294</v>
      </c>
      <c r="E714">
        <f>deerfield_database!E717</f>
        <v>-72.994899344607603</v>
      </c>
      <c r="F714">
        <f>deerfield_database!F717</f>
        <v>0</v>
      </c>
      <c r="G714">
        <f>deerfield_database!G717</f>
        <v>0</v>
      </c>
      <c r="H714">
        <f>deerfield_database!H717</f>
        <v>0</v>
      </c>
      <c r="I714">
        <f>deerfield_database!I717</f>
        <v>0</v>
      </c>
      <c r="J714">
        <f>deerfield_database!J717</f>
        <v>0</v>
      </c>
      <c r="K714">
        <f>deerfield_database!K717</f>
        <v>0</v>
      </c>
      <c r="L714">
        <f>deerfield_database!L717</f>
        <v>0</v>
      </c>
      <c r="M714">
        <f>deerfield_database!M717</f>
        <v>0</v>
      </c>
      <c r="N714">
        <f>deerfield_database!N717</f>
        <v>0</v>
      </c>
      <c r="O714">
        <f>deerfield_database!O717</f>
        <v>0</v>
      </c>
      <c r="P714">
        <f>deerfield_database!P717</f>
        <v>0</v>
      </c>
      <c r="Q714">
        <f>deerfield_database!Q717</f>
        <v>0</v>
      </c>
      <c r="R714">
        <f>deerfield_database!R717</f>
        <v>0</v>
      </c>
      <c r="S714">
        <f>deerfield_database!S717</f>
        <v>0</v>
      </c>
      <c r="T714">
        <f>deerfield_database!T717</f>
        <v>0</v>
      </c>
      <c r="U714">
        <f>deerfield_database!U717</f>
        <v>0</v>
      </c>
      <c r="V714">
        <f>deerfield_database!V717</f>
        <v>666.66240000000005</v>
      </c>
      <c r="W714">
        <f>deerfield_database!W717</f>
        <v>0.89313736607912098</v>
      </c>
      <c r="X714">
        <f>deerfield_database!X717</f>
        <v>646.07387719590099</v>
      </c>
      <c r="Y714">
        <f>deerfield_database!Y717</f>
        <v>3.01132927250648E-2</v>
      </c>
      <c r="Z714">
        <f>deerfield_database!Z717</f>
        <v>4.6744049161921299E-2</v>
      </c>
      <c r="AA714">
        <f>deerfield_database!AA717</f>
        <v>0.54693575038867004</v>
      </c>
      <c r="AB714">
        <f>deerfield_database!AB717</f>
        <v>3.4284819422837197E-2</v>
      </c>
      <c r="AC714">
        <f>deerfield_database!AC717</f>
        <v>0</v>
      </c>
      <c r="AD714">
        <f>deerfield_database!AD717</f>
        <v>567.37294567799995</v>
      </c>
      <c r="AE714">
        <f>deerfield_database!AE717</f>
        <v>0.5673729456779999</v>
      </c>
      <c r="AF714">
        <f>deerfield_database!AF717</f>
        <v>1</v>
      </c>
      <c r="AG714">
        <f>deerfield_database!AG717</f>
        <v>0.89313736607912098</v>
      </c>
      <c r="AH714">
        <f>deerfield_database!AH717</f>
        <v>0.9</v>
      </c>
      <c r="AI714">
        <f>deerfield_database!AI717</f>
        <v>0.89313736607912098</v>
      </c>
      <c r="AJ714">
        <f>deerfield_database!AJ717</f>
        <v>0.89313736607912098</v>
      </c>
      <c r="AK714">
        <f>deerfield_database!AK717</f>
        <v>0</v>
      </c>
      <c r="AL714">
        <f>deerfield_database!AL717</f>
        <v>0</v>
      </c>
      <c r="AM714">
        <f>deerfield_database!AM717</f>
        <v>0</v>
      </c>
      <c r="AN714">
        <f>deerfield_database!AN717</f>
        <v>1</v>
      </c>
      <c r="AO714">
        <f>deerfield_database!AO717</f>
        <v>0</v>
      </c>
      <c r="AP714">
        <f>deerfield_database!AP717</f>
        <v>1</v>
      </c>
    </row>
    <row r="715" spans="1:42">
      <c r="A715">
        <f>deerfield_database!A718</f>
        <v>714</v>
      </c>
      <c r="B715">
        <f>deerfield_database!B718</f>
        <v>827984</v>
      </c>
      <c r="C715">
        <f>deerfield_database!C718</f>
        <v>0</v>
      </c>
      <c r="D715">
        <f>deerfield_database!D718</f>
        <v>42.657451969095497</v>
      </c>
      <c r="E715">
        <f>deerfield_database!E718</f>
        <v>-72.8703356630038</v>
      </c>
      <c r="F715">
        <f>deerfield_database!F718</f>
        <v>21.6140856355088</v>
      </c>
      <c r="G715">
        <f>deerfield_database!G718</f>
        <v>22.9659707476394</v>
      </c>
      <c r="H715">
        <f>deerfield_database!H718</f>
        <v>18.787380870343799</v>
      </c>
      <c r="I715">
        <f>deerfield_database!I718</f>
        <v>18.175582388032801</v>
      </c>
      <c r="J715">
        <f>deerfield_database!J718</f>
        <v>17.8757335197737</v>
      </c>
      <c r="K715">
        <f>deerfield_database!K718</f>
        <v>49</v>
      </c>
      <c r="L715">
        <f>deerfield_database!L718</f>
        <v>12</v>
      </c>
      <c r="M715">
        <f>deerfield_database!M718</f>
        <v>2</v>
      </c>
      <c r="N715">
        <f>deerfield_database!N718</f>
        <v>34</v>
      </c>
      <c r="O715">
        <f>deerfield_database!O718</f>
        <v>1</v>
      </c>
      <c r="P715">
        <f>deerfield_database!P718</f>
        <v>32</v>
      </c>
      <c r="Q715">
        <f>deerfield_database!Q718</f>
        <v>0</v>
      </c>
      <c r="R715">
        <f>deerfield_database!R718</f>
        <v>13</v>
      </c>
      <c r="S715">
        <f>deerfield_database!S718</f>
        <v>0</v>
      </c>
      <c r="T715">
        <f>deerfield_database!T718</f>
        <v>0</v>
      </c>
      <c r="U715">
        <f>deerfield_database!U718</f>
        <v>0</v>
      </c>
      <c r="V715">
        <f>deerfield_database!V718</f>
        <v>7.6445999999999996</v>
      </c>
      <c r="W715">
        <f>deerfield_database!W718</f>
        <v>0.89957617141469304</v>
      </c>
      <c r="X715">
        <f>deerfield_database!X718</f>
        <v>422.01007837256498</v>
      </c>
      <c r="Y715">
        <f>deerfield_database!Y718</f>
        <v>0</v>
      </c>
      <c r="Z715">
        <f>deerfield_database!Z718</f>
        <v>2.4723334118223702E-3</v>
      </c>
      <c r="AA715">
        <f>deerfield_database!AA718</f>
        <v>0.34283023310578897</v>
      </c>
      <c r="AB715">
        <f>deerfield_database!AB718</f>
        <v>3.6143159877546099E-2</v>
      </c>
      <c r="AC715">
        <f>deerfield_database!AC718</f>
        <v>0</v>
      </c>
      <c r="AD715">
        <f>deerfield_database!AD718</f>
        <v>2247.6735735799998</v>
      </c>
      <c r="AE715">
        <f>deerfield_database!AE718</f>
        <v>2.2476735735799998</v>
      </c>
      <c r="AF715">
        <f>deerfield_database!AF718</f>
        <v>3</v>
      </c>
      <c r="AG715">
        <f>deerfield_database!AG718</f>
        <v>0.89957617141469304</v>
      </c>
      <c r="AH715">
        <f>deerfield_database!AH718</f>
        <v>0.9</v>
      </c>
      <c r="AI715">
        <f>deerfield_database!AI718</f>
        <v>0.89957617141469304</v>
      </c>
      <c r="AJ715">
        <f>deerfield_database!AJ718</f>
        <v>0.89957617141469304</v>
      </c>
      <c r="AK715">
        <f>deerfield_database!AK718</f>
        <v>0</v>
      </c>
      <c r="AL715">
        <f>deerfield_database!AL718</f>
        <v>0</v>
      </c>
      <c r="AM715">
        <f>deerfield_database!AM718</f>
        <v>0</v>
      </c>
      <c r="AN715">
        <f>deerfield_database!AN718</f>
        <v>3</v>
      </c>
      <c r="AO715">
        <f>deerfield_database!AO718</f>
        <v>3</v>
      </c>
      <c r="AP715">
        <f>deerfield_database!AP718</f>
        <v>0</v>
      </c>
    </row>
    <row r="716" spans="1:42">
      <c r="A716">
        <f>deerfield_database!A719</f>
        <v>715</v>
      </c>
      <c r="B716">
        <f>deerfield_database!B719</f>
        <v>827985</v>
      </c>
      <c r="C716">
        <f>deerfield_database!C719</f>
        <v>0</v>
      </c>
      <c r="D716">
        <f>deerfield_database!D719</f>
        <v>42.653118528326999</v>
      </c>
      <c r="E716">
        <f>deerfield_database!E719</f>
        <v>-72.858815473162906</v>
      </c>
      <c r="F716">
        <f>deerfield_database!F719</f>
        <v>21.725370255457101</v>
      </c>
      <c r="G716">
        <f>deerfield_database!G719</f>
        <v>22.825968863290399</v>
      </c>
      <c r="H716">
        <f>deerfield_database!H719</f>
        <v>18.9725278743378</v>
      </c>
      <c r="I716">
        <f>deerfield_database!I719</f>
        <v>18.349101732621701</v>
      </c>
      <c r="J716">
        <f>deerfield_database!J719</f>
        <v>18.052400276658499</v>
      </c>
      <c r="K716">
        <f>deerfield_database!K719</f>
        <v>54</v>
      </c>
      <c r="L716">
        <f>deerfield_database!L719</f>
        <v>13</v>
      </c>
      <c r="M716">
        <f>deerfield_database!M719</f>
        <v>2</v>
      </c>
      <c r="N716">
        <f>deerfield_database!N719</f>
        <v>34</v>
      </c>
      <c r="O716">
        <f>deerfield_database!O719</f>
        <v>1</v>
      </c>
      <c r="P716">
        <f>deerfield_database!P719</f>
        <v>33</v>
      </c>
      <c r="Q716">
        <f>deerfield_database!Q719</f>
        <v>0</v>
      </c>
      <c r="R716">
        <f>deerfield_database!R719</f>
        <v>16</v>
      </c>
      <c r="S716">
        <f>deerfield_database!S719</f>
        <v>0</v>
      </c>
      <c r="T716">
        <f>deerfield_database!T719</f>
        <v>0</v>
      </c>
      <c r="U716">
        <f>deerfield_database!U719</f>
        <v>0</v>
      </c>
      <c r="V716">
        <f>deerfield_database!V719</f>
        <v>20.910599999999999</v>
      </c>
      <c r="W716">
        <f>deerfield_database!W719</f>
        <v>0.88443660153232595</v>
      </c>
      <c r="X716">
        <f>deerfield_database!X719</f>
        <v>449.53541928592301</v>
      </c>
      <c r="Y716">
        <f>deerfield_database!Y719</f>
        <v>6.0256520616441605E-4</v>
      </c>
      <c r="Z716">
        <f>deerfield_database!Z719</f>
        <v>1.5193251269687701E-2</v>
      </c>
      <c r="AA716">
        <f>deerfield_database!AA719</f>
        <v>0.48192304381553902</v>
      </c>
      <c r="AB716">
        <f>deerfield_database!AB719</f>
        <v>5.6296806404388701E-2</v>
      </c>
      <c r="AC716">
        <f>deerfield_database!AC719</f>
        <v>0</v>
      </c>
      <c r="AD716">
        <f>deerfield_database!AD719</f>
        <v>1769.8601786199999</v>
      </c>
      <c r="AE716">
        <f>deerfield_database!AE719</f>
        <v>1.7698601786199999</v>
      </c>
      <c r="AF716">
        <f>deerfield_database!AF719</f>
        <v>1</v>
      </c>
      <c r="AG716">
        <f>deerfield_database!AG719</f>
        <v>0.88443660153232595</v>
      </c>
      <c r="AH716">
        <f>deerfield_database!AH719</f>
        <v>0.9</v>
      </c>
      <c r="AI716">
        <f>deerfield_database!AI719</f>
        <v>0.88443660153232595</v>
      </c>
      <c r="AJ716">
        <f>deerfield_database!AJ719</f>
        <v>0.88443660153232595</v>
      </c>
      <c r="AK716">
        <f>deerfield_database!AK719</f>
        <v>0</v>
      </c>
      <c r="AL716">
        <f>deerfield_database!AL719</f>
        <v>0</v>
      </c>
      <c r="AM716">
        <f>deerfield_database!AM719</f>
        <v>0</v>
      </c>
      <c r="AN716">
        <f>deerfield_database!AN719</f>
        <v>1</v>
      </c>
      <c r="AO716">
        <f>deerfield_database!AO719</f>
        <v>0</v>
      </c>
      <c r="AP716">
        <f>deerfield_database!AP719</f>
        <v>1</v>
      </c>
    </row>
    <row r="717" spans="1:42">
      <c r="A717">
        <f>deerfield_database!A720</f>
        <v>716</v>
      </c>
      <c r="B717">
        <f>deerfield_database!B720</f>
        <v>827992</v>
      </c>
      <c r="C717">
        <f>deerfield_database!C720</f>
        <v>0</v>
      </c>
      <c r="D717">
        <f>deerfield_database!D720</f>
        <v>42.673667258290699</v>
      </c>
      <c r="E717">
        <f>deerfield_database!E720</f>
        <v>-72.969497046594498</v>
      </c>
      <c r="F717">
        <f>deerfield_database!F720</f>
        <v>20.600578499316601</v>
      </c>
      <c r="G717">
        <f>deerfield_database!G720</f>
        <v>21.742639609645</v>
      </c>
      <c r="H717">
        <f>deerfield_database!H720</f>
        <v>18.0594522509675</v>
      </c>
      <c r="I717">
        <f>deerfield_database!I720</f>
        <v>17.444511689911501</v>
      </c>
      <c r="J717">
        <f>deerfield_database!J720</f>
        <v>17.147660840652001</v>
      </c>
      <c r="K717">
        <f>deerfield_database!K720</f>
        <v>34</v>
      </c>
      <c r="L717">
        <f>deerfield_database!L720</f>
        <v>4</v>
      </c>
      <c r="M717">
        <f>deerfield_database!M720</f>
        <v>0</v>
      </c>
      <c r="N717">
        <f>deerfield_database!N720</f>
        <v>34</v>
      </c>
      <c r="O717">
        <f>deerfield_database!O720</f>
        <v>1</v>
      </c>
      <c r="P717">
        <f>deerfield_database!P720</f>
        <v>26</v>
      </c>
      <c r="Q717">
        <f>deerfield_database!Q720</f>
        <v>0</v>
      </c>
      <c r="R717">
        <f>deerfield_database!R720</f>
        <v>0</v>
      </c>
      <c r="S717">
        <f>deerfield_database!S720</f>
        <v>0</v>
      </c>
      <c r="T717">
        <f>deerfield_database!T720</f>
        <v>0</v>
      </c>
      <c r="U717">
        <f>deerfield_database!U720</f>
        <v>0</v>
      </c>
      <c r="V717">
        <f>deerfield_database!V720</f>
        <v>0.94679999999999997</v>
      </c>
      <c r="W717">
        <f>deerfield_database!W720</f>
        <v>0.95342205323200002</v>
      </c>
      <c r="X717">
        <f>deerfield_database!X720</f>
        <v>424.10259412200003</v>
      </c>
      <c r="Y717">
        <f>deerfield_database!Y720</f>
        <v>1.04562737643E-2</v>
      </c>
      <c r="Z717">
        <f>deerfield_database!Z720</f>
        <v>3.6121673003800002E-2</v>
      </c>
      <c r="AA717">
        <f>deerfield_database!AA720</f>
        <v>8.4600760456299995E-2</v>
      </c>
      <c r="AB717">
        <f>deerfield_database!AB720</f>
        <v>2.8517110266200001E-2</v>
      </c>
      <c r="AC717">
        <f>deerfield_database!AC720</f>
        <v>1</v>
      </c>
      <c r="AD717">
        <f>deerfield_database!AD720</f>
        <v>2166.0723008300001</v>
      </c>
      <c r="AE717">
        <f>deerfield_database!AE720</f>
        <v>2.1660723008300002</v>
      </c>
      <c r="AF717">
        <f>deerfield_database!AF720</f>
        <v>2</v>
      </c>
      <c r="AG717">
        <f>deerfield_database!AG720</f>
        <v>0.95342205323200002</v>
      </c>
      <c r="AH717">
        <f>deerfield_database!AH720</f>
        <v>0.95342205323200002</v>
      </c>
      <c r="AI717">
        <f>deerfield_database!AI720</f>
        <v>0.95342205323200002</v>
      </c>
      <c r="AJ717">
        <f>deerfield_database!AJ720</f>
        <v>0.95342205323200002</v>
      </c>
      <c r="AK717">
        <f>deerfield_database!AK720</f>
        <v>1</v>
      </c>
      <c r="AL717">
        <f>deerfield_database!AL720</f>
        <v>1</v>
      </c>
      <c r="AM717">
        <f>deerfield_database!AM720</f>
        <v>0</v>
      </c>
      <c r="AN717">
        <f>deerfield_database!AN720</f>
        <v>2</v>
      </c>
      <c r="AO717">
        <f>deerfield_database!AO720</f>
        <v>2</v>
      </c>
      <c r="AP717">
        <f>deerfield_database!AP720</f>
        <v>0</v>
      </c>
    </row>
    <row r="718" spans="1:42">
      <c r="A718">
        <f>deerfield_database!A721</f>
        <v>717</v>
      </c>
      <c r="B718">
        <f>deerfield_database!B721</f>
        <v>827993</v>
      </c>
      <c r="C718">
        <f>deerfield_database!C721</f>
        <v>1</v>
      </c>
      <c r="D718">
        <f>deerfield_database!D721</f>
        <v>42.662663579132499</v>
      </c>
      <c r="E718">
        <f>deerfield_database!E721</f>
        <v>-72.966204002132997</v>
      </c>
      <c r="F718">
        <f>deerfield_database!F721</f>
        <v>0</v>
      </c>
      <c r="G718">
        <f>deerfield_database!G721</f>
        <v>0</v>
      </c>
      <c r="H718">
        <f>deerfield_database!H721</f>
        <v>0</v>
      </c>
      <c r="I718">
        <f>deerfield_database!I721</f>
        <v>0</v>
      </c>
      <c r="J718">
        <f>deerfield_database!J721</f>
        <v>0</v>
      </c>
      <c r="K718">
        <f>deerfield_database!K721</f>
        <v>0</v>
      </c>
      <c r="L718">
        <f>deerfield_database!L721</f>
        <v>0</v>
      </c>
      <c r="M718">
        <f>deerfield_database!M721</f>
        <v>0</v>
      </c>
      <c r="N718">
        <f>deerfield_database!N721</f>
        <v>0</v>
      </c>
      <c r="O718">
        <f>deerfield_database!O721</f>
        <v>0</v>
      </c>
      <c r="P718">
        <f>deerfield_database!P721</f>
        <v>0</v>
      </c>
      <c r="Q718">
        <f>deerfield_database!Q721</f>
        <v>0</v>
      </c>
      <c r="R718">
        <f>deerfield_database!R721</f>
        <v>0</v>
      </c>
      <c r="S718">
        <f>deerfield_database!S721</f>
        <v>0</v>
      </c>
      <c r="T718">
        <f>deerfield_database!T721</f>
        <v>0</v>
      </c>
      <c r="U718">
        <f>deerfield_database!U721</f>
        <v>0</v>
      </c>
      <c r="V718">
        <f>deerfield_database!V721</f>
        <v>676.83330000000001</v>
      </c>
      <c r="W718">
        <f>deerfield_database!W721</f>
        <v>0.89285101663878597</v>
      </c>
      <c r="X718">
        <f>deerfield_database!X721</f>
        <v>642.524259594</v>
      </c>
      <c r="Y718">
        <f>deerfield_database!Y721</f>
        <v>2.96754016092209E-2</v>
      </c>
      <c r="Z718">
        <f>deerfield_database!Z721</f>
        <v>4.6141346768848998E-2</v>
      </c>
      <c r="AA718">
        <f>deerfield_database!AA721</f>
        <v>0.555598993134508</v>
      </c>
      <c r="AB718">
        <f>deerfield_database!AB721</f>
        <v>3.4858657220318001E-2</v>
      </c>
      <c r="AC718">
        <f>deerfield_database!AC721</f>
        <v>0</v>
      </c>
      <c r="AD718">
        <f>deerfield_database!AD721</f>
        <v>2808.79992193</v>
      </c>
      <c r="AE718">
        <f>deerfield_database!AE721</f>
        <v>2.8087999219299999</v>
      </c>
      <c r="AF718">
        <f>deerfield_database!AF721</f>
        <v>2</v>
      </c>
      <c r="AG718">
        <f>deerfield_database!AG721</f>
        <v>0.89285101663878597</v>
      </c>
      <c r="AH718">
        <f>deerfield_database!AH721</f>
        <v>0.9</v>
      </c>
      <c r="AI718">
        <f>deerfield_database!AI721</f>
        <v>0.89285101663878597</v>
      </c>
      <c r="AJ718">
        <f>deerfield_database!AJ721</f>
        <v>0.89285101663878597</v>
      </c>
      <c r="AK718">
        <f>deerfield_database!AK721</f>
        <v>0</v>
      </c>
      <c r="AL718">
        <f>deerfield_database!AL721</f>
        <v>0</v>
      </c>
      <c r="AM718">
        <f>deerfield_database!AM721</f>
        <v>0</v>
      </c>
      <c r="AN718">
        <f>deerfield_database!AN721</f>
        <v>2</v>
      </c>
      <c r="AO718">
        <f>deerfield_database!AO721</f>
        <v>0</v>
      </c>
      <c r="AP718">
        <f>deerfield_database!AP721</f>
        <v>2</v>
      </c>
    </row>
    <row r="719" spans="1:42">
      <c r="A719">
        <f>deerfield_database!A722</f>
        <v>718</v>
      </c>
      <c r="B719">
        <f>deerfield_database!B722</f>
        <v>827994</v>
      </c>
      <c r="C719">
        <f>deerfield_database!C722</f>
        <v>0</v>
      </c>
      <c r="D719">
        <f>deerfield_database!D722</f>
        <v>42.6118558931162</v>
      </c>
      <c r="E719">
        <f>deerfield_database!E722</f>
        <v>-72.655624696950497</v>
      </c>
      <c r="F719">
        <f>deerfield_database!F722</f>
        <v>21.3822658814052</v>
      </c>
      <c r="G719">
        <f>deerfield_database!G722</f>
        <v>22.7135625292782</v>
      </c>
      <c r="H719">
        <f>deerfield_database!H722</f>
        <v>18.865638292167201</v>
      </c>
      <c r="I719">
        <f>deerfield_database!I722</f>
        <v>18.2639974136974</v>
      </c>
      <c r="J719">
        <f>deerfield_database!J722</f>
        <v>17.9439182502874</v>
      </c>
      <c r="K719">
        <f>deerfield_database!K722</f>
        <v>52</v>
      </c>
      <c r="L719">
        <f>deerfield_database!L722</f>
        <v>11</v>
      </c>
      <c r="M719">
        <f>deerfield_database!M722</f>
        <v>1</v>
      </c>
      <c r="N719">
        <f>deerfield_database!N722</f>
        <v>34</v>
      </c>
      <c r="O719">
        <f>deerfield_database!O722</f>
        <v>1</v>
      </c>
      <c r="P719">
        <f>deerfield_database!P722</f>
        <v>33</v>
      </c>
      <c r="Q719">
        <f>deerfield_database!Q722</f>
        <v>0</v>
      </c>
      <c r="R719">
        <f>deerfield_database!R722</f>
        <v>9</v>
      </c>
      <c r="S719">
        <f>deerfield_database!S722</f>
        <v>0</v>
      </c>
      <c r="T719">
        <f>deerfield_database!T722</f>
        <v>0</v>
      </c>
      <c r="U719">
        <f>deerfield_database!U722</f>
        <v>0</v>
      </c>
      <c r="V719">
        <f>deerfield_database!V722</f>
        <v>7.6337999999999999</v>
      </c>
      <c r="W719">
        <f>deerfield_database!W722</f>
        <v>0.72565432680999997</v>
      </c>
      <c r="X719">
        <f>deerfield_database!X722</f>
        <v>213.64003895100001</v>
      </c>
      <c r="Y719">
        <f>deerfield_database!Y722</f>
        <v>1.1789672247099999E-3</v>
      </c>
      <c r="Z719">
        <f>deerfield_database!Z722</f>
        <v>5.2699834944600003E-2</v>
      </c>
      <c r="AA719">
        <f>deerfield_database!AA722</f>
        <v>2.4747701013899999</v>
      </c>
      <c r="AB719">
        <f>deerfield_database!AB722</f>
        <v>0.113298750295</v>
      </c>
      <c r="AC719">
        <f>deerfield_database!AC722</f>
        <v>1</v>
      </c>
      <c r="AD719">
        <f>deerfield_database!AD722</f>
        <v>7838.1653461300002</v>
      </c>
      <c r="AE719">
        <f>deerfield_database!AE722</f>
        <v>7.8381653461300003</v>
      </c>
      <c r="AF719">
        <f>deerfield_database!AF722</f>
        <v>10</v>
      </c>
      <c r="AG719">
        <f>deerfield_database!AG722</f>
        <v>0.72565432680999997</v>
      </c>
      <c r="AH719">
        <f>deerfield_database!AH722</f>
        <v>0.9</v>
      </c>
      <c r="AI719">
        <f>deerfield_database!AI722</f>
        <v>0.8</v>
      </c>
      <c r="AJ719">
        <f>deerfield_database!AJ722</f>
        <v>0.72565432680999997</v>
      </c>
      <c r="AK719">
        <f>deerfield_database!AK722</f>
        <v>1</v>
      </c>
      <c r="AL719">
        <f>deerfield_database!AL722</f>
        <v>1</v>
      </c>
      <c r="AM719">
        <f>deerfield_database!AM722</f>
        <v>0</v>
      </c>
      <c r="AN719">
        <f>deerfield_database!AN722</f>
        <v>10</v>
      </c>
      <c r="AO719">
        <f>deerfield_database!AO722</f>
        <v>10</v>
      </c>
      <c r="AP719">
        <f>deerfield_database!AP722</f>
        <v>0</v>
      </c>
    </row>
    <row r="720" spans="1:42">
      <c r="A720">
        <f>deerfield_database!A723</f>
        <v>719</v>
      </c>
      <c r="B720">
        <f>deerfield_database!B723</f>
        <v>828004</v>
      </c>
      <c r="C720">
        <f>deerfield_database!C723</f>
        <v>1</v>
      </c>
      <c r="D720">
        <f>deerfield_database!D723</f>
        <v>42.6661794323199</v>
      </c>
      <c r="E720">
        <f>deerfield_database!E723</f>
        <v>-72.9952936328433</v>
      </c>
      <c r="F720">
        <f>deerfield_database!F723</f>
        <v>0</v>
      </c>
      <c r="G720">
        <f>deerfield_database!G723</f>
        <v>0</v>
      </c>
      <c r="H720">
        <f>deerfield_database!H723</f>
        <v>0</v>
      </c>
      <c r="I720">
        <f>deerfield_database!I723</f>
        <v>0</v>
      </c>
      <c r="J720">
        <f>deerfield_database!J723</f>
        <v>0</v>
      </c>
      <c r="K720">
        <f>deerfield_database!K723</f>
        <v>0</v>
      </c>
      <c r="L720">
        <f>deerfield_database!L723</f>
        <v>0</v>
      </c>
      <c r="M720">
        <f>deerfield_database!M723</f>
        <v>0</v>
      </c>
      <c r="N720">
        <f>deerfield_database!N723</f>
        <v>0</v>
      </c>
      <c r="O720">
        <f>deerfield_database!O723</f>
        <v>0</v>
      </c>
      <c r="P720">
        <f>deerfield_database!P723</f>
        <v>0</v>
      </c>
      <c r="Q720">
        <f>deerfield_database!Q723</f>
        <v>0</v>
      </c>
      <c r="R720">
        <f>deerfield_database!R723</f>
        <v>0</v>
      </c>
      <c r="S720">
        <f>deerfield_database!S723</f>
        <v>0</v>
      </c>
      <c r="T720">
        <f>deerfield_database!T723</f>
        <v>0</v>
      </c>
      <c r="U720">
        <f>deerfield_database!U723</f>
        <v>0</v>
      </c>
      <c r="V720">
        <f>deerfield_database!V723</f>
        <v>669.31290000000001</v>
      </c>
      <c r="W720">
        <f>deerfield_database!W723</f>
        <v>0.89295006864500104</v>
      </c>
      <c r="X720">
        <f>deerfield_database!X723</f>
        <v>645.30345235355298</v>
      </c>
      <c r="Y720">
        <f>deerfield_database!Y723</f>
        <v>2.9994043144834399E-2</v>
      </c>
      <c r="Z720">
        <f>deerfield_database!Z723</f>
        <v>4.65589412664906E-2</v>
      </c>
      <c r="AA720">
        <f>deerfield_database!AA723</f>
        <v>0.553476557825057</v>
      </c>
      <c r="AB720">
        <f>deerfield_database!AB723</f>
        <v>3.4564551198693602E-2</v>
      </c>
      <c r="AC720">
        <f>deerfield_database!AC723</f>
        <v>0</v>
      </c>
      <c r="AD720">
        <f>deerfield_database!AD723</f>
        <v>552.88302005900005</v>
      </c>
      <c r="AE720">
        <f>deerfield_database!AE723</f>
        <v>0.55288302005900003</v>
      </c>
      <c r="AF720">
        <f>deerfield_database!AF723</f>
        <v>0</v>
      </c>
      <c r="AG720">
        <f>deerfield_database!AG723</f>
        <v>0.89295006864500104</v>
      </c>
      <c r="AH720">
        <f>deerfield_database!AH723</f>
        <v>0.9</v>
      </c>
      <c r="AI720">
        <f>deerfield_database!AI723</f>
        <v>0.89295006864500104</v>
      </c>
      <c r="AJ720">
        <f>deerfield_database!AJ723</f>
        <v>0.89295006864500104</v>
      </c>
      <c r="AK720">
        <f>deerfield_database!AK723</f>
        <v>0</v>
      </c>
      <c r="AL720">
        <f>deerfield_database!AL723</f>
        <v>0</v>
      </c>
      <c r="AM720">
        <f>deerfield_database!AM723</f>
        <v>0</v>
      </c>
      <c r="AN720">
        <f>deerfield_database!AN723</f>
        <v>0</v>
      </c>
      <c r="AO720">
        <f>deerfield_database!AO723</f>
        <v>0</v>
      </c>
      <c r="AP720">
        <f>deerfield_database!AP723</f>
        <v>0</v>
      </c>
    </row>
    <row r="721" spans="1:42">
      <c r="A721">
        <f>deerfield_database!A724</f>
        <v>720</v>
      </c>
      <c r="B721">
        <f>deerfield_database!B724</f>
        <v>828013</v>
      </c>
      <c r="C721">
        <f>deerfield_database!C724</f>
        <v>0</v>
      </c>
      <c r="D721">
        <f>deerfield_database!D724</f>
        <v>42.6702808821152</v>
      </c>
      <c r="E721">
        <f>deerfield_database!E724</f>
        <v>-73.008189481390701</v>
      </c>
      <c r="F721">
        <f>deerfield_database!F724</f>
        <v>20.683857748425801</v>
      </c>
      <c r="G721">
        <f>deerfield_database!G724</f>
        <v>22.200002815275699</v>
      </c>
      <c r="H721">
        <f>deerfield_database!H724</f>
        <v>17.2479138897532</v>
      </c>
      <c r="I721">
        <f>deerfield_database!I724</f>
        <v>16.640657197036699</v>
      </c>
      <c r="J721">
        <f>deerfield_database!J724</f>
        <v>16.3586139532438</v>
      </c>
      <c r="K721">
        <f>deerfield_database!K724</f>
        <v>18</v>
      </c>
      <c r="L721">
        <f>deerfield_database!L724</f>
        <v>3</v>
      </c>
      <c r="M721">
        <f>deerfield_database!M724</f>
        <v>1</v>
      </c>
      <c r="N721">
        <f>deerfield_database!N724</f>
        <v>34</v>
      </c>
      <c r="O721">
        <f>deerfield_database!O724</f>
        <v>1</v>
      </c>
      <c r="P721">
        <f>deerfield_database!P724</f>
        <v>25</v>
      </c>
      <c r="Q721">
        <f>deerfield_database!Q724</f>
        <v>0</v>
      </c>
      <c r="R721">
        <f>deerfield_database!R724</f>
        <v>1</v>
      </c>
      <c r="S721">
        <f>deerfield_database!S724</f>
        <v>0</v>
      </c>
      <c r="T721">
        <f>deerfield_database!T724</f>
        <v>0</v>
      </c>
      <c r="U721">
        <f>deerfield_database!U724</f>
        <v>0</v>
      </c>
      <c r="V721">
        <f>deerfield_database!V724</f>
        <v>1.8314999999999999</v>
      </c>
      <c r="W721">
        <f>deerfield_database!W724</f>
        <v>0.85159705159700005</v>
      </c>
      <c r="X721">
        <f>deerfield_database!X724</f>
        <v>492.003499159</v>
      </c>
      <c r="Y721">
        <f>deerfield_database!Y724</f>
        <v>0</v>
      </c>
      <c r="Z721">
        <f>deerfield_database!Z724</f>
        <v>0</v>
      </c>
      <c r="AA721">
        <f>deerfield_database!AA724</f>
        <v>2.7243243243199999</v>
      </c>
      <c r="AB721">
        <f>deerfield_database!AB724</f>
        <v>0.13071253071300001</v>
      </c>
      <c r="AC721">
        <f>deerfield_database!AC724</f>
        <v>0</v>
      </c>
      <c r="AD721">
        <f>deerfield_database!AD724</f>
        <v>2734.8594426999998</v>
      </c>
      <c r="AE721">
        <f>deerfield_database!AE724</f>
        <v>2.7348594426999999</v>
      </c>
      <c r="AF721">
        <f>deerfield_database!AF724</f>
        <v>5</v>
      </c>
      <c r="AG721">
        <f>deerfield_database!AG724</f>
        <v>0.85159705159700005</v>
      </c>
      <c r="AH721">
        <f>deerfield_database!AH724</f>
        <v>0.9</v>
      </c>
      <c r="AI721">
        <f>deerfield_database!AI724</f>
        <v>0.85159705159700005</v>
      </c>
      <c r="AJ721">
        <f>deerfield_database!AJ724</f>
        <v>0.85159705159700005</v>
      </c>
      <c r="AK721">
        <f>deerfield_database!AK724</f>
        <v>0</v>
      </c>
      <c r="AL721">
        <f>deerfield_database!AL724</f>
        <v>0</v>
      </c>
      <c r="AM721">
        <f>deerfield_database!AM724</f>
        <v>0</v>
      </c>
      <c r="AN721">
        <f>deerfield_database!AN724</f>
        <v>5</v>
      </c>
      <c r="AO721">
        <f>deerfield_database!AO724</f>
        <v>5</v>
      </c>
      <c r="AP721">
        <f>deerfield_database!AP724</f>
        <v>0</v>
      </c>
    </row>
    <row r="722" spans="1:42">
      <c r="A722">
        <f>deerfield_database!A725</f>
        <v>721</v>
      </c>
      <c r="B722">
        <f>deerfield_database!B725</f>
        <v>828038</v>
      </c>
      <c r="C722">
        <f>deerfield_database!C725</f>
        <v>0</v>
      </c>
      <c r="D722">
        <f>deerfield_database!D725</f>
        <v>42.664393652883497</v>
      </c>
      <c r="E722">
        <f>deerfield_database!E725</f>
        <v>-72.9090410219289</v>
      </c>
      <c r="F722">
        <f>deerfield_database!F725</f>
        <v>20.550832809387799</v>
      </c>
      <c r="G722">
        <f>deerfield_database!G725</f>
        <v>21.707713631301999</v>
      </c>
      <c r="H722">
        <f>deerfield_database!H725</f>
        <v>18.020344348779801</v>
      </c>
      <c r="I722">
        <f>deerfield_database!I725</f>
        <v>17.415051341971999</v>
      </c>
      <c r="J722">
        <f>deerfield_database!J725</f>
        <v>17.111515284197701</v>
      </c>
      <c r="K722">
        <f>deerfield_database!K725</f>
        <v>35</v>
      </c>
      <c r="L722">
        <f>deerfield_database!L725</f>
        <v>5</v>
      </c>
      <c r="M722">
        <f>deerfield_database!M725</f>
        <v>0</v>
      </c>
      <c r="N722">
        <f>deerfield_database!N725</f>
        <v>34</v>
      </c>
      <c r="O722">
        <f>deerfield_database!O725</f>
        <v>1</v>
      </c>
      <c r="P722">
        <f>deerfield_database!P725</f>
        <v>27</v>
      </c>
      <c r="Q722">
        <f>deerfield_database!Q725</f>
        <v>0</v>
      </c>
      <c r="R722">
        <f>deerfield_database!R725</f>
        <v>0</v>
      </c>
      <c r="S722">
        <f>deerfield_database!S725</f>
        <v>0</v>
      </c>
      <c r="T722">
        <f>deerfield_database!T725</f>
        <v>0</v>
      </c>
      <c r="U722">
        <f>deerfield_database!U725</f>
        <v>0</v>
      </c>
      <c r="V722">
        <f>deerfield_database!V725</f>
        <v>2.7324000000000002</v>
      </c>
      <c r="W722">
        <f>deerfield_database!W725</f>
        <v>0.98748353096200003</v>
      </c>
      <c r="X722">
        <f>deerfield_database!X725</f>
        <v>455.23350016299997</v>
      </c>
      <c r="Y722">
        <f>deerfield_database!Y725</f>
        <v>0</v>
      </c>
      <c r="Z722">
        <f>deerfield_database!Z725</f>
        <v>3.2938076416300002E-4</v>
      </c>
      <c r="AA722">
        <f>deerfield_database!AA725</f>
        <v>3.1291172595500003E-2</v>
      </c>
      <c r="AB722">
        <f>deerfield_database!AB725</f>
        <v>2.30566534914E-3</v>
      </c>
      <c r="AC722">
        <f>deerfield_database!AC725</f>
        <v>0</v>
      </c>
      <c r="AD722">
        <f>deerfield_database!AD725</f>
        <v>2923.9203153200001</v>
      </c>
      <c r="AE722">
        <f>deerfield_database!AE725</f>
        <v>2.9239203153200002</v>
      </c>
      <c r="AF722">
        <f>deerfield_database!AF725</f>
        <v>0</v>
      </c>
      <c r="AG722">
        <f>deerfield_database!AG725</f>
        <v>0.98748353096200003</v>
      </c>
      <c r="AH722">
        <f>deerfield_database!AH725</f>
        <v>0.98748353096200003</v>
      </c>
      <c r="AI722">
        <f>deerfield_database!AI725</f>
        <v>0.98748353096200003</v>
      </c>
      <c r="AJ722">
        <f>deerfield_database!AJ725</f>
        <v>0.98748353096200003</v>
      </c>
      <c r="AK722">
        <f>deerfield_database!AK725</f>
        <v>0</v>
      </c>
      <c r="AL722">
        <f>deerfield_database!AL725</f>
        <v>0</v>
      </c>
      <c r="AM722">
        <f>deerfield_database!AM725</f>
        <v>0</v>
      </c>
      <c r="AN722">
        <f>deerfield_database!AN725</f>
        <v>0</v>
      </c>
      <c r="AO722">
        <f>deerfield_database!AO725</f>
        <v>0</v>
      </c>
      <c r="AP722">
        <f>deerfield_database!AP725</f>
        <v>0</v>
      </c>
    </row>
    <row r="723" spans="1:42">
      <c r="A723">
        <f>deerfield_database!A726</f>
        <v>722</v>
      </c>
      <c r="B723">
        <f>deerfield_database!B726</f>
        <v>828039</v>
      </c>
      <c r="C723">
        <f>deerfield_database!C726</f>
        <v>0</v>
      </c>
      <c r="D723">
        <f>deerfield_database!D726</f>
        <v>42.659455624883201</v>
      </c>
      <c r="E723">
        <f>deerfield_database!E726</f>
        <v>-72.900085707122898</v>
      </c>
      <c r="F723">
        <f>deerfield_database!F726</f>
        <v>20.6196838719036</v>
      </c>
      <c r="G723">
        <f>deerfield_database!G726</f>
        <v>22.026967356044999</v>
      </c>
      <c r="H723">
        <f>deerfield_database!H726</f>
        <v>17.996340725691599</v>
      </c>
      <c r="I723">
        <f>deerfield_database!I726</f>
        <v>17.383898915242501</v>
      </c>
      <c r="J723">
        <f>deerfield_database!J726</f>
        <v>17.085723039025101</v>
      </c>
      <c r="K723">
        <f>deerfield_database!K726</f>
        <v>32</v>
      </c>
      <c r="L723">
        <f>deerfield_database!L726</f>
        <v>4</v>
      </c>
      <c r="M723">
        <f>deerfield_database!M726</f>
        <v>1</v>
      </c>
      <c r="N723">
        <f>deerfield_database!N726</f>
        <v>34</v>
      </c>
      <c r="O723">
        <f>deerfield_database!O726</f>
        <v>1</v>
      </c>
      <c r="P723">
        <f>deerfield_database!P726</f>
        <v>24</v>
      </c>
      <c r="Q723">
        <f>deerfield_database!Q726</f>
        <v>0</v>
      </c>
      <c r="R723">
        <f>deerfield_database!R726</f>
        <v>1</v>
      </c>
      <c r="S723">
        <f>deerfield_database!S726</f>
        <v>0</v>
      </c>
      <c r="T723">
        <f>deerfield_database!T726</f>
        <v>0</v>
      </c>
      <c r="U723">
        <f>deerfield_database!U726</f>
        <v>0</v>
      </c>
      <c r="V723">
        <f>deerfield_database!V726</f>
        <v>0.95130000000000003</v>
      </c>
      <c r="W723">
        <f>deerfield_database!W726</f>
        <v>0.82970671712400001</v>
      </c>
      <c r="X723">
        <f>deerfield_database!X726</f>
        <v>410.200737844</v>
      </c>
      <c r="Y723">
        <f>deerfield_database!Y726</f>
        <v>0</v>
      </c>
      <c r="Z723">
        <f>deerfield_database!Z726</f>
        <v>0</v>
      </c>
      <c r="AA723">
        <f>deerfield_database!AA726</f>
        <v>0.50141911069099998</v>
      </c>
      <c r="AB723">
        <f>deerfield_database!AB726</f>
        <v>5.3926206244100001E-2</v>
      </c>
      <c r="AC723">
        <f>deerfield_database!AC726</f>
        <v>0</v>
      </c>
      <c r="AD723">
        <f>deerfield_database!AD726</f>
        <v>791.18320260099995</v>
      </c>
      <c r="AE723">
        <f>deerfield_database!AE726</f>
        <v>0.79118320260099995</v>
      </c>
      <c r="AF723">
        <f>deerfield_database!AF726</f>
        <v>1</v>
      </c>
      <c r="AG723">
        <f>deerfield_database!AG726</f>
        <v>0.82970671712400001</v>
      </c>
      <c r="AH723">
        <f>deerfield_database!AH726</f>
        <v>0.9</v>
      </c>
      <c r="AI723">
        <f>deerfield_database!AI726</f>
        <v>0.82970671712400001</v>
      </c>
      <c r="AJ723">
        <f>deerfield_database!AJ726</f>
        <v>0.82970671712400001</v>
      </c>
      <c r="AK723">
        <f>deerfield_database!AK726</f>
        <v>0</v>
      </c>
      <c r="AL723">
        <f>deerfield_database!AL726</f>
        <v>0</v>
      </c>
      <c r="AM723">
        <f>deerfield_database!AM726</f>
        <v>0</v>
      </c>
      <c r="AN723">
        <f>deerfield_database!AN726</f>
        <v>1</v>
      </c>
      <c r="AO723">
        <f>deerfield_database!AO726</f>
        <v>1</v>
      </c>
      <c r="AP723">
        <f>deerfield_database!AP726</f>
        <v>0</v>
      </c>
    </row>
    <row r="724" spans="1:42">
      <c r="A724">
        <f>deerfield_database!A727</f>
        <v>723</v>
      </c>
      <c r="B724">
        <f>deerfield_database!B727</f>
        <v>828066</v>
      </c>
      <c r="C724">
        <f>deerfield_database!C727</f>
        <v>0</v>
      </c>
      <c r="D724">
        <f>deerfield_database!D727</f>
        <v>42.676404061056203</v>
      </c>
      <c r="E724">
        <f>deerfield_database!E727</f>
        <v>-73.054990348359098</v>
      </c>
      <c r="F724">
        <f>deerfield_database!F727</f>
        <v>20.0297164618264</v>
      </c>
      <c r="G724">
        <f>deerfield_database!G727</f>
        <v>21.470438660456001</v>
      </c>
      <c r="H724">
        <f>deerfield_database!H727</f>
        <v>17.448788570055299</v>
      </c>
      <c r="I724">
        <f>deerfield_database!I727</f>
        <v>16.847988558548</v>
      </c>
      <c r="J724">
        <f>deerfield_database!J727</f>
        <v>16.552259913363802</v>
      </c>
      <c r="K724">
        <f>deerfield_database!K727</f>
        <v>22</v>
      </c>
      <c r="L724">
        <f>deerfield_database!L727</f>
        <v>3</v>
      </c>
      <c r="M724">
        <f>deerfield_database!M727</f>
        <v>0</v>
      </c>
      <c r="N724">
        <f>deerfield_database!N727</f>
        <v>33</v>
      </c>
      <c r="O724">
        <f>deerfield_database!O727</f>
        <v>0</v>
      </c>
      <c r="P724">
        <f>deerfield_database!P727</f>
        <v>18</v>
      </c>
      <c r="Q724">
        <f>deerfield_database!Q727</f>
        <v>0</v>
      </c>
      <c r="R724">
        <f>deerfield_database!R727</f>
        <v>0</v>
      </c>
      <c r="S724">
        <f>deerfield_database!S727</f>
        <v>0</v>
      </c>
      <c r="T724">
        <f>deerfield_database!T727</f>
        <v>0</v>
      </c>
      <c r="U724">
        <f>deerfield_database!U727</f>
        <v>0</v>
      </c>
      <c r="V724">
        <f>deerfield_database!V727</f>
        <v>1.3527</v>
      </c>
      <c r="W724">
        <f>deerfield_database!W727</f>
        <v>0.97338656021299996</v>
      </c>
      <c r="X724">
        <f>deerfield_database!X727</f>
        <v>634.45804025899997</v>
      </c>
      <c r="Y724">
        <f>deerfield_database!Y727</f>
        <v>0</v>
      </c>
      <c r="Z724">
        <f>deerfield_database!Z727</f>
        <v>2.32867598137E-2</v>
      </c>
      <c r="AA724">
        <f>deerfield_database!AA727</f>
        <v>0.17831004657399999</v>
      </c>
      <c r="AB724">
        <f>deerfield_database!AB727</f>
        <v>2.6613439787099999E-2</v>
      </c>
      <c r="AC724">
        <f>deerfield_database!AC727</f>
        <v>0</v>
      </c>
      <c r="AD724">
        <f>deerfield_database!AD727</f>
        <v>2811.3924689700002</v>
      </c>
      <c r="AE724">
        <f>deerfield_database!AE727</f>
        <v>2.8113924689700003</v>
      </c>
      <c r="AF724">
        <f>deerfield_database!AF727</f>
        <v>2</v>
      </c>
      <c r="AG724">
        <f>deerfield_database!AG727</f>
        <v>0.97338656021299996</v>
      </c>
      <c r="AH724">
        <f>deerfield_database!AH727</f>
        <v>0.97338656021299996</v>
      </c>
      <c r="AI724">
        <f>deerfield_database!AI727</f>
        <v>0.97338656021299996</v>
      </c>
      <c r="AJ724">
        <f>deerfield_database!AJ727</f>
        <v>0.97338656021299996</v>
      </c>
      <c r="AK724">
        <f>deerfield_database!AK727</f>
        <v>0</v>
      </c>
      <c r="AL724">
        <f>deerfield_database!AL727</f>
        <v>0</v>
      </c>
      <c r="AM724">
        <f>deerfield_database!AM727</f>
        <v>0</v>
      </c>
      <c r="AN724">
        <f>deerfield_database!AN727</f>
        <v>2</v>
      </c>
      <c r="AO724">
        <f>deerfield_database!AO727</f>
        <v>2</v>
      </c>
      <c r="AP724">
        <f>deerfield_database!AP727</f>
        <v>0</v>
      </c>
    </row>
    <row r="725" spans="1:42">
      <c r="A725">
        <f>deerfield_database!A728</f>
        <v>724</v>
      </c>
      <c r="B725">
        <f>deerfield_database!B728</f>
        <v>828086</v>
      </c>
      <c r="C725">
        <f>deerfield_database!C728</f>
        <v>0</v>
      </c>
      <c r="D725">
        <f>deerfield_database!D728</f>
        <v>42.677386893839</v>
      </c>
      <c r="E725">
        <f>deerfield_database!E728</f>
        <v>-73.037566956724604</v>
      </c>
      <c r="F725">
        <f>deerfield_database!F728</f>
        <v>19.979027937841099</v>
      </c>
      <c r="G725">
        <f>deerfield_database!G728</f>
        <v>21.285655010567499</v>
      </c>
      <c r="H725">
        <f>deerfield_database!H728</f>
        <v>17.4445136403099</v>
      </c>
      <c r="I725">
        <f>deerfield_database!I728</f>
        <v>16.8448304635799</v>
      </c>
      <c r="J725">
        <f>deerfield_database!J728</f>
        <v>16.5450503467735</v>
      </c>
      <c r="K725">
        <f>deerfield_database!K728</f>
        <v>21</v>
      </c>
      <c r="L725">
        <f>deerfield_database!L728</f>
        <v>3</v>
      </c>
      <c r="M725">
        <f>deerfield_database!M728</f>
        <v>0</v>
      </c>
      <c r="N725">
        <f>deerfield_database!N728</f>
        <v>33</v>
      </c>
      <c r="O725">
        <f>deerfield_database!O728</f>
        <v>0</v>
      </c>
      <c r="P725">
        <f>deerfield_database!P728</f>
        <v>18</v>
      </c>
      <c r="Q725">
        <f>deerfield_database!Q728</f>
        <v>0</v>
      </c>
      <c r="R725">
        <f>deerfield_database!R728</f>
        <v>0</v>
      </c>
      <c r="S725">
        <f>deerfield_database!S728</f>
        <v>0</v>
      </c>
      <c r="T725">
        <f>deerfield_database!T728</f>
        <v>0</v>
      </c>
      <c r="U725">
        <f>deerfield_database!U728</f>
        <v>0</v>
      </c>
      <c r="V725">
        <f>deerfield_database!V728</f>
        <v>12.980700000000001</v>
      </c>
      <c r="W725">
        <f>deerfield_database!W728</f>
        <v>0.91693822367057898</v>
      </c>
      <c r="X725">
        <f>deerfield_database!X728</f>
        <v>630.172903594589</v>
      </c>
      <c r="Y725">
        <f>deerfield_database!Y728</f>
        <v>4.1600221867894399E-4</v>
      </c>
      <c r="Z725">
        <f>deerfield_database!Z728</f>
        <v>2.5653470151828998E-2</v>
      </c>
      <c r="AA725">
        <f>deerfield_database!AA728</f>
        <v>0.72890522082744202</v>
      </c>
      <c r="AB725">
        <f>deerfield_database!AB728</f>
        <v>5.6021632115308397E-2</v>
      </c>
      <c r="AC725">
        <f>deerfield_database!AC728</f>
        <v>0</v>
      </c>
      <c r="AD725">
        <f>deerfield_database!AD728</f>
        <v>2276.5557517100001</v>
      </c>
      <c r="AE725">
        <f>deerfield_database!AE728</f>
        <v>2.2765557517100001</v>
      </c>
      <c r="AF725">
        <f>deerfield_database!AF728</f>
        <v>1</v>
      </c>
      <c r="AG725">
        <f>deerfield_database!AG728</f>
        <v>0.91693822367057898</v>
      </c>
      <c r="AH725">
        <f>deerfield_database!AH728</f>
        <v>0.91693822367057898</v>
      </c>
      <c r="AI725">
        <f>deerfield_database!AI728</f>
        <v>0.91693822367057898</v>
      </c>
      <c r="AJ725">
        <f>deerfield_database!AJ728</f>
        <v>0.91693822367057898</v>
      </c>
      <c r="AK725">
        <f>deerfield_database!AK728</f>
        <v>0</v>
      </c>
      <c r="AL725">
        <f>deerfield_database!AL728</f>
        <v>0</v>
      </c>
      <c r="AM725">
        <f>deerfield_database!AM728</f>
        <v>0</v>
      </c>
      <c r="AN725">
        <f>deerfield_database!AN728</f>
        <v>1</v>
      </c>
      <c r="AO725">
        <f>deerfield_database!AO728</f>
        <v>1</v>
      </c>
      <c r="AP725">
        <f>deerfield_database!AP728</f>
        <v>0</v>
      </c>
    </row>
    <row r="726" spans="1:42">
      <c r="A726">
        <f>deerfield_database!A729</f>
        <v>725</v>
      </c>
      <c r="B726">
        <f>deerfield_database!B729</f>
        <v>828087</v>
      </c>
      <c r="C726">
        <f>deerfield_database!C729</f>
        <v>0</v>
      </c>
      <c r="D726">
        <f>deerfield_database!D729</f>
        <v>42.689578936159499</v>
      </c>
      <c r="E726">
        <f>deerfield_database!E729</f>
        <v>-73.027088400091003</v>
      </c>
      <c r="F726">
        <f>deerfield_database!F729</f>
        <v>19.852239923978601</v>
      </c>
      <c r="G726">
        <f>deerfield_database!G729</f>
        <v>21.521611165735699</v>
      </c>
      <c r="H726">
        <f>deerfield_database!H729</f>
        <v>17.269864451844601</v>
      </c>
      <c r="I726">
        <f>deerfield_database!I729</f>
        <v>16.6720710486494</v>
      </c>
      <c r="J726">
        <f>deerfield_database!J729</f>
        <v>16.378290027181102</v>
      </c>
      <c r="K726">
        <f>deerfield_database!K729</f>
        <v>17</v>
      </c>
      <c r="L726">
        <f>deerfield_database!L729</f>
        <v>2</v>
      </c>
      <c r="M726">
        <f>deerfield_database!M729</f>
        <v>0</v>
      </c>
      <c r="N726">
        <f>deerfield_database!N729</f>
        <v>33</v>
      </c>
      <c r="O726">
        <f>deerfield_database!O729</f>
        <v>0</v>
      </c>
      <c r="P726">
        <f>deerfield_database!P729</f>
        <v>17</v>
      </c>
      <c r="Q726">
        <f>deerfield_database!Q729</f>
        <v>0</v>
      </c>
      <c r="R726">
        <f>deerfield_database!R729</f>
        <v>0</v>
      </c>
      <c r="S726">
        <f>deerfield_database!S729</f>
        <v>0</v>
      </c>
      <c r="T726">
        <f>deerfield_database!T729</f>
        <v>0</v>
      </c>
      <c r="U726">
        <f>deerfield_database!U729</f>
        <v>0</v>
      </c>
      <c r="V726">
        <f>deerfield_database!V729</f>
        <v>2.5686</v>
      </c>
      <c r="W726">
        <f>deerfield_database!W729</f>
        <v>0.88016818500399996</v>
      </c>
      <c r="X726">
        <f>deerfield_database!X729</f>
        <v>622.51302772300005</v>
      </c>
      <c r="Y726">
        <f>deerfield_database!Y729</f>
        <v>0</v>
      </c>
      <c r="Z726">
        <f>deerfield_database!Z729</f>
        <v>3.8192011212300002E-2</v>
      </c>
      <c r="AA726">
        <f>deerfield_database!AA729</f>
        <v>1.3199018920800001</v>
      </c>
      <c r="AB726">
        <f>deerfield_database!AB729</f>
        <v>8.5143658023800001E-2</v>
      </c>
      <c r="AC726">
        <f>deerfield_database!AC729</f>
        <v>1</v>
      </c>
      <c r="AD726">
        <f>deerfield_database!AD729</f>
        <v>2522.7387189800002</v>
      </c>
      <c r="AE726">
        <f>deerfield_database!AE729</f>
        <v>2.5227387189800003</v>
      </c>
      <c r="AF726">
        <f>deerfield_database!AF729</f>
        <v>2</v>
      </c>
      <c r="AG726">
        <f>deerfield_database!AG729</f>
        <v>0.88016818500399996</v>
      </c>
      <c r="AH726">
        <f>deerfield_database!AH729</f>
        <v>0.9</v>
      </c>
      <c r="AI726">
        <f>deerfield_database!AI729</f>
        <v>0.88016818500399996</v>
      </c>
      <c r="AJ726">
        <f>deerfield_database!AJ729</f>
        <v>0.88016818500399996</v>
      </c>
      <c r="AK726">
        <f>deerfield_database!AK729</f>
        <v>1</v>
      </c>
      <c r="AL726">
        <f>deerfield_database!AL729</f>
        <v>1</v>
      </c>
      <c r="AM726">
        <f>deerfield_database!AM729</f>
        <v>0</v>
      </c>
      <c r="AN726">
        <f>deerfield_database!AN729</f>
        <v>2</v>
      </c>
      <c r="AO726">
        <f>deerfield_database!AO729</f>
        <v>2</v>
      </c>
      <c r="AP726">
        <f>deerfield_database!AP729</f>
        <v>0</v>
      </c>
    </row>
    <row r="727" spans="1:42">
      <c r="A727">
        <f>deerfield_database!A730</f>
        <v>726</v>
      </c>
      <c r="B727">
        <f>deerfield_database!B730</f>
        <v>828105</v>
      </c>
      <c r="C727">
        <f>deerfield_database!C730</f>
        <v>0</v>
      </c>
      <c r="D727">
        <f>deerfield_database!D730</f>
        <v>42.660596041487103</v>
      </c>
      <c r="E727">
        <f>deerfield_database!E730</f>
        <v>-72.936331682207907</v>
      </c>
      <c r="F727">
        <f>deerfield_database!F730</f>
        <v>20.873107708556802</v>
      </c>
      <c r="G727">
        <f>deerfield_database!G730</f>
        <v>22.2944452446031</v>
      </c>
      <c r="H727">
        <f>deerfield_database!H730</f>
        <v>17.9102986170689</v>
      </c>
      <c r="I727">
        <f>deerfield_database!I730</f>
        <v>17.321995233805499</v>
      </c>
      <c r="J727">
        <f>deerfield_database!J730</f>
        <v>17.005952290297</v>
      </c>
      <c r="K727">
        <f>deerfield_database!K730</f>
        <v>30</v>
      </c>
      <c r="L727">
        <f>deerfield_database!L730</f>
        <v>4</v>
      </c>
      <c r="M727">
        <f>deerfield_database!M730</f>
        <v>1</v>
      </c>
      <c r="N727">
        <f>deerfield_database!N730</f>
        <v>34</v>
      </c>
      <c r="O727">
        <f>deerfield_database!O730</f>
        <v>1</v>
      </c>
      <c r="P727">
        <f>deerfield_database!P730</f>
        <v>29</v>
      </c>
      <c r="Q727">
        <f>deerfield_database!Q730</f>
        <v>0</v>
      </c>
      <c r="R727">
        <f>deerfield_database!R730</f>
        <v>3</v>
      </c>
      <c r="S727">
        <f>deerfield_database!S730</f>
        <v>0</v>
      </c>
      <c r="T727">
        <f>deerfield_database!T730</f>
        <v>0</v>
      </c>
      <c r="U727">
        <f>deerfield_database!U730</f>
        <v>0</v>
      </c>
      <c r="V727">
        <f>deerfield_database!V730</f>
        <v>35.441099999999999</v>
      </c>
      <c r="W727">
        <f>deerfield_database!W730</f>
        <v>0.87996140074663098</v>
      </c>
      <c r="X727">
        <f>deerfield_database!X730</f>
        <v>472.05618488204601</v>
      </c>
      <c r="Y727">
        <f>deerfield_database!Y730</f>
        <v>1.0487823459184101E-2</v>
      </c>
      <c r="Z727">
        <f>deerfield_database!Z730</f>
        <v>1.7369664034130199E-2</v>
      </c>
      <c r="AA727">
        <f>deerfield_database!AA730</f>
        <v>0.43414002387064499</v>
      </c>
      <c r="AB727">
        <f>deerfield_database!AB730</f>
        <v>3.8802407374486397E-2</v>
      </c>
      <c r="AC727">
        <f>deerfield_database!AC730</f>
        <v>0</v>
      </c>
      <c r="AD727">
        <f>deerfield_database!AD730</f>
        <v>1137.1396131500001</v>
      </c>
      <c r="AE727">
        <f>deerfield_database!AE730</f>
        <v>1.13713961315</v>
      </c>
      <c r="AF727">
        <f>deerfield_database!AF730</f>
        <v>3</v>
      </c>
      <c r="AG727">
        <f>deerfield_database!AG730</f>
        <v>0.87996140074663098</v>
      </c>
      <c r="AH727">
        <f>deerfield_database!AH730</f>
        <v>0.9</v>
      </c>
      <c r="AI727">
        <f>deerfield_database!AI730</f>
        <v>0.87996140074663098</v>
      </c>
      <c r="AJ727">
        <f>deerfield_database!AJ730</f>
        <v>0.87996140074663098</v>
      </c>
      <c r="AK727">
        <f>deerfield_database!AK730</f>
        <v>0</v>
      </c>
      <c r="AL727">
        <f>deerfield_database!AL730</f>
        <v>0</v>
      </c>
      <c r="AM727">
        <f>deerfield_database!AM730</f>
        <v>0</v>
      </c>
      <c r="AN727">
        <f>deerfield_database!AN730</f>
        <v>3</v>
      </c>
      <c r="AO727">
        <f>deerfield_database!AO730</f>
        <v>0</v>
      </c>
      <c r="AP727">
        <f>deerfield_database!AP730</f>
        <v>3</v>
      </c>
    </row>
    <row r="728" spans="1:42">
      <c r="A728">
        <f>deerfield_database!A731</f>
        <v>727</v>
      </c>
      <c r="B728">
        <f>deerfield_database!B731</f>
        <v>828106</v>
      </c>
      <c r="C728">
        <f>deerfield_database!C731</f>
        <v>0</v>
      </c>
      <c r="D728">
        <f>deerfield_database!D731</f>
        <v>42.5978886868023</v>
      </c>
      <c r="E728">
        <f>deerfield_database!E731</f>
        <v>-72.6302104527756</v>
      </c>
      <c r="F728">
        <f>deerfield_database!F731</f>
        <v>21.809042088268999</v>
      </c>
      <c r="G728">
        <f>deerfield_database!G731</f>
        <v>23.914163916782002</v>
      </c>
      <c r="H728">
        <f>deerfield_database!H731</f>
        <v>18.7807570205762</v>
      </c>
      <c r="I728">
        <f>deerfield_database!I731</f>
        <v>18.1744987658304</v>
      </c>
      <c r="J728">
        <f>deerfield_database!J731</f>
        <v>17.854007531330801</v>
      </c>
      <c r="K728">
        <f>deerfield_database!K731</f>
        <v>48</v>
      </c>
      <c r="L728">
        <f>deerfield_database!L731</f>
        <v>11</v>
      </c>
      <c r="M728">
        <f>deerfield_database!M731</f>
        <v>2</v>
      </c>
      <c r="N728">
        <f>deerfield_database!N731</f>
        <v>34</v>
      </c>
      <c r="O728">
        <f>deerfield_database!O731</f>
        <v>1</v>
      </c>
      <c r="P728">
        <f>deerfield_database!P731</f>
        <v>33</v>
      </c>
      <c r="Q728">
        <f>deerfield_database!Q731</f>
        <v>0</v>
      </c>
      <c r="R728">
        <f>deerfield_database!R731</f>
        <v>14</v>
      </c>
      <c r="S728">
        <f>deerfield_database!S731</f>
        <v>0</v>
      </c>
      <c r="T728">
        <f>deerfield_database!T731</f>
        <v>0</v>
      </c>
      <c r="U728">
        <f>deerfield_database!U731</f>
        <v>0</v>
      </c>
      <c r="V728">
        <f>deerfield_database!V731</f>
        <v>1.8711</v>
      </c>
      <c r="W728">
        <f>deerfield_database!W731</f>
        <v>0.41173641173600001</v>
      </c>
      <c r="X728">
        <f>deerfield_database!X731</f>
        <v>94.549178132199998</v>
      </c>
      <c r="Y728">
        <f>deerfield_database!Y731</f>
        <v>4.8100048100000001E-4</v>
      </c>
      <c r="Z728">
        <f>deerfield_database!Z731</f>
        <v>2.8860028860000001E-2</v>
      </c>
      <c r="AA728">
        <f>deerfield_database!AA731</f>
        <v>10.1101491101</v>
      </c>
      <c r="AB728">
        <f>deerfield_database!AB731</f>
        <v>0.28138528138500002</v>
      </c>
      <c r="AC728">
        <f>deerfield_database!AC731</f>
        <v>0</v>
      </c>
      <c r="AD728">
        <f>deerfield_database!AD731</f>
        <v>1935.80944411</v>
      </c>
      <c r="AE728">
        <f>deerfield_database!AE731</f>
        <v>1.93580944411</v>
      </c>
      <c r="AF728">
        <f>deerfield_database!AF731</f>
        <v>4</v>
      </c>
      <c r="AG728">
        <f>deerfield_database!AG731</f>
        <v>0.41173641173600001</v>
      </c>
      <c r="AH728">
        <f>deerfield_database!AH731</f>
        <v>0.9</v>
      </c>
      <c r="AI728">
        <f>deerfield_database!AI731</f>
        <v>0.8</v>
      </c>
      <c r="AJ728">
        <f>deerfield_database!AJ731</f>
        <v>0.7</v>
      </c>
      <c r="AK728">
        <f>deerfield_database!AK731</f>
        <v>0</v>
      </c>
      <c r="AL728">
        <f>deerfield_database!AL731</f>
        <v>0</v>
      </c>
      <c r="AM728">
        <f>deerfield_database!AM731</f>
        <v>0</v>
      </c>
      <c r="AN728">
        <f>deerfield_database!AN731</f>
        <v>4</v>
      </c>
      <c r="AO728">
        <f>deerfield_database!AO731</f>
        <v>4</v>
      </c>
      <c r="AP728">
        <f>deerfield_database!AP731</f>
        <v>0</v>
      </c>
    </row>
    <row r="729" spans="1:42">
      <c r="A729">
        <f>deerfield_database!A732</f>
        <v>728</v>
      </c>
      <c r="B729">
        <f>deerfield_database!B732</f>
        <v>828107</v>
      </c>
      <c r="C729">
        <f>deerfield_database!C732</f>
        <v>0</v>
      </c>
      <c r="D729">
        <f>deerfield_database!D732</f>
        <v>42.602291158197602</v>
      </c>
      <c r="E729">
        <f>deerfield_database!E732</f>
        <v>-72.613114559691795</v>
      </c>
      <c r="F729">
        <f>deerfield_database!F732</f>
        <v>22.103713198534699</v>
      </c>
      <c r="G729">
        <f>deerfield_database!G732</f>
        <v>24.16212693324</v>
      </c>
      <c r="H729">
        <f>deerfield_database!H732</f>
        <v>18.996152290567501</v>
      </c>
      <c r="I729">
        <f>deerfield_database!I732</f>
        <v>18.4218220059213</v>
      </c>
      <c r="J729">
        <f>deerfield_database!J732</f>
        <v>18.0821497590949</v>
      </c>
      <c r="K729">
        <f>deerfield_database!K732</f>
        <v>54</v>
      </c>
      <c r="L729">
        <f>deerfield_database!L732</f>
        <v>12</v>
      </c>
      <c r="M729">
        <f>deerfield_database!M732</f>
        <v>2</v>
      </c>
      <c r="N729">
        <f>deerfield_database!N732</f>
        <v>34</v>
      </c>
      <c r="O729">
        <f>deerfield_database!O732</f>
        <v>1</v>
      </c>
      <c r="P729">
        <f>deerfield_database!P732</f>
        <v>34</v>
      </c>
      <c r="Q729">
        <f>deerfield_database!Q732</f>
        <v>1</v>
      </c>
      <c r="R729">
        <f>deerfield_database!R732</f>
        <v>18</v>
      </c>
      <c r="S729">
        <f>deerfield_database!S732</f>
        <v>0</v>
      </c>
      <c r="T729">
        <f>deerfield_database!T732</f>
        <v>0</v>
      </c>
      <c r="U729">
        <f>deerfield_database!U732</f>
        <v>0</v>
      </c>
      <c r="V729">
        <f>deerfield_database!V732</f>
        <v>214.61580000000001</v>
      </c>
      <c r="W729">
        <f>deerfield_database!W732</f>
        <v>0.82200518321578697</v>
      </c>
      <c r="X729">
        <f>deerfield_database!X732</f>
        <v>307.09769556494501</v>
      </c>
      <c r="Y729">
        <f>deerfield_database!Y732</f>
        <v>2.8054784410064598E-3</v>
      </c>
      <c r="Z729">
        <f>deerfield_database!Z732</f>
        <v>2.63438199797019E-2</v>
      </c>
      <c r="AA729">
        <f>deerfield_database!AA732</f>
        <v>1.7459427497881901</v>
      </c>
      <c r="AB729">
        <f>deerfield_database!AB732</f>
        <v>7.3240180825460702E-2</v>
      </c>
      <c r="AC729">
        <f>deerfield_database!AC732</f>
        <v>0</v>
      </c>
      <c r="AD729">
        <f>deerfield_database!AD732</f>
        <v>1773.89286081</v>
      </c>
      <c r="AE729">
        <f>deerfield_database!AE732</f>
        <v>1.77389286081</v>
      </c>
      <c r="AF729">
        <f>deerfield_database!AF732</f>
        <v>3</v>
      </c>
      <c r="AG729">
        <f>deerfield_database!AG732</f>
        <v>0.82200518321578697</v>
      </c>
      <c r="AH729">
        <f>deerfield_database!AH732</f>
        <v>0.9</v>
      </c>
      <c r="AI729">
        <f>deerfield_database!AI732</f>
        <v>0.82200518321578697</v>
      </c>
      <c r="AJ729">
        <f>deerfield_database!AJ732</f>
        <v>0.82200518321578697</v>
      </c>
      <c r="AK729">
        <f>deerfield_database!AK732</f>
        <v>0</v>
      </c>
      <c r="AL729">
        <f>deerfield_database!AL732</f>
        <v>0</v>
      </c>
      <c r="AM729">
        <f>deerfield_database!AM732</f>
        <v>0</v>
      </c>
      <c r="AN729">
        <f>deerfield_database!AN732</f>
        <v>3</v>
      </c>
      <c r="AO729">
        <f>deerfield_database!AO732</f>
        <v>0</v>
      </c>
      <c r="AP729">
        <f>deerfield_database!AP732</f>
        <v>3</v>
      </c>
    </row>
    <row r="730" spans="1:42">
      <c r="A730">
        <f>deerfield_database!A733</f>
        <v>729</v>
      </c>
      <c r="B730">
        <f>deerfield_database!B733</f>
        <v>828131</v>
      </c>
      <c r="C730">
        <f>deerfield_database!C733</f>
        <v>1</v>
      </c>
      <c r="D730">
        <f>deerfield_database!D733</f>
        <v>42.662485811978499</v>
      </c>
      <c r="E730">
        <f>deerfield_database!E733</f>
        <v>-72.984777544127695</v>
      </c>
      <c r="F730">
        <f>deerfield_database!F733</f>
        <v>0</v>
      </c>
      <c r="G730">
        <f>deerfield_database!G733</f>
        <v>0</v>
      </c>
      <c r="H730">
        <f>deerfield_database!H733</f>
        <v>0</v>
      </c>
      <c r="I730">
        <f>deerfield_database!I733</f>
        <v>0</v>
      </c>
      <c r="J730">
        <f>deerfield_database!J733</f>
        <v>0</v>
      </c>
      <c r="K730">
        <f>deerfield_database!K733</f>
        <v>0</v>
      </c>
      <c r="L730">
        <f>deerfield_database!L733</f>
        <v>0</v>
      </c>
      <c r="M730">
        <f>deerfield_database!M733</f>
        <v>0</v>
      </c>
      <c r="N730">
        <f>deerfield_database!N733</f>
        <v>0</v>
      </c>
      <c r="O730">
        <f>deerfield_database!O733</f>
        <v>0</v>
      </c>
      <c r="P730">
        <f>deerfield_database!P733</f>
        <v>0</v>
      </c>
      <c r="Q730">
        <f>deerfield_database!Q733</f>
        <v>0</v>
      </c>
      <c r="R730">
        <f>deerfield_database!R733</f>
        <v>0</v>
      </c>
      <c r="S730">
        <f>deerfield_database!S733</f>
        <v>0</v>
      </c>
      <c r="T730">
        <f>deerfield_database!T733</f>
        <v>0</v>
      </c>
      <c r="U730">
        <f>deerfield_database!U733</f>
        <v>0</v>
      </c>
      <c r="V730">
        <f>deerfield_database!V733</f>
        <v>672.49080000000004</v>
      </c>
      <c r="W730">
        <f>deerfield_database!W733</f>
        <v>0.89264492540267304</v>
      </c>
      <c r="X730">
        <f>deerfield_database!X733</f>
        <v>644.20936863063901</v>
      </c>
      <c r="Y730">
        <f>deerfield_database!Y733</f>
        <v>2.9852304299172901E-2</v>
      </c>
      <c r="Z730">
        <f>deerfield_database!Z733</f>
        <v>4.6387102990857902E-2</v>
      </c>
      <c r="AA730">
        <f>deerfield_database!AA733</f>
        <v>0.55753253427393601</v>
      </c>
      <c r="AB730">
        <f>deerfield_database!AB733</f>
        <v>3.48589155420366E-2</v>
      </c>
      <c r="AC730">
        <f>deerfield_database!AC733</f>
        <v>0</v>
      </c>
      <c r="AD730">
        <f>deerfield_database!AD733</f>
        <v>1214.68625905</v>
      </c>
      <c r="AE730">
        <f>deerfield_database!AE733</f>
        <v>1.2146862590500001</v>
      </c>
      <c r="AF730">
        <f>deerfield_database!AF733</f>
        <v>1</v>
      </c>
      <c r="AG730">
        <f>deerfield_database!AG733</f>
        <v>0.89264492540267304</v>
      </c>
      <c r="AH730">
        <f>deerfield_database!AH733</f>
        <v>0.9</v>
      </c>
      <c r="AI730">
        <f>deerfield_database!AI733</f>
        <v>0.89264492540267304</v>
      </c>
      <c r="AJ730">
        <f>deerfield_database!AJ733</f>
        <v>0.89264492540267304</v>
      </c>
      <c r="AK730">
        <f>deerfield_database!AK733</f>
        <v>0</v>
      </c>
      <c r="AL730">
        <f>deerfield_database!AL733</f>
        <v>0</v>
      </c>
      <c r="AM730">
        <f>deerfield_database!AM733</f>
        <v>0</v>
      </c>
      <c r="AN730">
        <f>deerfield_database!AN733</f>
        <v>1</v>
      </c>
      <c r="AO730">
        <f>deerfield_database!AO733</f>
        <v>0</v>
      </c>
      <c r="AP730">
        <f>deerfield_database!AP733</f>
        <v>1</v>
      </c>
    </row>
    <row r="731" spans="1:42">
      <c r="A731">
        <f>deerfield_database!A734</f>
        <v>730</v>
      </c>
      <c r="B731">
        <f>deerfield_database!B734</f>
        <v>828132</v>
      </c>
      <c r="C731">
        <f>deerfield_database!C734</f>
        <v>1</v>
      </c>
      <c r="D731">
        <f>deerfield_database!D734</f>
        <v>42.666511406149297</v>
      </c>
      <c r="E731">
        <f>deerfield_database!E734</f>
        <v>-72.975259582312603</v>
      </c>
      <c r="F731">
        <f>deerfield_database!F734</f>
        <v>0</v>
      </c>
      <c r="G731">
        <f>deerfield_database!G734</f>
        <v>0</v>
      </c>
      <c r="H731">
        <f>deerfield_database!H734</f>
        <v>0</v>
      </c>
      <c r="I731">
        <f>deerfield_database!I734</f>
        <v>0</v>
      </c>
      <c r="J731">
        <f>deerfield_database!J734</f>
        <v>0</v>
      </c>
      <c r="K731">
        <f>deerfield_database!K734</f>
        <v>0</v>
      </c>
      <c r="L731">
        <f>deerfield_database!L734</f>
        <v>0</v>
      </c>
      <c r="M731">
        <f>deerfield_database!M734</f>
        <v>0</v>
      </c>
      <c r="N731">
        <f>deerfield_database!N734</f>
        <v>0</v>
      </c>
      <c r="O731">
        <f>deerfield_database!O734</f>
        <v>0</v>
      </c>
      <c r="P731">
        <f>deerfield_database!P734</f>
        <v>0</v>
      </c>
      <c r="Q731">
        <f>deerfield_database!Q734</f>
        <v>0</v>
      </c>
      <c r="R731">
        <f>deerfield_database!R734</f>
        <v>0</v>
      </c>
      <c r="S731">
        <f>deerfield_database!S734</f>
        <v>0</v>
      </c>
      <c r="T731">
        <f>deerfield_database!T734</f>
        <v>0</v>
      </c>
      <c r="U731">
        <f>deerfield_database!U734</f>
        <v>0</v>
      </c>
      <c r="V731">
        <f>deerfield_database!V734</f>
        <v>674.33399999999995</v>
      </c>
      <c r="W731">
        <f>deerfield_database!W734</f>
        <v>0.89271681392304703</v>
      </c>
      <c r="X731">
        <f>deerfield_database!X734</f>
        <v>643.52032128332905</v>
      </c>
      <c r="Y731">
        <f>deerfield_database!Y734</f>
        <v>2.9770707097661199E-2</v>
      </c>
      <c r="Z731">
        <f>deerfield_database!Z734</f>
        <v>4.6261644822898497E-2</v>
      </c>
      <c r="AA731">
        <f>deerfield_database!AA734</f>
        <v>0.55678936550716196</v>
      </c>
      <c r="AB731">
        <f>deerfield_database!AB734</f>
        <v>3.4886421268980297E-2</v>
      </c>
      <c r="AC731">
        <f>deerfield_database!AC734</f>
        <v>0</v>
      </c>
      <c r="AD731">
        <f>deerfield_database!AD734</f>
        <v>615.21139974799996</v>
      </c>
      <c r="AE731">
        <f>deerfield_database!AE734</f>
        <v>0.61521139974799999</v>
      </c>
      <c r="AF731">
        <f>deerfield_database!AF734</f>
        <v>0</v>
      </c>
      <c r="AG731">
        <f>deerfield_database!AG734</f>
        <v>0.89271681392304703</v>
      </c>
      <c r="AH731">
        <f>deerfield_database!AH734</f>
        <v>0.9</v>
      </c>
      <c r="AI731">
        <f>deerfield_database!AI734</f>
        <v>0.89271681392304703</v>
      </c>
      <c r="AJ731">
        <f>deerfield_database!AJ734</f>
        <v>0.89271681392304703</v>
      </c>
      <c r="AK731">
        <f>deerfield_database!AK734</f>
        <v>0</v>
      </c>
      <c r="AL731">
        <f>deerfield_database!AL734</f>
        <v>0</v>
      </c>
      <c r="AM731">
        <f>deerfield_database!AM734</f>
        <v>0</v>
      </c>
      <c r="AN731">
        <f>deerfield_database!AN734</f>
        <v>0</v>
      </c>
      <c r="AO731">
        <f>deerfield_database!AO734</f>
        <v>0</v>
      </c>
      <c r="AP731">
        <f>deerfield_database!AP734</f>
        <v>0</v>
      </c>
    </row>
    <row r="732" spans="1:42">
      <c r="A732">
        <f>deerfield_database!A735</f>
        <v>731</v>
      </c>
      <c r="B732">
        <f>deerfield_database!B735</f>
        <v>828155</v>
      </c>
      <c r="C732">
        <f>deerfield_database!C735</f>
        <v>0</v>
      </c>
      <c r="D732">
        <f>deerfield_database!D735</f>
        <v>42.654604241999301</v>
      </c>
      <c r="E732">
        <f>deerfield_database!E735</f>
        <v>-72.9790043495193</v>
      </c>
      <c r="F732">
        <f>deerfield_database!F735</f>
        <v>23.870097249231101</v>
      </c>
      <c r="G732">
        <f>deerfield_database!G735</f>
        <v>25.8211185035175</v>
      </c>
      <c r="H732">
        <f>deerfield_database!H735</f>
        <v>17.690112371081099</v>
      </c>
      <c r="I732">
        <f>deerfield_database!I735</f>
        <v>17.074055168858401</v>
      </c>
      <c r="J732">
        <f>deerfield_database!J735</f>
        <v>16.810301996605101</v>
      </c>
      <c r="K732">
        <f>deerfield_database!K735</f>
        <v>26</v>
      </c>
      <c r="L732">
        <f>deerfield_database!L735</f>
        <v>6</v>
      </c>
      <c r="M732">
        <f>deerfield_database!M735</f>
        <v>2</v>
      </c>
      <c r="N732">
        <f>deerfield_database!N735</f>
        <v>34</v>
      </c>
      <c r="O732">
        <f>deerfield_database!O735</f>
        <v>1</v>
      </c>
      <c r="P732">
        <f>deerfield_database!P735</f>
        <v>34</v>
      </c>
      <c r="Q732">
        <f>deerfield_database!Q735</f>
        <v>1</v>
      </c>
      <c r="R732">
        <f>deerfield_database!R735</f>
        <v>34</v>
      </c>
      <c r="S732">
        <f>deerfield_database!S735</f>
        <v>1</v>
      </c>
      <c r="T732">
        <f>deerfield_database!T735</f>
        <v>0</v>
      </c>
      <c r="U732">
        <f>deerfield_database!U735</f>
        <v>0</v>
      </c>
      <c r="V732">
        <f>deerfield_database!V735</f>
        <v>1.0529999999999999</v>
      </c>
      <c r="W732">
        <f>deerfield_database!W735</f>
        <v>0.94273504273499997</v>
      </c>
      <c r="X732">
        <f>deerfield_database!X735</f>
        <v>435.84592034799999</v>
      </c>
      <c r="Y732">
        <f>deerfield_database!Y735</f>
        <v>0</v>
      </c>
      <c r="Z732">
        <f>deerfield_database!Z735</f>
        <v>0</v>
      </c>
      <c r="AA732">
        <f>deerfield_database!AA735</f>
        <v>0.24871794871799999</v>
      </c>
      <c r="AB732">
        <f>deerfield_database!AB735</f>
        <v>2.9914529914499999E-2</v>
      </c>
      <c r="AC732">
        <f>deerfield_database!AC735</f>
        <v>4</v>
      </c>
      <c r="AD732">
        <f>deerfield_database!AD735</f>
        <v>1329.3883180600001</v>
      </c>
      <c r="AE732">
        <f>deerfield_database!AE735</f>
        <v>1.3293883180600001</v>
      </c>
      <c r="AF732">
        <f>deerfield_database!AF735</f>
        <v>1</v>
      </c>
      <c r="AG732">
        <f>deerfield_database!AG735</f>
        <v>0.94273504273499997</v>
      </c>
      <c r="AH732">
        <f>deerfield_database!AH735</f>
        <v>0.94273504273499997</v>
      </c>
      <c r="AI732">
        <f>deerfield_database!AI735</f>
        <v>0.94273504273499997</v>
      </c>
      <c r="AJ732">
        <f>deerfield_database!AJ735</f>
        <v>0.94273504273499997</v>
      </c>
      <c r="AK732">
        <f>deerfield_database!AK735</f>
        <v>4</v>
      </c>
      <c r="AL732">
        <f>deerfield_database!AL735</f>
        <v>4</v>
      </c>
      <c r="AM732">
        <f>deerfield_database!AM735</f>
        <v>0</v>
      </c>
      <c r="AN732">
        <f>deerfield_database!AN735</f>
        <v>1</v>
      </c>
      <c r="AO732">
        <f>deerfield_database!AO735</f>
        <v>1</v>
      </c>
      <c r="AP732">
        <f>deerfield_database!AP735</f>
        <v>0</v>
      </c>
    </row>
    <row r="733" spans="1:42">
      <c r="A733">
        <f>deerfield_database!A736</f>
        <v>732</v>
      </c>
      <c r="B733">
        <f>deerfield_database!B736</f>
        <v>828188</v>
      </c>
      <c r="C733">
        <f>deerfield_database!C736</f>
        <v>0</v>
      </c>
      <c r="D733">
        <f>deerfield_database!D736</f>
        <v>42.627664624365003</v>
      </c>
      <c r="E733">
        <f>deerfield_database!E736</f>
        <v>-72.759620076471506</v>
      </c>
      <c r="F733">
        <f>deerfield_database!F736</f>
        <v>23.7776602917513</v>
      </c>
      <c r="G733">
        <f>deerfield_database!G736</f>
        <v>25.035071853018</v>
      </c>
      <c r="H733">
        <f>deerfield_database!H736</f>
        <v>20.2551301471782</v>
      </c>
      <c r="I733">
        <f>deerfield_database!I736</f>
        <v>19.648275202738901</v>
      </c>
      <c r="J733">
        <f>deerfield_database!J736</f>
        <v>19.3435371955769</v>
      </c>
      <c r="K733">
        <f>deerfield_database!K736</f>
        <v>78</v>
      </c>
      <c r="L733">
        <f>deerfield_database!L736</f>
        <v>38</v>
      </c>
      <c r="M733">
        <f>deerfield_database!M736</f>
        <v>9</v>
      </c>
      <c r="N733">
        <f>deerfield_database!N736</f>
        <v>34</v>
      </c>
      <c r="O733">
        <f>deerfield_database!O736</f>
        <v>1</v>
      </c>
      <c r="P733">
        <f>deerfield_database!P736</f>
        <v>34</v>
      </c>
      <c r="Q733">
        <f>deerfield_database!Q736</f>
        <v>1</v>
      </c>
      <c r="R733">
        <f>deerfield_database!R736</f>
        <v>33</v>
      </c>
      <c r="S733">
        <f>deerfield_database!S736</f>
        <v>0</v>
      </c>
      <c r="T733">
        <f>deerfield_database!T736</f>
        <v>0</v>
      </c>
      <c r="U733">
        <f>deerfield_database!U736</f>
        <v>0</v>
      </c>
      <c r="V733">
        <f>deerfield_database!V736</f>
        <v>0.99719999999999998</v>
      </c>
      <c r="W733">
        <f>deerfield_database!W736</f>
        <v>0.92689530685900001</v>
      </c>
      <c r="X733">
        <f>deerfield_database!X736</f>
        <v>237.965189662</v>
      </c>
      <c r="Y733">
        <f>deerfield_database!Y736</f>
        <v>0</v>
      </c>
      <c r="Z733">
        <f>deerfield_database!Z736</f>
        <v>1.7148014440400001E-2</v>
      </c>
      <c r="AA733">
        <f>deerfield_database!AA736</f>
        <v>0.52436823104700003</v>
      </c>
      <c r="AB733">
        <f>deerfield_database!AB736</f>
        <v>1.9855595667899999E-2</v>
      </c>
      <c r="AC733">
        <f>deerfield_database!AC736</f>
        <v>7</v>
      </c>
      <c r="AD733">
        <f>deerfield_database!AD736</f>
        <v>889.86174750600003</v>
      </c>
      <c r="AE733">
        <f>deerfield_database!AE736</f>
        <v>0.889861747506</v>
      </c>
      <c r="AF733">
        <f>deerfield_database!AF736</f>
        <v>1</v>
      </c>
      <c r="AG733">
        <f>deerfield_database!AG736</f>
        <v>0.92689530685900001</v>
      </c>
      <c r="AH733">
        <f>deerfield_database!AH736</f>
        <v>0.92689530685900001</v>
      </c>
      <c r="AI733">
        <f>deerfield_database!AI736</f>
        <v>0.92689530685900001</v>
      </c>
      <c r="AJ733">
        <f>deerfield_database!AJ736</f>
        <v>0.92689530685900001</v>
      </c>
      <c r="AK733">
        <f>deerfield_database!AK736</f>
        <v>7</v>
      </c>
      <c r="AL733">
        <f>deerfield_database!AL736</f>
        <v>7</v>
      </c>
      <c r="AM733">
        <f>deerfield_database!AM736</f>
        <v>0</v>
      </c>
      <c r="AN733">
        <f>deerfield_database!AN736</f>
        <v>1</v>
      </c>
      <c r="AO733">
        <f>deerfield_database!AO736</f>
        <v>1</v>
      </c>
      <c r="AP733">
        <f>deerfield_database!AP736</f>
        <v>0</v>
      </c>
    </row>
    <row r="734" spans="1:42">
      <c r="A734">
        <f>deerfield_database!A737</f>
        <v>733</v>
      </c>
      <c r="B734">
        <f>deerfield_database!B737</f>
        <v>828200</v>
      </c>
      <c r="C734">
        <f>deerfield_database!C737</f>
        <v>1</v>
      </c>
      <c r="D734">
        <f>deerfield_database!D737</f>
        <v>42.624103144326703</v>
      </c>
      <c r="E734">
        <f>deerfield_database!E737</f>
        <v>-72.7494854121381</v>
      </c>
      <c r="F734">
        <f>deerfield_database!F737</f>
        <v>0</v>
      </c>
      <c r="G734">
        <f>deerfield_database!G737</f>
        <v>0</v>
      </c>
      <c r="H734">
        <f>deerfield_database!H737</f>
        <v>0</v>
      </c>
      <c r="I734">
        <f>deerfield_database!I737</f>
        <v>0</v>
      </c>
      <c r="J734">
        <f>deerfield_database!J737</f>
        <v>0</v>
      </c>
      <c r="K734">
        <f>deerfield_database!K737</f>
        <v>0</v>
      </c>
      <c r="L734">
        <f>deerfield_database!L737</f>
        <v>0</v>
      </c>
      <c r="M734">
        <f>deerfield_database!M737</f>
        <v>0</v>
      </c>
      <c r="N734">
        <f>deerfield_database!N737</f>
        <v>0</v>
      </c>
      <c r="O734">
        <f>deerfield_database!O737</f>
        <v>0</v>
      </c>
      <c r="P734">
        <f>deerfield_database!P737</f>
        <v>0</v>
      </c>
      <c r="Q734">
        <f>deerfield_database!Q737</f>
        <v>0</v>
      </c>
      <c r="R734">
        <f>deerfield_database!R737</f>
        <v>0</v>
      </c>
      <c r="S734">
        <f>deerfield_database!S737</f>
        <v>0</v>
      </c>
      <c r="T734">
        <f>deerfield_database!T737</f>
        <v>0</v>
      </c>
      <c r="U734">
        <f>deerfield_database!U737</f>
        <v>0</v>
      </c>
      <c r="V734">
        <f>deerfield_database!V737</f>
        <v>1049.1066000000001</v>
      </c>
      <c r="W734">
        <f>deerfield_database!W737</f>
        <v>0.88931467974749101</v>
      </c>
      <c r="X734">
        <f>deerfield_database!X737</f>
        <v>569.38379771865505</v>
      </c>
      <c r="Y734">
        <f>deerfield_database!Y737</f>
        <v>2.0583799587186299E-2</v>
      </c>
      <c r="Z734">
        <f>deerfield_database!Z737</f>
        <v>3.5636035461032098E-2</v>
      </c>
      <c r="AA734">
        <f>deerfield_database!AA737</f>
        <v>0.56289837467411497</v>
      </c>
      <c r="AB734">
        <f>deerfield_database!AB737</f>
        <v>3.8620574877704997E-2</v>
      </c>
      <c r="AC734">
        <f>deerfield_database!AC737</f>
        <v>0</v>
      </c>
      <c r="AD734">
        <f>deerfield_database!AD737</f>
        <v>2806.1855521000002</v>
      </c>
      <c r="AE734">
        <f>deerfield_database!AE737</f>
        <v>2.8061855521000001</v>
      </c>
      <c r="AF734">
        <f>deerfield_database!AF737</f>
        <v>1</v>
      </c>
      <c r="AG734">
        <f>deerfield_database!AG737</f>
        <v>0.88931467974749101</v>
      </c>
      <c r="AH734">
        <f>deerfield_database!AH737</f>
        <v>0.9</v>
      </c>
      <c r="AI734">
        <f>deerfield_database!AI737</f>
        <v>0.88931467974749101</v>
      </c>
      <c r="AJ734">
        <f>deerfield_database!AJ737</f>
        <v>0.88931467974749101</v>
      </c>
      <c r="AK734">
        <f>deerfield_database!AK737</f>
        <v>0</v>
      </c>
      <c r="AL734">
        <f>deerfield_database!AL737</f>
        <v>0</v>
      </c>
      <c r="AM734">
        <f>deerfield_database!AM737</f>
        <v>0</v>
      </c>
      <c r="AN734">
        <f>deerfield_database!AN737</f>
        <v>1</v>
      </c>
      <c r="AO734">
        <f>deerfield_database!AO737</f>
        <v>0</v>
      </c>
      <c r="AP734">
        <f>deerfield_database!AP737</f>
        <v>1</v>
      </c>
    </row>
    <row r="735" spans="1:42">
      <c r="A735">
        <f>deerfield_database!A738</f>
        <v>734</v>
      </c>
      <c r="B735">
        <f>deerfield_database!B738</f>
        <v>828207</v>
      </c>
      <c r="C735">
        <f>deerfield_database!C738</f>
        <v>1</v>
      </c>
      <c r="D735">
        <f>deerfield_database!D738</f>
        <v>42.6575066918518</v>
      </c>
      <c r="E735">
        <f>deerfield_database!E738</f>
        <v>-72.929435651822402</v>
      </c>
      <c r="F735">
        <f>deerfield_database!F738</f>
        <v>0</v>
      </c>
      <c r="G735">
        <f>deerfield_database!G738</f>
        <v>0</v>
      </c>
      <c r="H735">
        <f>deerfield_database!H738</f>
        <v>0</v>
      </c>
      <c r="I735">
        <f>deerfield_database!I738</f>
        <v>0</v>
      </c>
      <c r="J735">
        <f>deerfield_database!J738</f>
        <v>0</v>
      </c>
      <c r="K735">
        <f>deerfield_database!K738</f>
        <v>0</v>
      </c>
      <c r="L735">
        <f>deerfield_database!L738</f>
        <v>0</v>
      </c>
      <c r="M735">
        <f>deerfield_database!M738</f>
        <v>0</v>
      </c>
      <c r="N735">
        <f>deerfield_database!N738</f>
        <v>0</v>
      </c>
      <c r="O735">
        <f>deerfield_database!O738</f>
        <v>0</v>
      </c>
      <c r="P735">
        <f>deerfield_database!P738</f>
        <v>0</v>
      </c>
      <c r="Q735">
        <f>deerfield_database!Q738</f>
        <v>0</v>
      </c>
      <c r="R735">
        <f>deerfield_database!R738</f>
        <v>0</v>
      </c>
      <c r="S735">
        <f>deerfield_database!S738</f>
        <v>0</v>
      </c>
      <c r="T735">
        <f>deerfield_database!T738</f>
        <v>0</v>
      </c>
      <c r="U735">
        <f>deerfield_database!U738</f>
        <v>0</v>
      </c>
      <c r="V735">
        <f>deerfield_database!V738</f>
        <v>718.81470000000002</v>
      </c>
      <c r="W735">
        <f>deerfield_database!W738</f>
        <v>0.89189703549465904</v>
      </c>
      <c r="X735">
        <f>deerfield_database!X738</f>
        <v>631.43252584777099</v>
      </c>
      <c r="Y735">
        <f>deerfield_database!Y738</f>
        <v>2.87986597936771E-2</v>
      </c>
      <c r="Z735">
        <f>deerfield_database!Z738</f>
        <v>4.4370545009728403E-2</v>
      </c>
      <c r="AA735">
        <f>deerfield_database!AA738</f>
        <v>0.54816491649364696</v>
      </c>
      <c r="AB735">
        <f>deerfield_database!AB738</f>
        <v>3.4957548864813899E-2</v>
      </c>
      <c r="AC735">
        <f>deerfield_database!AC738</f>
        <v>0</v>
      </c>
      <c r="AD735">
        <f>deerfield_database!AD738</f>
        <v>724.38634743700004</v>
      </c>
      <c r="AE735">
        <f>deerfield_database!AE738</f>
        <v>0.72438634743700003</v>
      </c>
      <c r="AF735">
        <f>deerfield_database!AF738</f>
        <v>0</v>
      </c>
      <c r="AG735">
        <f>deerfield_database!AG738</f>
        <v>0.89189703549465904</v>
      </c>
      <c r="AH735">
        <f>deerfield_database!AH738</f>
        <v>0.9</v>
      </c>
      <c r="AI735">
        <f>deerfield_database!AI738</f>
        <v>0.89189703549465904</v>
      </c>
      <c r="AJ735">
        <f>deerfield_database!AJ738</f>
        <v>0.89189703549465904</v>
      </c>
      <c r="AK735">
        <f>deerfield_database!AK738</f>
        <v>0</v>
      </c>
      <c r="AL735">
        <f>deerfield_database!AL738</f>
        <v>0</v>
      </c>
      <c r="AM735">
        <f>deerfield_database!AM738</f>
        <v>0</v>
      </c>
      <c r="AN735">
        <f>deerfield_database!AN738</f>
        <v>0</v>
      </c>
      <c r="AO735">
        <f>deerfield_database!AO738</f>
        <v>0</v>
      </c>
      <c r="AP735">
        <f>deerfield_database!AP738</f>
        <v>0</v>
      </c>
    </row>
    <row r="736" spans="1:42">
      <c r="A736">
        <f>deerfield_database!A739</f>
        <v>735</v>
      </c>
      <c r="B736">
        <f>deerfield_database!B739</f>
        <v>828208</v>
      </c>
      <c r="C736">
        <f>deerfield_database!C739</f>
        <v>0</v>
      </c>
      <c r="D736">
        <f>deerfield_database!D739</f>
        <v>42.658776994635303</v>
      </c>
      <c r="E736">
        <f>deerfield_database!E739</f>
        <v>-72.920642255942596</v>
      </c>
      <c r="F736">
        <f>deerfield_database!F739</f>
        <v>20.0763786495217</v>
      </c>
      <c r="G736">
        <f>deerfield_database!G739</f>
        <v>21.6753936057289</v>
      </c>
      <c r="H736">
        <f>deerfield_database!H739</f>
        <v>17.436429415401399</v>
      </c>
      <c r="I736">
        <f>deerfield_database!I739</f>
        <v>16.848099449113199</v>
      </c>
      <c r="J736">
        <f>deerfield_database!J739</f>
        <v>16.5303053773697</v>
      </c>
      <c r="K736">
        <f>deerfield_database!K739</f>
        <v>23</v>
      </c>
      <c r="L736">
        <f>deerfield_database!L739</f>
        <v>3</v>
      </c>
      <c r="M736">
        <f>deerfield_database!M739</f>
        <v>0</v>
      </c>
      <c r="N736">
        <f>deerfield_database!N739</f>
        <v>33</v>
      </c>
      <c r="O736">
        <f>deerfield_database!O739</f>
        <v>0</v>
      </c>
      <c r="P736">
        <f>deerfield_database!P739</f>
        <v>21</v>
      </c>
      <c r="Q736">
        <f>deerfield_database!Q739</f>
        <v>0</v>
      </c>
      <c r="R736">
        <f>deerfield_database!R739</f>
        <v>0</v>
      </c>
      <c r="S736">
        <f>deerfield_database!S739</f>
        <v>0</v>
      </c>
      <c r="T736">
        <f>deerfield_database!T739</f>
        <v>0</v>
      </c>
      <c r="U736">
        <f>deerfield_database!U739</f>
        <v>0</v>
      </c>
      <c r="V736">
        <f>deerfield_database!V739</f>
        <v>1.7181</v>
      </c>
      <c r="W736">
        <f>deerfield_database!W739</f>
        <v>0.99633315872200001</v>
      </c>
      <c r="X736">
        <f>deerfield_database!X739</f>
        <v>418.63809161699999</v>
      </c>
      <c r="Y736">
        <f>deerfield_database!Y739</f>
        <v>0</v>
      </c>
      <c r="Z736">
        <f>deerfield_database!Z739</f>
        <v>1.10005238345E-2</v>
      </c>
      <c r="AA736">
        <f>deerfield_database!AA739</f>
        <v>5.0811943425900001E-2</v>
      </c>
      <c r="AB736">
        <f>deerfield_database!AB739</f>
        <v>2.6191723415400002E-3</v>
      </c>
      <c r="AC736">
        <f>deerfield_database!AC739</f>
        <v>0</v>
      </c>
      <c r="AD736">
        <f>deerfield_database!AD739</f>
        <v>2052.6026070799999</v>
      </c>
      <c r="AE736">
        <f>deerfield_database!AE739</f>
        <v>2.0526026070799999</v>
      </c>
      <c r="AF736">
        <f>deerfield_database!AF739</f>
        <v>2</v>
      </c>
      <c r="AG736">
        <f>deerfield_database!AG739</f>
        <v>0.99633315872200001</v>
      </c>
      <c r="AH736">
        <f>deerfield_database!AH739</f>
        <v>0.99633315872200001</v>
      </c>
      <c r="AI736">
        <f>deerfield_database!AI739</f>
        <v>0.99633315872200001</v>
      </c>
      <c r="AJ736">
        <f>deerfield_database!AJ739</f>
        <v>0.99633315872200001</v>
      </c>
      <c r="AK736">
        <f>deerfield_database!AK739</f>
        <v>0</v>
      </c>
      <c r="AL736">
        <f>deerfield_database!AL739</f>
        <v>0</v>
      </c>
      <c r="AM736">
        <f>deerfield_database!AM739</f>
        <v>0</v>
      </c>
      <c r="AN736">
        <f>deerfield_database!AN739</f>
        <v>2</v>
      </c>
      <c r="AO736">
        <f>deerfield_database!AO739</f>
        <v>2</v>
      </c>
      <c r="AP736">
        <f>deerfield_database!AP739</f>
        <v>0</v>
      </c>
    </row>
    <row r="737" spans="1:42">
      <c r="A737">
        <f>deerfield_database!A740</f>
        <v>736</v>
      </c>
      <c r="B737">
        <f>deerfield_database!B740</f>
        <v>828217</v>
      </c>
      <c r="C737">
        <f>deerfield_database!C740</f>
        <v>1</v>
      </c>
      <c r="D737">
        <f>deerfield_database!D740</f>
        <v>42.6195787662448</v>
      </c>
      <c r="E737">
        <f>deerfield_database!E740</f>
        <v>-72.760239218974306</v>
      </c>
      <c r="F737">
        <f>deerfield_database!F740</f>
        <v>0</v>
      </c>
      <c r="G737">
        <f>deerfield_database!G740</f>
        <v>0</v>
      </c>
      <c r="H737">
        <f>deerfield_database!H740</f>
        <v>0</v>
      </c>
      <c r="I737">
        <f>deerfield_database!I740</f>
        <v>0</v>
      </c>
      <c r="J737">
        <f>deerfield_database!J740</f>
        <v>0</v>
      </c>
      <c r="K737">
        <f>deerfield_database!K740</f>
        <v>0</v>
      </c>
      <c r="L737">
        <f>deerfield_database!L740</f>
        <v>0</v>
      </c>
      <c r="M737">
        <f>deerfield_database!M740</f>
        <v>0</v>
      </c>
      <c r="N737">
        <f>deerfield_database!N740</f>
        <v>0</v>
      </c>
      <c r="O737">
        <f>deerfield_database!O740</f>
        <v>0</v>
      </c>
      <c r="P737">
        <f>deerfield_database!P740</f>
        <v>0</v>
      </c>
      <c r="Q737">
        <f>deerfield_database!Q740</f>
        <v>0</v>
      </c>
      <c r="R737">
        <f>deerfield_database!R740</f>
        <v>0</v>
      </c>
      <c r="S737">
        <f>deerfield_database!S740</f>
        <v>0</v>
      </c>
      <c r="T737">
        <f>deerfield_database!T740</f>
        <v>0</v>
      </c>
      <c r="U737">
        <f>deerfield_database!U740</f>
        <v>0</v>
      </c>
      <c r="V737">
        <f>deerfield_database!V740</f>
        <v>1045.4319</v>
      </c>
      <c r="W737">
        <f>deerfield_database!W740</f>
        <v>0.88959797381348205</v>
      </c>
      <c r="X737">
        <f>deerfield_database!X740</f>
        <v>570.58412464130799</v>
      </c>
      <c r="Y737">
        <f>deerfield_database!Y740</f>
        <v>2.06561517780301E-2</v>
      </c>
      <c r="Z737">
        <f>deerfield_database!Z740</f>
        <v>3.5737191489950602E-2</v>
      </c>
      <c r="AA737">
        <f>deerfield_database!AA740</f>
        <v>0.55706354474155395</v>
      </c>
      <c r="AB737">
        <f>deerfield_database!AB740</f>
        <v>3.8448989360276797E-2</v>
      </c>
      <c r="AC737">
        <f>deerfield_database!AC740</f>
        <v>7</v>
      </c>
      <c r="AD737">
        <f>deerfield_database!AD740</f>
        <v>257.46000339400001</v>
      </c>
      <c r="AE737">
        <f>deerfield_database!AE740</f>
        <v>0.25746000339399999</v>
      </c>
      <c r="AF737">
        <f>deerfield_database!AF740</f>
        <v>0</v>
      </c>
      <c r="AG737">
        <f>deerfield_database!AG740</f>
        <v>0.88959797381348205</v>
      </c>
      <c r="AH737">
        <f>deerfield_database!AH740</f>
        <v>0.9</v>
      </c>
      <c r="AI737">
        <f>deerfield_database!AI740</f>
        <v>0.88959797381348205</v>
      </c>
      <c r="AJ737">
        <f>deerfield_database!AJ740</f>
        <v>0.88959797381348205</v>
      </c>
      <c r="AK737">
        <f>deerfield_database!AK740</f>
        <v>7</v>
      </c>
      <c r="AL737">
        <f>deerfield_database!AL740</f>
        <v>0</v>
      </c>
      <c r="AM737">
        <f>deerfield_database!AM740</f>
        <v>7</v>
      </c>
      <c r="AN737">
        <f>deerfield_database!AN740</f>
        <v>0</v>
      </c>
      <c r="AO737">
        <f>deerfield_database!AO740</f>
        <v>0</v>
      </c>
      <c r="AP737">
        <f>deerfield_database!AP740</f>
        <v>0</v>
      </c>
    </row>
    <row r="738" spans="1:42">
      <c r="A738">
        <f>deerfield_database!A741</f>
        <v>737</v>
      </c>
      <c r="B738">
        <f>deerfield_database!B741</f>
        <v>828234</v>
      </c>
      <c r="C738">
        <f>deerfield_database!C741</f>
        <v>0</v>
      </c>
      <c r="D738">
        <f>deerfield_database!D741</f>
        <v>42.647368003658599</v>
      </c>
      <c r="E738">
        <f>deerfield_database!E741</f>
        <v>-72.874665707292706</v>
      </c>
      <c r="F738">
        <f>deerfield_database!F741</f>
        <v>20.635974647102401</v>
      </c>
      <c r="G738">
        <f>deerfield_database!G741</f>
        <v>21.868883185266</v>
      </c>
      <c r="H738">
        <f>deerfield_database!H741</f>
        <v>18.160196246911902</v>
      </c>
      <c r="I738">
        <f>deerfield_database!I741</f>
        <v>17.5461178381487</v>
      </c>
      <c r="J738">
        <f>deerfield_database!J741</f>
        <v>17.2449210707045</v>
      </c>
      <c r="K738">
        <f>deerfield_database!K741</f>
        <v>36</v>
      </c>
      <c r="L738">
        <f>deerfield_database!L741</f>
        <v>5</v>
      </c>
      <c r="M738">
        <f>deerfield_database!M741</f>
        <v>0</v>
      </c>
      <c r="N738">
        <f>deerfield_database!N741</f>
        <v>34</v>
      </c>
      <c r="O738">
        <f>deerfield_database!O741</f>
        <v>1</v>
      </c>
      <c r="P738">
        <f>deerfield_database!P741</f>
        <v>28</v>
      </c>
      <c r="Q738">
        <f>deerfield_database!Q741</f>
        <v>0</v>
      </c>
      <c r="R738">
        <f>deerfield_database!R741</f>
        <v>0</v>
      </c>
      <c r="S738">
        <f>deerfield_database!S741</f>
        <v>0</v>
      </c>
      <c r="T738">
        <f>deerfield_database!T741</f>
        <v>0</v>
      </c>
      <c r="U738">
        <f>deerfield_database!U741</f>
        <v>0</v>
      </c>
      <c r="V738">
        <f>deerfield_database!V741</f>
        <v>0.98460000000000003</v>
      </c>
      <c r="W738">
        <f>deerfield_database!W741</f>
        <v>0.88391224862899997</v>
      </c>
      <c r="X738">
        <f>deerfield_database!X741</f>
        <v>342.99877985500001</v>
      </c>
      <c r="Y738">
        <f>deerfield_database!Y741</f>
        <v>0</v>
      </c>
      <c r="Z738">
        <f>deerfield_database!Z741</f>
        <v>0</v>
      </c>
      <c r="AA738">
        <f>deerfield_database!AA741</f>
        <v>0.24040219378399999</v>
      </c>
      <c r="AB738">
        <f>deerfield_database!AB741</f>
        <v>3.3820840950599999E-2</v>
      </c>
      <c r="AC738">
        <f>deerfield_database!AC741</f>
        <v>2</v>
      </c>
      <c r="AD738">
        <f>deerfield_database!AD741</f>
        <v>1806.9408868200001</v>
      </c>
      <c r="AE738">
        <f>deerfield_database!AE741</f>
        <v>1.8069408868200001</v>
      </c>
      <c r="AF738">
        <f>deerfield_database!AF741</f>
        <v>2</v>
      </c>
      <c r="AG738">
        <f>deerfield_database!AG741</f>
        <v>0.88391224862899997</v>
      </c>
      <c r="AH738">
        <f>deerfield_database!AH741</f>
        <v>0.9</v>
      </c>
      <c r="AI738">
        <f>deerfield_database!AI741</f>
        <v>0.88391224862899997</v>
      </c>
      <c r="AJ738">
        <f>deerfield_database!AJ741</f>
        <v>0.88391224862899997</v>
      </c>
      <c r="AK738">
        <f>deerfield_database!AK741</f>
        <v>2</v>
      </c>
      <c r="AL738">
        <f>deerfield_database!AL741</f>
        <v>2</v>
      </c>
      <c r="AM738">
        <f>deerfield_database!AM741</f>
        <v>0</v>
      </c>
      <c r="AN738">
        <f>deerfield_database!AN741</f>
        <v>2</v>
      </c>
      <c r="AO738">
        <f>deerfield_database!AO741</f>
        <v>2</v>
      </c>
      <c r="AP738">
        <f>deerfield_database!AP741</f>
        <v>0</v>
      </c>
    </row>
    <row r="739" spans="1:42">
      <c r="A739">
        <f>deerfield_database!A742</f>
        <v>738</v>
      </c>
      <c r="B739">
        <f>deerfield_database!B742</f>
        <v>828235</v>
      </c>
      <c r="C739">
        <f>deerfield_database!C742</f>
        <v>0</v>
      </c>
      <c r="D739">
        <f>deerfield_database!D742</f>
        <v>42.642475696205999</v>
      </c>
      <c r="E739">
        <f>deerfield_database!E742</f>
        <v>-72.864342164537106</v>
      </c>
      <c r="F739">
        <f>deerfield_database!F742</f>
        <v>20.989998626159799</v>
      </c>
      <c r="G739">
        <f>deerfield_database!G742</f>
        <v>22.345292251394099</v>
      </c>
      <c r="H739">
        <f>deerfield_database!H742</f>
        <v>18.5346966771166</v>
      </c>
      <c r="I739">
        <f>deerfield_database!I742</f>
        <v>17.924417803822401</v>
      </c>
      <c r="J739">
        <f>deerfield_database!J742</f>
        <v>17.624675363626402</v>
      </c>
      <c r="K739">
        <f>deerfield_database!K742</f>
        <v>44</v>
      </c>
      <c r="L739">
        <f>deerfield_database!L742</f>
        <v>7</v>
      </c>
      <c r="M739">
        <f>deerfield_database!M742</f>
        <v>1</v>
      </c>
      <c r="N739">
        <f>deerfield_database!N742</f>
        <v>34</v>
      </c>
      <c r="O739">
        <f>deerfield_database!O742</f>
        <v>1</v>
      </c>
      <c r="P739">
        <f>deerfield_database!P742</f>
        <v>31</v>
      </c>
      <c r="Q739">
        <f>deerfield_database!Q742</f>
        <v>0</v>
      </c>
      <c r="R739">
        <f>deerfield_database!R742</f>
        <v>2</v>
      </c>
      <c r="S739">
        <f>deerfield_database!S742</f>
        <v>0</v>
      </c>
      <c r="T739">
        <f>deerfield_database!T742</f>
        <v>0</v>
      </c>
      <c r="U739">
        <f>deerfield_database!U742</f>
        <v>0</v>
      </c>
      <c r="V739">
        <f>deerfield_database!V742</f>
        <v>29.0808</v>
      </c>
      <c r="W739">
        <f>deerfield_database!W742</f>
        <v>0.88874102500614205</v>
      </c>
      <c r="X739">
        <f>deerfield_database!X742</f>
        <v>439.44248797503502</v>
      </c>
      <c r="Y739">
        <f>deerfield_database!Y742</f>
        <v>4.3327556325897597E-4</v>
      </c>
      <c r="Z739">
        <f>deerfield_database!Z742</f>
        <v>1.15746471898968E-2</v>
      </c>
      <c r="AA739">
        <f>deerfield_database!AA742</f>
        <v>0.45951968309013402</v>
      </c>
      <c r="AB739">
        <f>deerfield_database!AB742</f>
        <v>5.1714533300304497E-2</v>
      </c>
      <c r="AC739">
        <f>deerfield_database!AC742</f>
        <v>3</v>
      </c>
      <c r="AD739">
        <f>deerfield_database!AD742</f>
        <v>811.48838283099997</v>
      </c>
      <c r="AE739">
        <f>deerfield_database!AE742</f>
        <v>0.811488382831</v>
      </c>
      <c r="AF739">
        <f>deerfield_database!AF742</f>
        <v>1</v>
      </c>
      <c r="AG739">
        <f>deerfield_database!AG742</f>
        <v>0.88874102500614205</v>
      </c>
      <c r="AH739">
        <f>deerfield_database!AH742</f>
        <v>0.9</v>
      </c>
      <c r="AI739">
        <f>deerfield_database!AI742</f>
        <v>0.88874102500614205</v>
      </c>
      <c r="AJ739">
        <f>deerfield_database!AJ742</f>
        <v>0.88874102500614205</v>
      </c>
      <c r="AK739">
        <f>deerfield_database!AK742</f>
        <v>3</v>
      </c>
      <c r="AL739">
        <f>deerfield_database!AL742</f>
        <v>0</v>
      </c>
      <c r="AM739">
        <f>deerfield_database!AM742</f>
        <v>3</v>
      </c>
      <c r="AN739">
        <f>deerfield_database!AN742</f>
        <v>1</v>
      </c>
      <c r="AO739">
        <f>deerfield_database!AO742</f>
        <v>0</v>
      </c>
      <c r="AP739">
        <f>deerfield_database!AP742</f>
        <v>1</v>
      </c>
    </row>
    <row r="740" spans="1:42">
      <c r="A740">
        <f>deerfield_database!A743</f>
        <v>739</v>
      </c>
      <c r="B740">
        <f>deerfield_database!B743</f>
        <v>828244</v>
      </c>
      <c r="C740">
        <f>deerfield_database!C743</f>
        <v>0</v>
      </c>
      <c r="D740">
        <f>deerfield_database!D743</f>
        <v>42.637713394156201</v>
      </c>
      <c r="E740">
        <f>deerfield_database!E743</f>
        <v>-72.765566200721594</v>
      </c>
      <c r="F740">
        <f>deerfield_database!F743</f>
        <v>25.3108490946627</v>
      </c>
      <c r="G740">
        <f>deerfield_database!G743</f>
        <v>26.451225425015199</v>
      </c>
      <c r="H740">
        <f>deerfield_database!H743</f>
        <v>22.832456108117601</v>
      </c>
      <c r="I740">
        <f>deerfield_database!I743</f>
        <v>22.201481707972</v>
      </c>
      <c r="J740">
        <f>deerfield_database!J743</f>
        <v>21.884672296779001</v>
      </c>
      <c r="K740">
        <f>deerfield_database!K743</f>
        <v>116</v>
      </c>
      <c r="L740">
        <f>deerfield_database!L743</f>
        <v>92</v>
      </c>
      <c r="M740">
        <f>deerfield_database!M743</f>
        <v>50</v>
      </c>
      <c r="N740">
        <f>deerfield_database!N743</f>
        <v>34</v>
      </c>
      <c r="O740">
        <f>deerfield_database!O743</f>
        <v>1</v>
      </c>
      <c r="P740">
        <f>deerfield_database!P743</f>
        <v>34</v>
      </c>
      <c r="Q740">
        <f>deerfield_database!Q743</f>
        <v>1</v>
      </c>
      <c r="R740">
        <f>deerfield_database!R743</f>
        <v>34</v>
      </c>
      <c r="S740">
        <f>deerfield_database!S743</f>
        <v>1</v>
      </c>
      <c r="T740">
        <f>deerfield_database!T743</f>
        <v>0</v>
      </c>
      <c r="U740">
        <f>deerfield_database!U743</f>
        <v>0</v>
      </c>
      <c r="V740">
        <f>deerfield_database!V743</f>
        <v>2.1932999999999998</v>
      </c>
      <c r="W740">
        <f>deerfield_database!W743</f>
        <v>0.97825194911799995</v>
      </c>
      <c r="X740">
        <f>deerfield_database!X743</f>
        <v>340.89125087999997</v>
      </c>
      <c r="Y740">
        <f>deerfield_database!Y743</f>
        <v>0</v>
      </c>
      <c r="Z740">
        <f>deerfield_database!Z743</f>
        <v>4.9240869922000004E-3</v>
      </c>
      <c r="AA740">
        <f>deerfield_database!AA743</f>
        <v>0.33606893721800002</v>
      </c>
      <c r="AB740">
        <f>deerfield_database!AB743</f>
        <v>1.6823963890000002E-2</v>
      </c>
      <c r="AC740">
        <f>deerfield_database!AC743</f>
        <v>0</v>
      </c>
      <c r="AD740">
        <f>deerfield_database!AD743</f>
        <v>3580.03018724</v>
      </c>
      <c r="AE740">
        <f>deerfield_database!AE743</f>
        <v>3.5800301872400002</v>
      </c>
      <c r="AF740">
        <f>deerfield_database!AF743</f>
        <v>1</v>
      </c>
      <c r="AG740">
        <f>deerfield_database!AG743</f>
        <v>0.97825194911799995</v>
      </c>
      <c r="AH740">
        <f>deerfield_database!AH743</f>
        <v>0.97825194911799995</v>
      </c>
      <c r="AI740">
        <f>deerfield_database!AI743</f>
        <v>0.97825194911799995</v>
      </c>
      <c r="AJ740">
        <f>deerfield_database!AJ743</f>
        <v>0.97825194911799995</v>
      </c>
      <c r="AK740">
        <f>deerfield_database!AK743</f>
        <v>0</v>
      </c>
      <c r="AL740">
        <f>deerfield_database!AL743</f>
        <v>0</v>
      </c>
      <c r="AM740">
        <f>deerfield_database!AM743</f>
        <v>0</v>
      </c>
      <c r="AN740">
        <f>deerfield_database!AN743</f>
        <v>1</v>
      </c>
      <c r="AO740">
        <f>deerfield_database!AO743</f>
        <v>1</v>
      </c>
      <c r="AP740">
        <f>deerfield_database!AP743</f>
        <v>0</v>
      </c>
    </row>
    <row r="741" spans="1:42">
      <c r="A741">
        <f>deerfield_database!A744</f>
        <v>740</v>
      </c>
      <c r="B741">
        <f>deerfield_database!B744</f>
        <v>828245</v>
      </c>
      <c r="C741">
        <f>deerfield_database!C744</f>
        <v>1</v>
      </c>
      <c r="D741">
        <f>deerfield_database!D744</f>
        <v>42.620537741093401</v>
      </c>
      <c r="E741">
        <f>deerfield_database!E744</f>
        <v>-72.766281946410899</v>
      </c>
      <c r="F741">
        <f>deerfield_database!F744</f>
        <v>0</v>
      </c>
      <c r="G741">
        <f>deerfield_database!G744</f>
        <v>0</v>
      </c>
      <c r="H741">
        <f>deerfield_database!H744</f>
        <v>0</v>
      </c>
      <c r="I741">
        <f>deerfield_database!I744</f>
        <v>0</v>
      </c>
      <c r="J741">
        <f>deerfield_database!J744</f>
        <v>0</v>
      </c>
      <c r="K741">
        <f>deerfield_database!K744</f>
        <v>0</v>
      </c>
      <c r="L741">
        <f>deerfield_database!L744</f>
        <v>0</v>
      </c>
      <c r="M741">
        <f>deerfield_database!M744</f>
        <v>0</v>
      </c>
      <c r="N741">
        <f>deerfield_database!N744</f>
        <v>0</v>
      </c>
      <c r="O741">
        <f>deerfield_database!O744</f>
        <v>0</v>
      </c>
      <c r="P741">
        <f>deerfield_database!P744</f>
        <v>0</v>
      </c>
      <c r="Q741">
        <f>deerfield_database!Q744</f>
        <v>0</v>
      </c>
      <c r="R741">
        <f>deerfield_database!R744</f>
        <v>0</v>
      </c>
      <c r="S741">
        <f>deerfield_database!S744</f>
        <v>0</v>
      </c>
      <c r="T741">
        <f>deerfield_database!T744</f>
        <v>0</v>
      </c>
      <c r="U741">
        <f>deerfield_database!U744</f>
        <v>0</v>
      </c>
      <c r="V741">
        <f>deerfield_database!V744</f>
        <v>988.8066</v>
      </c>
      <c r="W741">
        <f>deerfield_database!W744</f>
        <v>0.89272705097233196</v>
      </c>
      <c r="X741">
        <f>deerfield_database!X744</f>
        <v>581.88291090074199</v>
      </c>
      <c r="Y741">
        <f>deerfield_database!Y744</f>
        <v>2.17780706560761E-2</v>
      </c>
      <c r="Z741">
        <f>deerfield_database!Z744</f>
        <v>3.6924510819408798E-2</v>
      </c>
      <c r="AA741">
        <f>deerfield_database!AA744</f>
        <v>0.54514441954563997</v>
      </c>
      <c r="AB741">
        <f>deerfield_database!AB744</f>
        <v>3.7826507225977302E-2</v>
      </c>
      <c r="AC741">
        <f>deerfield_database!AC744</f>
        <v>0</v>
      </c>
      <c r="AD741">
        <f>deerfield_database!AD744</f>
        <v>179.904145048</v>
      </c>
      <c r="AE741">
        <f>deerfield_database!AE744</f>
        <v>0.17990414504800001</v>
      </c>
      <c r="AF741">
        <f>deerfield_database!AF744</f>
        <v>0</v>
      </c>
      <c r="AG741">
        <f>deerfield_database!AG744</f>
        <v>0.89272705097233196</v>
      </c>
      <c r="AH741">
        <f>deerfield_database!AH744</f>
        <v>0.9</v>
      </c>
      <c r="AI741">
        <f>deerfield_database!AI744</f>
        <v>0.89272705097233196</v>
      </c>
      <c r="AJ741">
        <f>deerfield_database!AJ744</f>
        <v>0.89272705097233196</v>
      </c>
      <c r="AK741">
        <f>deerfield_database!AK744</f>
        <v>0</v>
      </c>
      <c r="AL741">
        <f>deerfield_database!AL744</f>
        <v>0</v>
      </c>
      <c r="AM741">
        <f>deerfield_database!AM744</f>
        <v>0</v>
      </c>
      <c r="AN741">
        <f>deerfield_database!AN744</f>
        <v>0</v>
      </c>
      <c r="AO741">
        <f>deerfield_database!AO744</f>
        <v>0</v>
      </c>
      <c r="AP741">
        <f>deerfield_database!AP744</f>
        <v>0</v>
      </c>
    </row>
    <row r="742" spans="1:42">
      <c r="A742">
        <f>deerfield_database!A745</f>
        <v>741</v>
      </c>
      <c r="B742">
        <f>deerfield_database!B745</f>
        <v>828246</v>
      </c>
      <c r="C742">
        <f>deerfield_database!C745</f>
        <v>1</v>
      </c>
      <c r="D742">
        <f>deerfield_database!D745</f>
        <v>42.620181229603503</v>
      </c>
      <c r="E742">
        <f>deerfield_database!E745</f>
        <v>-72.763817893080997</v>
      </c>
      <c r="F742">
        <f>deerfield_database!F745</f>
        <v>0</v>
      </c>
      <c r="G742">
        <f>deerfield_database!G745</f>
        <v>0</v>
      </c>
      <c r="H742">
        <f>deerfield_database!H745</f>
        <v>0</v>
      </c>
      <c r="I742">
        <f>deerfield_database!I745</f>
        <v>0</v>
      </c>
      <c r="J742">
        <f>deerfield_database!J745</f>
        <v>0</v>
      </c>
      <c r="K742">
        <f>deerfield_database!K745</f>
        <v>0</v>
      </c>
      <c r="L742">
        <f>deerfield_database!L745</f>
        <v>0</v>
      </c>
      <c r="M742">
        <f>deerfield_database!M745</f>
        <v>0</v>
      </c>
      <c r="N742">
        <f>deerfield_database!N745</f>
        <v>0</v>
      </c>
      <c r="O742">
        <f>deerfield_database!O745</f>
        <v>0</v>
      </c>
      <c r="P742">
        <f>deerfield_database!P745</f>
        <v>0</v>
      </c>
      <c r="Q742">
        <f>deerfield_database!Q745</f>
        <v>0</v>
      </c>
      <c r="R742">
        <f>deerfield_database!R745</f>
        <v>0</v>
      </c>
      <c r="S742">
        <f>deerfield_database!S745</f>
        <v>0</v>
      </c>
      <c r="T742">
        <f>deerfield_database!T745</f>
        <v>0</v>
      </c>
      <c r="U742">
        <f>deerfield_database!U745</f>
        <v>0</v>
      </c>
      <c r="V742">
        <f>deerfield_database!V745</f>
        <v>1043.5734</v>
      </c>
      <c r="W742">
        <f>deerfield_database!W745</f>
        <v>0.88988172753347305</v>
      </c>
      <c r="X742">
        <f>deerfield_database!X745</f>
        <v>571.24117785139595</v>
      </c>
      <c r="Y742">
        <f>deerfield_database!Y745</f>
        <v>2.06929383213432E-2</v>
      </c>
      <c r="Z742">
        <f>deerfield_database!Z745</f>
        <v>3.5799111016055797E-2</v>
      </c>
      <c r="AA742">
        <f>deerfield_database!AA745</f>
        <v>0.55144688433022704</v>
      </c>
      <c r="AB742">
        <f>deerfield_database!AB745</f>
        <v>3.83147941486379E-2</v>
      </c>
      <c r="AC742">
        <f>deerfield_database!AC745</f>
        <v>0</v>
      </c>
      <c r="AD742">
        <f>deerfield_database!AD745</f>
        <v>323.72204438199998</v>
      </c>
      <c r="AE742">
        <f>deerfield_database!AE745</f>
        <v>0.32372204438199997</v>
      </c>
      <c r="AF742">
        <f>deerfield_database!AF745</f>
        <v>0</v>
      </c>
      <c r="AG742">
        <f>deerfield_database!AG745</f>
        <v>0.88988172753347305</v>
      </c>
      <c r="AH742">
        <f>deerfield_database!AH745</f>
        <v>0.9</v>
      </c>
      <c r="AI742">
        <f>deerfield_database!AI745</f>
        <v>0.88988172753347305</v>
      </c>
      <c r="AJ742">
        <f>deerfield_database!AJ745</f>
        <v>0.88988172753347305</v>
      </c>
      <c r="AK742">
        <f>deerfield_database!AK745</f>
        <v>0</v>
      </c>
      <c r="AL742">
        <f>deerfield_database!AL745</f>
        <v>0</v>
      </c>
      <c r="AM742">
        <f>deerfield_database!AM745</f>
        <v>0</v>
      </c>
      <c r="AN742">
        <f>deerfield_database!AN745</f>
        <v>0</v>
      </c>
      <c r="AO742">
        <f>deerfield_database!AO745</f>
        <v>0</v>
      </c>
      <c r="AP742">
        <f>deerfield_database!AP745</f>
        <v>0</v>
      </c>
    </row>
    <row r="743" spans="1:42">
      <c r="A743">
        <f>deerfield_database!A746</f>
        <v>742</v>
      </c>
      <c r="B743">
        <f>deerfield_database!B746</f>
        <v>828276</v>
      </c>
      <c r="C743">
        <f>deerfield_database!C746</f>
        <v>0</v>
      </c>
      <c r="D743">
        <f>deerfield_database!D746</f>
        <v>42.629555712143699</v>
      </c>
      <c r="E743">
        <f>deerfield_database!E746</f>
        <v>-72.782972875040301</v>
      </c>
      <c r="F743">
        <f>deerfield_database!F746</f>
        <v>22.2340437701023</v>
      </c>
      <c r="G743">
        <f>deerfield_database!G746</f>
        <v>23.586087504712602</v>
      </c>
      <c r="H743">
        <f>deerfield_database!H746</f>
        <v>19.5100396625262</v>
      </c>
      <c r="I743">
        <f>deerfield_database!I746</f>
        <v>18.903824234029599</v>
      </c>
      <c r="J743">
        <f>deerfield_database!J746</f>
        <v>18.588470490472002</v>
      </c>
      <c r="K743">
        <f>deerfield_database!K746</f>
        <v>64</v>
      </c>
      <c r="L743">
        <f>deerfield_database!L746</f>
        <v>22</v>
      </c>
      <c r="M743">
        <f>deerfield_database!M746</f>
        <v>3</v>
      </c>
      <c r="N743">
        <f>deerfield_database!N746</f>
        <v>34</v>
      </c>
      <c r="O743">
        <f>deerfield_database!O746</f>
        <v>1</v>
      </c>
      <c r="P743">
        <f>deerfield_database!P746</f>
        <v>34</v>
      </c>
      <c r="Q743">
        <f>deerfield_database!Q746</f>
        <v>1</v>
      </c>
      <c r="R743">
        <f>deerfield_database!R746</f>
        <v>21</v>
      </c>
      <c r="S743">
        <f>deerfield_database!S746</f>
        <v>0</v>
      </c>
      <c r="T743">
        <f>deerfield_database!T746</f>
        <v>0</v>
      </c>
      <c r="U743">
        <f>deerfield_database!U746</f>
        <v>0</v>
      </c>
      <c r="V743">
        <f>deerfield_database!V746</f>
        <v>4.3262999999999998</v>
      </c>
      <c r="W743">
        <f>deerfield_database!W746</f>
        <v>0.89036821302262203</v>
      </c>
      <c r="X743">
        <f>deerfield_database!X746</f>
        <v>286.00533362140902</v>
      </c>
      <c r="Y743">
        <f>deerfield_database!Y746</f>
        <v>0</v>
      </c>
      <c r="Z743">
        <f>deerfield_database!Z746</f>
        <v>6.2408986894125504E-3</v>
      </c>
      <c r="AA743">
        <f>deerfield_database!AA746</f>
        <v>0.86519658830856805</v>
      </c>
      <c r="AB743">
        <f>deerfield_database!AB746</f>
        <v>6.1576867068653E-2</v>
      </c>
      <c r="AC743">
        <f>deerfield_database!AC746</f>
        <v>0</v>
      </c>
      <c r="AD743">
        <f>deerfield_database!AD746</f>
        <v>2514.1010052800002</v>
      </c>
      <c r="AE743">
        <f>deerfield_database!AE746</f>
        <v>2.5141010052800001</v>
      </c>
      <c r="AF743">
        <f>deerfield_database!AF746</f>
        <v>3</v>
      </c>
      <c r="AG743">
        <f>deerfield_database!AG746</f>
        <v>0.89036821302262203</v>
      </c>
      <c r="AH743">
        <f>deerfield_database!AH746</f>
        <v>0.9</v>
      </c>
      <c r="AI743">
        <f>deerfield_database!AI746</f>
        <v>0.89036821302262203</v>
      </c>
      <c r="AJ743">
        <f>deerfield_database!AJ746</f>
        <v>0.89036821302262203</v>
      </c>
      <c r="AK743">
        <f>deerfield_database!AK746</f>
        <v>0</v>
      </c>
      <c r="AL743">
        <f>deerfield_database!AL746</f>
        <v>0</v>
      </c>
      <c r="AM743">
        <f>deerfield_database!AM746</f>
        <v>0</v>
      </c>
      <c r="AN743">
        <f>deerfield_database!AN746</f>
        <v>3</v>
      </c>
      <c r="AO743">
        <f>deerfield_database!AO746</f>
        <v>3</v>
      </c>
      <c r="AP743">
        <f>deerfield_database!AP746</f>
        <v>0</v>
      </c>
    </row>
    <row r="744" spans="1:42">
      <c r="A744">
        <f>deerfield_database!A747</f>
        <v>743</v>
      </c>
      <c r="B744">
        <f>deerfield_database!B747</f>
        <v>828277</v>
      </c>
      <c r="C744">
        <f>deerfield_database!C747</f>
        <v>1</v>
      </c>
      <c r="D744">
        <f>deerfield_database!D747</f>
        <v>42.623327250769698</v>
      </c>
      <c r="E744">
        <f>deerfield_database!E747</f>
        <v>-72.775442487644796</v>
      </c>
      <c r="F744">
        <f>deerfield_database!F747</f>
        <v>0</v>
      </c>
      <c r="G744">
        <f>deerfield_database!G747</f>
        <v>0</v>
      </c>
      <c r="H744">
        <f>deerfield_database!H747</f>
        <v>0</v>
      </c>
      <c r="I744">
        <f>deerfield_database!I747</f>
        <v>0</v>
      </c>
      <c r="J744">
        <f>deerfield_database!J747</f>
        <v>0</v>
      </c>
      <c r="K744">
        <f>deerfield_database!K747</f>
        <v>0</v>
      </c>
      <c r="L744">
        <f>deerfield_database!L747</f>
        <v>0</v>
      </c>
      <c r="M744">
        <f>deerfield_database!M747</f>
        <v>0</v>
      </c>
      <c r="N744">
        <f>deerfield_database!N747</f>
        <v>0</v>
      </c>
      <c r="O744">
        <f>deerfield_database!O747</f>
        <v>0</v>
      </c>
      <c r="P744">
        <f>deerfield_database!P747</f>
        <v>0</v>
      </c>
      <c r="Q744">
        <f>deerfield_database!Q747</f>
        <v>0</v>
      </c>
      <c r="R744">
        <f>deerfield_database!R747</f>
        <v>0</v>
      </c>
      <c r="S744">
        <f>deerfield_database!S747</f>
        <v>0</v>
      </c>
      <c r="T744">
        <f>deerfield_database!T747</f>
        <v>0</v>
      </c>
      <c r="U744">
        <f>deerfield_database!U747</f>
        <v>0</v>
      </c>
      <c r="V744">
        <f>deerfield_database!V747</f>
        <v>986.5521</v>
      </c>
      <c r="W744">
        <f>deerfield_database!W747</f>
        <v>0.89257587105635705</v>
      </c>
      <c r="X744">
        <f>deerfield_database!X747</f>
        <v>582.44496244749303</v>
      </c>
      <c r="Y744">
        <f>deerfield_database!Y747</f>
        <v>2.18278385905766E-2</v>
      </c>
      <c r="Z744">
        <f>deerfield_database!Z747</f>
        <v>3.6994295587635798E-2</v>
      </c>
      <c r="AA744">
        <f>deerfield_database!AA747</f>
        <v>0.54482474873845699</v>
      </c>
      <c r="AB744">
        <f>deerfield_database!AB747</f>
        <v>3.7851827592272201E-2</v>
      </c>
      <c r="AC744">
        <f>deerfield_database!AC747</f>
        <v>0</v>
      </c>
      <c r="AD744">
        <f>deerfield_database!AD747</f>
        <v>1090.26935426</v>
      </c>
      <c r="AE744">
        <f>deerfield_database!AE747</f>
        <v>1.0902693542599999</v>
      </c>
      <c r="AF744">
        <f>deerfield_database!AF747</f>
        <v>0</v>
      </c>
      <c r="AG744">
        <f>deerfield_database!AG747</f>
        <v>0.89257587105635705</v>
      </c>
      <c r="AH744">
        <f>deerfield_database!AH747</f>
        <v>0.9</v>
      </c>
      <c r="AI744">
        <f>deerfield_database!AI747</f>
        <v>0.89257587105635705</v>
      </c>
      <c r="AJ744">
        <f>deerfield_database!AJ747</f>
        <v>0.89257587105635705</v>
      </c>
      <c r="AK744">
        <f>deerfield_database!AK747</f>
        <v>0</v>
      </c>
      <c r="AL744">
        <f>deerfield_database!AL747</f>
        <v>0</v>
      </c>
      <c r="AM744">
        <f>deerfield_database!AM747</f>
        <v>0</v>
      </c>
      <c r="AN744">
        <f>deerfield_database!AN747</f>
        <v>0</v>
      </c>
      <c r="AO744">
        <f>deerfield_database!AO747</f>
        <v>0</v>
      </c>
      <c r="AP744">
        <f>deerfield_database!AP747</f>
        <v>0</v>
      </c>
    </row>
    <row r="745" spans="1:42">
      <c r="A745">
        <f>deerfield_database!A748</f>
        <v>744</v>
      </c>
      <c r="B745">
        <f>deerfield_database!B748</f>
        <v>828304</v>
      </c>
      <c r="C745">
        <f>deerfield_database!C748</f>
        <v>0</v>
      </c>
      <c r="D745">
        <f>deerfield_database!D748</f>
        <v>42.6144313582043</v>
      </c>
      <c r="E745">
        <f>deerfield_database!E748</f>
        <v>-72.699236190177402</v>
      </c>
      <c r="F745">
        <f>deerfield_database!F748</f>
        <v>23.7067998693697</v>
      </c>
      <c r="G745">
        <f>deerfield_database!G748</f>
        <v>25.544471899714001</v>
      </c>
      <c r="H745">
        <f>deerfield_database!H748</f>
        <v>18.1278284319195</v>
      </c>
      <c r="I745">
        <f>deerfield_database!I748</f>
        <v>17.5270598001533</v>
      </c>
      <c r="J745">
        <f>deerfield_database!J748</f>
        <v>17.203929931950899</v>
      </c>
      <c r="K745">
        <f>deerfield_database!K748</f>
        <v>36</v>
      </c>
      <c r="L745">
        <f>deerfield_database!L748</f>
        <v>11</v>
      </c>
      <c r="M745">
        <f>deerfield_database!M748</f>
        <v>3</v>
      </c>
      <c r="N745">
        <f>deerfield_database!N748</f>
        <v>34</v>
      </c>
      <c r="O745">
        <f>deerfield_database!O748</f>
        <v>1</v>
      </c>
      <c r="P745">
        <f>deerfield_database!P748</f>
        <v>34</v>
      </c>
      <c r="Q745">
        <f>deerfield_database!Q748</f>
        <v>1</v>
      </c>
      <c r="R745">
        <f>deerfield_database!R748</f>
        <v>31</v>
      </c>
      <c r="S745">
        <f>deerfield_database!S748</f>
        <v>0</v>
      </c>
      <c r="T745">
        <f>deerfield_database!T748</f>
        <v>0</v>
      </c>
      <c r="U745">
        <f>deerfield_database!U748</f>
        <v>0</v>
      </c>
      <c r="V745">
        <f>deerfield_database!V748</f>
        <v>1.1493</v>
      </c>
      <c r="W745">
        <f>deerfield_database!W748</f>
        <v>0.61158966327300002</v>
      </c>
      <c r="X745">
        <f>deerfield_database!X748</f>
        <v>367.48957350299997</v>
      </c>
      <c r="Y745">
        <f>deerfield_database!Y748</f>
        <v>0</v>
      </c>
      <c r="Z745">
        <f>deerfield_database!Z748</f>
        <v>3.9154267815199997E-2</v>
      </c>
      <c r="AA745">
        <f>deerfield_database!AA748</f>
        <v>0.979639780736</v>
      </c>
      <c r="AB745">
        <f>deerfield_database!AB748</f>
        <v>5.4032889585E-2</v>
      </c>
      <c r="AC745">
        <f>deerfield_database!AC748</f>
        <v>0</v>
      </c>
      <c r="AD745">
        <f>deerfield_database!AD748</f>
        <v>2312.5482119100002</v>
      </c>
      <c r="AE745">
        <f>deerfield_database!AE748</f>
        <v>2.3125482119100003</v>
      </c>
      <c r="AF745">
        <f>deerfield_database!AF748</f>
        <v>3</v>
      </c>
      <c r="AG745">
        <f>deerfield_database!AG748</f>
        <v>0.61158966327300002</v>
      </c>
      <c r="AH745">
        <f>deerfield_database!AH748</f>
        <v>0.9</v>
      </c>
      <c r="AI745">
        <f>deerfield_database!AI748</f>
        <v>0.8</v>
      </c>
      <c r="AJ745">
        <f>deerfield_database!AJ748</f>
        <v>0.7</v>
      </c>
      <c r="AK745">
        <f>deerfield_database!AK748</f>
        <v>0</v>
      </c>
      <c r="AL745">
        <f>deerfield_database!AL748</f>
        <v>0</v>
      </c>
      <c r="AM745">
        <f>deerfield_database!AM748</f>
        <v>0</v>
      </c>
      <c r="AN745">
        <f>deerfield_database!AN748</f>
        <v>3</v>
      </c>
      <c r="AO745">
        <f>deerfield_database!AO748</f>
        <v>3</v>
      </c>
      <c r="AP745">
        <f>deerfield_database!AP748</f>
        <v>0</v>
      </c>
    </row>
    <row r="746" spans="1:42">
      <c r="A746">
        <f>deerfield_database!A749</f>
        <v>745</v>
      </c>
      <c r="B746">
        <f>deerfield_database!B749</f>
        <v>828305</v>
      </c>
      <c r="C746">
        <f>deerfield_database!C749</f>
        <v>0</v>
      </c>
      <c r="D746">
        <f>deerfield_database!D749</f>
        <v>42.6185296366099</v>
      </c>
      <c r="E746">
        <f>deerfield_database!E749</f>
        <v>-72.691746410351698</v>
      </c>
      <c r="F746">
        <f>deerfield_database!F749</f>
        <v>23.796391981719701</v>
      </c>
      <c r="G746">
        <f>deerfield_database!G749</f>
        <v>25.637711416474101</v>
      </c>
      <c r="H746">
        <f>deerfield_database!H749</f>
        <v>18.3937048691167</v>
      </c>
      <c r="I746">
        <f>deerfield_database!I749</f>
        <v>17.797421808520301</v>
      </c>
      <c r="J746">
        <f>deerfield_database!J749</f>
        <v>17.4760839206822</v>
      </c>
      <c r="K746">
        <f>deerfield_database!K749</f>
        <v>40</v>
      </c>
      <c r="L746">
        <f>deerfield_database!L749</f>
        <v>12</v>
      </c>
      <c r="M746">
        <f>deerfield_database!M749</f>
        <v>4</v>
      </c>
      <c r="N746">
        <f>deerfield_database!N749</f>
        <v>34</v>
      </c>
      <c r="O746">
        <f>deerfield_database!O749</f>
        <v>1</v>
      </c>
      <c r="P746">
        <f>deerfield_database!P749</f>
        <v>34</v>
      </c>
      <c r="Q746">
        <f>deerfield_database!Q749</f>
        <v>1</v>
      </c>
      <c r="R746">
        <f>deerfield_database!R749</f>
        <v>34</v>
      </c>
      <c r="S746">
        <f>deerfield_database!S749</f>
        <v>1</v>
      </c>
      <c r="T746">
        <f>deerfield_database!T749</f>
        <v>0</v>
      </c>
      <c r="U746">
        <f>deerfield_database!U749</f>
        <v>0</v>
      </c>
      <c r="V746">
        <f>deerfield_database!V749</f>
        <v>2.2338</v>
      </c>
      <c r="W746">
        <f>deerfield_database!W749</f>
        <v>0.56486704270700006</v>
      </c>
      <c r="X746">
        <f>deerfield_database!X749</f>
        <v>334.81755039500001</v>
      </c>
      <c r="Y746">
        <f>deerfield_database!Y749</f>
        <v>8.0580177276400001E-4</v>
      </c>
      <c r="Z746">
        <f>deerfield_database!Z749</f>
        <v>7.7356970185299995E-2</v>
      </c>
      <c r="AA746">
        <f>deerfield_database!AA749</f>
        <v>1.2018533440800001</v>
      </c>
      <c r="AB746">
        <f>deerfield_database!AB749</f>
        <v>7.0507655116800003E-2</v>
      </c>
      <c r="AC746">
        <f>deerfield_database!AC749</f>
        <v>8</v>
      </c>
      <c r="AD746">
        <f>deerfield_database!AD749</f>
        <v>2776.9489671000001</v>
      </c>
      <c r="AE746">
        <f>deerfield_database!AE749</f>
        <v>2.7769489671000001</v>
      </c>
      <c r="AF746">
        <f>deerfield_database!AF749</f>
        <v>2</v>
      </c>
      <c r="AG746">
        <f>deerfield_database!AG749</f>
        <v>0.56486704270700006</v>
      </c>
      <c r="AH746">
        <f>deerfield_database!AH749</f>
        <v>0.9</v>
      </c>
      <c r="AI746">
        <f>deerfield_database!AI749</f>
        <v>0.8</v>
      </c>
      <c r="AJ746">
        <f>deerfield_database!AJ749</f>
        <v>0.7</v>
      </c>
      <c r="AK746">
        <f>deerfield_database!AK749</f>
        <v>8</v>
      </c>
      <c r="AL746">
        <f>deerfield_database!AL749</f>
        <v>8</v>
      </c>
      <c r="AM746">
        <f>deerfield_database!AM749</f>
        <v>0</v>
      </c>
      <c r="AN746">
        <f>deerfield_database!AN749</f>
        <v>2</v>
      </c>
      <c r="AO746">
        <f>deerfield_database!AO749</f>
        <v>2</v>
      </c>
      <c r="AP746">
        <f>deerfield_database!AP749</f>
        <v>0</v>
      </c>
    </row>
    <row r="747" spans="1:42">
      <c r="A747">
        <f>deerfield_database!A750</f>
        <v>746</v>
      </c>
      <c r="B747">
        <f>deerfield_database!B750</f>
        <v>828314</v>
      </c>
      <c r="C747">
        <f>deerfield_database!C750</f>
        <v>0</v>
      </c>
      <c r="D747">
        <f>deerfield_database!D750</f>
        <v>42.661182900439897</v>
      </c>
      <c r="E747">
        <f>deerfield_database!E750</f>
        <v>-73.003413725425901</v>
      </c>
      <c r="F747">
        <f>deerfield_database!F750</f>
        <v>23.7886736837395</v>
      </c>
      <c r="G747">
        <f>deerfield_database!G750</f>
        <v>25.9775369290622</v>
      </c>
      <c r="H747">
        <f>deerfield_database!H750</f>
        <v>19.758521805940301</v>
      </c>
      <c r="I747">
        <f>deerfield_database!I750</f>
        <v>19.1631729742994</v>
      </c>
      <c r="J747">
        <f>deerfield_database!J750</f>
        <v>18.864187795781</v>
      </c>
      <c r="K747">
        <f>deerfield_database!K750</f>
        <v>68</v>
      </c>
      <c r="L747">
        <f>deerfield_database!L750</f>
        <v>31</v>
      </c>
      <c r="M747">
        <f>deerfield_database!M750</f>
        <v>8</v>
      </c>
      <c r="N747">
        <f>deerfield_database!N750</f>
        <v>34</v>
      </c>
      <c r="O747">
        <f>deerfield_database!O750</f>
        <v>1</v>
      </c>
      <c r="P747">
        <f>deerfield_database!P750</f>
        <v>34</v>
      </c>
      <c r="Q747">
        <f>deerfield_database!Q750</f>
        <v>1</v>
      </c>
      <c r="R747">
        <f>deerfield_database!R750</f>
        <v>33</v>
      </c>
      <c r="S747">
        <f>deerfield_database!S750</f>
        <v>0</v>
      </c>
      <c r="T747">
        <f>deerfield_database!T750</f>
        <v>0</v>
      </c>
      <c r="U747">
        <f>deerfield_database!U750</f>
        <v>0</v>
      </c>
      <c r="V747">
        <f>deerfield_database!V750</f>
        <v>1.3887</v>
      </c>
      <c r="W747">
        <f>deerfield_database!W750</f>
        <v>0.82760855476299999</v>
      </c>
      <c r="X747">
        <f>deerfield_database!X750</f>
        <v>500.38392464100002</v>
      </c>
      <c r="Y747">
        <f>deerfield_database!Y750</f>
        <v>0</v>
      </c>
      <c r="Z747">
        <f>deerfield_database!Z750</f>
        <v>2.3331173039500001E-2</v>
      </c>
      <c r="AA747">
        <f>deerfield_database!AA750</f>
        <v>1.9883344134800001</v>
      </c>
      <c r="AB747">
        <f>deerfield_database!AB750</f>
        <v>0.12119248217799999</v>
      </c>
      <c r="AC747">
        <f>deerfield_database!AC750</f>
        <v>0</v>
      </c>
      <c r="AD747">
        <f>deerfield_database!AD750</f>
        <v>2084.43112191</v>
      </c>
      <c r="AE747">
        <f>deerfield_database!AE750</f>
        <v>2.0844311219099998</v>
      </c>
      <c r="AF747">
        <f>deerfield_database!AF750</f>
        <v>5</v>
      </c>
      <c r="AG747">
        <f>deerfield_database!AG750</f>
        <v>0.82760855476299999</v>
      </c>
      <c r="AH747">
        <f>deerfield_database!AH750</f>
        <v>0.9</v>
      </c>
      <c r="AI747">
        <f>deerfield_database!AI750</f>
        <v>0.82760855476299999</v>
      </c>
      <c r="AJ747">
        <f>deerfield_database!AJ750</f>
        <v>0.82760855476299999</v>
      </c>
      <c r="AK747">
        <f>deerfield_database!AK750</f>
        <v>0</v>
      </c>
      <c r="AL747">
        <f>deerfield_database!AL750</f>
        <v>0</v>
      </c>
      <c r="AM747">
        <f>deerfield_database!AM750</f>
        <v>0</v>
      </c>
      <c r="AN747">
        <f>deerfield_database!AN750</f>
        <v>5</v>
      </c>
      <c r="AO747">
        <f>deerfield_database!AO750</f>
        <v>5</v>
      </c>
      <c r="AP747">
        <f>deerfield_database!AP750</f>
        <v>0</v>
      </c>
    </row>
    <row r="748" spans="1:42">
      <c r="A748">
        <f>deerfield_database!A751</f>
        <v>747</v>
      </c>
      <c r="B748">
        <f>deerfield_database!B751</f>
        <v>828319</v>
      </c>
      <c r="C748">
        <f>deerfield_database!C751</f>
        <v>1</v>
      </c>
      <c r="D748">
        <f>deerfield_database!D751</f>
        <v>42.657202184132203</v>
      </c>
      <c r="E748">
        <f>deerfield_database!E751</f>
        <v>-72.953046580842098</v>
      </c>
      <c r="F748">
        <f>deerfield_database!F751</f>
        <v>0</v>
      </c>
      <c r="G748">
        <f>deerfield_database!G751</f>
        <v>0</v>
      </c>
      <c r="H748">
        <f>deerfield_database!H751</f>
        <v>0</v>
      </c>
      <c r="I748">
        <f>deerfield_database!I751</f>
        <v>0</v>
      </c>
      <c r="J748">
        <f>deerfield_database!J751</f>
        <v>0</v>
      </c>
      <c r="K748">
        <f>deerfield_database!K751</f>
        <v>0</v>
      </c>
      <c r="L748">
        <f>deerfield_database!L751</f>
        <v>0</v>
      </c>
      <c r="M748">
        <f>deerfield_database!M751</f>
        <v>0</v>
      </c>
      <c r="N748">
        <f>deerfield_database!N751</f>
        <v>0</v>
      </c>
      <c r="O748">
        <f>deerfield_database!O751</f>
        <v>0</v>
      </c>
      <c r="P748">
        <f>deerfield_database!P751</f>
        <v>0</v>
      </c>
      <c r="Q748">
        <f>deerfield_database!Q751</f>
        <v>0</v>
      </c>
      <c r="R748">
        <f>deerfield_database!R751</f>
        <v>0</v>
      </c>
      <c r="S748">
        <f>deerfield_database!S751</f>
        <v>0</v>
      </c>
      <c r="T748">
        <f>deerfield_database!T751</f>
        <v>0</v>
      </c>
      <c r="U748">
        <f>deerfield_database!U751</f>
        <v>0</v>
      </c>
      <c r="V748">
        <f>deerfield_database!V751</f>
        <v>682.69770000000005</v>
      </c>
      <c r="W748">
        <f>deerfield_database!W751</f>
        <v>0.89251245463399298</v>
      </c>
      <c r="X748">
        <f>deerfield_database!X751</f>
        <v>640.02626765970001</v>
      </c>
      <c r="Y748">
        <f>deerfield_database!Y751</f>
        <v>2.9777747896316001E-2</v>
      </c>
      <c r="Z748">
        <f>deerfield_database!Z751</f>
        <v>4.5812224063453602E-2</v>
      </c>
      <c r="AA748">
        <f>deerfield_database!AA751</f>
        <v>0.55411157822840795</v>
      </c>
      <c r="AB748">
        <f>deerfield_database!AB751</f>
        <v>3.47609198038848E-2</v>
      </c>
      <c r="AC748">
        <f>deerfield_database!AC751</f>
        <v>0</v>
      </c>
      <c r="AD748">
        <f>deerfield_database!AD751</f>
        <v>4043.0825116400001</v>
      </c>
      <c r="AE748">
        <f>deerfield_database!AE751</f>
        <v>4.0430825116399998</v>
      </c>
      <c r="AF748">
        <f>deerfield_database!AF751</f>
        <v>1</v>
      </c>
      <c r="AG748">
        <f>deerfield_database!AG751</f>
        <v>0.89251245463399298</v>
      </c>
      <c r="AH748">
        <f>deerfield_database!AH751</f>
        <v>0.9</v>
      </c>
      <c r="AI748">
        <f>deerfield_database!AI751</f>
        <v>0.89251245463399298</v>
      </c>
      <c r="AJ748">
        <f>deerfield_database!AJ751</f>
        <v>0.89251245463399298</v>
      </c>
      <c r="AK748">
        <f>deerfield_database!AK751</f>
        <v>0</v>
      </c>
      <c r="AL748">
        <f>deerfield_database!AL751</f>
        <v>0</v>
      </c>
      <c r="AM748">
        <f>deerfield_database!AM751</f>
        <v>0</v>
      </c>
      <c r="AN748">
        <f>deerfield_database!AN751</f>
        <v>1</v>
      </c>
      <c r="AO748">
        <f>deerfield_database!AO751</f>
        <v>0</v>
      </c>
      <c r="AP748">
        <f>deerfield_database!AP751</f>
        <v>1</v>
      </c>
    </row>
    <row r="749" spans="1:42">
      <c r="A749">
        <f>deerfield_database!A752</f>
        <v>748</v>
      </c>
      <c r="B749">
        <f>deerfield_database!B752</f>
        <v>828347</v>
      </c>
      <c r="C749">
        <f>deerfield_database!C752</f>
        <v>0</v>
      </c>
      <c r="D749">
        <f>deerfield_database!D752</f>
        <v>42.637699664130601</v>
      </c>
      <c r="E749">
        <f>deerfield_database!E752</f>
        <v>-72.797839220345196</v>
      </c>
      <c r="F749">
        <f>deerfield_database!F752</f>
        <v>20.819142891731001</v>
      </c>
      <c r="G749">
        <f>deerfield_database!G752</f>
        <v>22.247425168563701</v>
      </c>
      <c r="H749">
        <f>deerfield_database!H752</f>
        <v>18.192132947565</v>
      </c>
      <c r="I749">
        <f>deerfield_database!I752</f>
        <v>17.585453153160099</v>
      </c>
      <c r="J749">
        <f>deerfield_database!J752</f>
        <v>17.2732414122855</v>
      </c>
      <c r="K749">
        <f>deerfield_database!K752</f>
        <v>37</v>
      </c>
      <c r="L749">
        <f>deerfield_database!L752</f>
        <v>5</v>
      </c>
      <c r="M749">
        <f>deerfield_database!M752</f>
        <v>1</v>
      </c>
      <c r="N749">
        <f>deerfield_database!N752</f>
        <v>34</v>
      </c>
      <c r="O749">
        <f>deerfield_database!O752</f>
        <v>1</v>
      </c>
      <c r="P749">
        <f>deerfield_database!P752</f>
        <v>29</v>
      </c>
      <c r="Q749">
        <f>deerfield_database!Q752</f>
        <v>0</v>
      </c>
      <c r="R749">
        <f>deerfield_database!R752</f>
        <v>2</v>
      </c>
      <c r="S749">
        <f>deerfield_database!S752</f>
        <v>0</v>
      </c>
      <c r="T749">
        <f>deerfield_database!T752</f>
        <v>0</v>
      </c>
      <c r="U749">
        <f>deerfield_database!U752</f>
        <v>0</v>
      </c>
      <c r="V749">
        <f>deerfield_database!V752</f>
        <v>7.6158000000000001</v>
      </c>
      <c r="W749">
        <f>deerfield_database!W752</f>
        <v>0.882060978492198</v>
      </c>
      <c r="X749">
        <f>deerfield_database!X752</f>
        <v>390.724795610554</v>
      </c>
      <c r="Y749">
        <f>deerfield_database!Y752</f>
        <v>4.7270148900862999E-4</v>
      </c>
      <c r="Z749">
        <f>deerfield_database!Z752</f>
        <v>1.2881115575521299E-2</v>
      </c>
      <c r="AA749">
        <f>deerfield_database!AA752</f>
        <v>0.48700070905235099</v>
      </c>
      <c r="AB749">
        <f>deerfield_database!AB752</f>
        <v>5.2824391396846498E-2</v>
      </c>
      <c r="AC749">
        <f>deerfield_database!AC752</f>
        <v>11</v>
      </c>
      <c r="AD749">
        <f>deerfield_database!AD752</f>
        <v>5588.5370544999996</v>
      </c>
      <c r="AE749">
        <f>deerfield_database!AE752</f>
        <v>5.5885370544999997</v>
      </c>
      <c r="AF749">
        <f>deerfield_database!AF752</f>
        <v>6</v>
      </c>
      <c r="AG749">
        <f>deerfield_database!AG752</f>
        <v>0.882060978492198</v>
      </c>
      <c r="AH749">
        <f>deerfield_database!AH752</f>
        <v>0.9</v>
      </c>
      <c r="AI749">
        <f>deerfield_database!AI752</f>
        <v>0.882060978492198</v>
      </c>
      <c r="AJ749">
        <f>deerfield_database!AJ752</f>
        <v>0.882060978492198</v>
      </c>
      <c r="AK749">
        <f>deerfield_database!AK752</f>
        <v>11</v>
      </c>
      <c r="AL749">
        <f>deerfield_database!AL752</f>
        <v>11</v>
      </c>
      <c r="AM749">
        <f>deerfield_database!AM752</f>
        <v>0</v>
      </c>
      <c r="AN749">
        <f>deerfield_database!AN752</f>
        <v>6</v>
      </c>
      <c r="AO749">
        <f>deerfield_database!AO752</f>
        <v>6</v>
      </c>
      <c r="AP749">
        <f>deerfield_database!AP752</f>
        <v>0</v>
      </c>
    </row>
    <row r="750" spans="1:42">
      <c r="A750">
        <f>deerfield_database!A753</f>
        <v>749</v>
      </c>
      <c r="B750">
        <f>deerfield_database!B753</f>
        <v>828348</v>
      </c>
      <c r="C750">
        <f>deerfield_database!C753</f>
        <v>1</v>
      </c>
      <c r="D750">
        <f>deerfield_database!D753</f>
        <v>42.619252649116703</v>
      </c>
      <c r="E750">
        <f>deerfield_database!E753</f>
        <v>-72.785639748174106</v>
      </c>
      <c r="F750">
        <f>deerfield_database!F753</f>
        <v>0</v>
      </c>
      <c r="G750">
        <f>deerfield_database!G753</f>
        <v>0</v>
      </c>
      <c r="H750">
        <f>deerfield_database!H753</f>
        <v>0</v>
      </c>
      <c r="I750">
        <f>deerfield_database!I753</f>
        <v>0</v>
      </c>
      <c r="J750">
        <f>deerfield_database!J753</f>
        <v>0</v>
      </c>
      <c r="K750">
        <f>deerfield_database!K753</f>
        <v>0</v>
      </c>
      <c r="L750">
        <f>deerfield_database!L753</f>
        <v>0</v>
      </c>
      <c r="M750">
        <f>deerfield_database!M753</f>
        <v>0</v>
      </c>
      <c r="N750">
        <f>deerfield_database!N753</f>
        <v>0</v>
      </c>
      <c r="O750">
        <f>deerfield_database!O753</f>
        <v>0</v>
      </c>
      <c r="P750">
        <f>deerfield_database!P753</f>
        <v>0</v>
      </c>
      <c r="Q750">
        <f>deerfield_database!Q753</f>
        <v>0</v>
      </c>
      <c r="R750">
        <f>deerfield_database!R753</f>
        <v>0</v>
      </c>
      <c r="S750">
        <f>deerfield_database!S753</f>
        <v>0</v>
      </c>
      <c r="T750">
        <f>deerfield_database!T753</f>
        <v>0</v>
      </c>
      <c r="U750">
        <f>deerfield_database!U753</f>
        <v>0</v>
      </c>
      <c r="V750">
        <f>deerfield_database!V753</f>
        <v>980.44920000000002</v>
      </c>
      <c r="W750">
        <f>deerfield_database!W753</f>
        <v>0.89304637098992901</v>
      </c>
      <c r="X750">
        <f>deerfield_database!X753</f>
        <v>584.45254281489701</v>
      </c>
      <c r="Y750">
        <f>deerfield_database!Y753</f>
        <v>2.1963708063604301E-2</v>
      </c>
      <c r="Z750">
        <f>deerfield_database!Z753</f>
        <v>3.70740268848226E-2</v>
      </c>
      <c r="AA750">
        <f>deerfield_database!AA753</f>
        <v>0.541731687883374</v>
      </c>
      <c r="AB750">
        <f>deerfield_database!AB753</f>
        <v>3.7684461367294697E-2</v>
      </c>
      <c r="AC750">
        <f>deerfield_database!AC753</f>
        <v>0</v>
      </c>
      <c r="AD750">
        <f>deerfield_database!AD753</f>
        <v>777.09877046099996</v>
      </c>
      <c r="AE750">
        <f>deerfield_database!AE753</f>
        <v>0.77709877046099995</v>
      </c>
      <c r="AF750">
        <f>deerfield_database!AF753</f>
        <v>0</v>
      </c>
      <c r="AG750">
        <f>deerfield_database!AG753</f>
        <v>0.89304637098992901</v>
      </c>
      <c r="AH750">
        <f>deerfield_database!AH753</f>
        <v>0.9</v>
      </c>
      <c r="AI750">
        <f>deerfield_database!AI753</f>
        <v>0.89304637098992901</v>
      </c>
      <c r="AJ750">
        <f>deerfield_database!AJ753</f>
        <v>0.89304637098992901</v>
      </c>
      <c r="AK750">
        <f>deerfield_database!AK753</f>
        <v>0</v>
      </c>
      <c r="AL750">
        <f>deerfield_database!AL753</f>
        <v>0</v>
      </c>
      <c r="AM750">
        <f>deerfield_database!AM753</f>
        <v>0</v>
      </c>
      <c r="AN750">
        <f>deerfield_database!AN753</f>
        <v>0</v>
      </c>
      <c r="AO750">
        <f>deerfield_database!AO753</f>
        <v>0</v>
      </c>
      <c r="AP750">
        <f>deerfield_database!AP753</f>
        <v>0</v>
      </c>
    </row>
    <row r="751" spans="1:42">
      <c r="A751">
        <f>deerfield_database!A754</f>
        <v>750</v>
      </c>
      <c r="B751">
        <f>deerfield_database!B754</f>
        <v>828349</v>
      </c>
      <c r="C751">
        <f>deerfield_database!C754</f>
        <v>0</v>
      </c>
      <c r="D751">
        <f>deerfield_database!D754</f>
        <v>42.599362601127801</v>
      </c>
      <c r="E751">
        <f>deerfield_database!E754</f>
        <v>-72.645621638686606</v>
      </c>
      <c r="F751">
        <f>deerfield_database!F754</f>
        <v>20.988775056642201</v>
      </c>
      <c r="G751">
        <f>deerfield_database!G754</f>
        <v>22.617713026739001</v>
      </c>
      <c r="H751">
        <f>deerfield_database!H754</f>
        <v>18.3149337846795</v>
      </c>
      <c r="I751">
        <f>deerfield_database!I754</f>
        <v>17.695823641186401</v>
      </c>
      <c r="J751">
        <f>deerfield_database!J754</f>
        <v>17.3765770078728</v>
      </c>
      <c r="K751">
        <f>deerfield_database!K754</f>
        <v>40</v>
      </c>
      <c r="L751">
        <f>deerfield_database!L754</f>
        <v>5</v>
      </c>
      <c r="M751">
        <f>deerfield_database!M754</f>
        <v>1</v>
      </c>
      <c r="N751">
        <f>deerfield_database!N754</f>
        <v>34</v>
      </c>
      <c r="O751">
        <f>deerfield_database!O754</f>
        <v>1</v>
      </c>
      <c r="P751">
        <f>deerfield_database!P754</f>
        <v>31</v>
      </c>
      <c r="Q751">
        <f>deerfield_database!Q754</f>
        <v>0</v>
      </c>
      <c r="R751">
        <f>deerfield_database!R754</f>
        <v>3</v>
      </c>
      <c r="S751">
        <f>deerfield_database!S754</f>
        <v>0</v>
      </c>
      <c r="T751">
        <f>deerfield_database!T754</f>
        <v>0</v>
      </c>
      <c r="U751">
        <f>deerfield_database!U754</f>
        <v>0</v>
      </c>
      <c r="V751">
        <f>deerfield_database!V754</f>
        <v>0.95850000000000002</v>
      </c>
      <c r="W751">
        <f>deerfield_database!W754</f>
        <v>0.93708920187800004</v>
      </c>
      <c r="X751">
        <f>deerfield_database!X754</f>
        <v>221.035390146</v>
      </c>
      <c r="Y751">
        <f>deerfield_database!Y754</f>
        <v>0</v>
      </c>
      <c r="Z751">
        <f>deerfield_database!Z754</f>
        <v>0</v>
      </c>
      <c r="AA751">
        <f>deerfield_database!AA754</f>
        <v>7.2300469483599999E-2</v>
      </c>
      <c r="AB751">
        <f>deerfield_database!AB754</f>
        <v>9.3896713615000005E-3</v>
      </c>
      <c r="AC751">
        <f>deerfield_database!AC754</f>
        <v>0</v>
      </c>
      <c r="AD751">
        <f>deerfield_database!AD754</f>
        <v>655.983995757</v>
      </c>
      <c r="AE751">
        <f>deerfield_database!AE754</f>
        <v>0.65598399575699995</v>
      </c>
      <c r="AF751">
        <f>deerfield_database!AF754</f>
        <v>0</v>
      </c>
      <c r="AG751">
        <f>deerfield_database!AG754</f>
        <v>0.93708920187800004</v>
      </c>
      <c r="AH751">
        <f>deerfield_database!AH754</f>
        <v>0.93708920187800004</v>
      </c>
      <c r="AI751">
        <f>deerfield_database!AI754</f>
        <v>0.93708920187800004</v>
      </c>
      <c r="AJ751">
        <f>deerfield_database!AJ754</f>
        <v>0.93708920187800004</v>
      </c>
      <c r="AK751">
        <f>deerfield_database!AK754</f>
        <v>0</v>
      </c>
      <c r="AL751">
        <f>deerfield_database!AL754</f>
        <v>0</v>
      </c>
      <c r="AM751">
        <f>deerfield_database!AM754</f>
        <v>0</v>
      </c>
      <c r="AN751">
        <f>deerfield_database!AN754</f>
        <v>0</v>
      </c>
      <c r="AO751">
        <f>deerfield_database!AO754</f>
        <v>0</v>
      </c>
      <c r="AP751">
        <f>deerfield_database!AP754</f>
        <v>0</v>
      </c>
    </row>
    <row r="752" spans="1:42">
      <c r="A752">
        <f>deerfield_database!A755</f>
        <v>751</v>
      </c>
      <c r="B752">
        <f>deerfield_database!B755</f>
        <v>828362</v>
      </c>
      <c r="C752">
        <f>deerfield_database!C755</f>
        <v>1</v>
      </c>
      <c r="D752">
        <f>deerfield_database!D755</f>
        <v>42.6202058976343</v>
      </c>
      <c r="E752">
        <f>deerfield_database!E755</f>
        <v>-72.790625050949799</v>
      </c>
      <c r="F752">
        <f>deerfield_database!F755</f>
        <v>0</v>
      </c>
      <c r="G752">
        <f>deerfield_database!G755</f>
        <v>0</v>
      </c>
      <c r="H752">
        <f>deerfield_database!H755</f>
        <v>0</v>
      </c>
      <c r="I752">
        <f>deerfield_database!I755</f>
        <v>0</v>
      </c>
      <c r="J752">
        <f>deerfield_database!J755</f>
        <v>0</v>
      </c>
      <c r="K752">
        <f>deerfield_database!K755</f>
        <v>0</v>
      </c>
      <c r="L752">
        <f>deerfield_database!L755</f>
        <v>0</v>
      </c>
      <c r="M752">
        <f>deerfield_database!M755</f>
        <v>0</v>
      </c>
      <c r="N752">
        <f>deerfield_database!N755</f>
        <v>0</v>
      </c>
      <c r="O752">
        <f>deerfield_database!O755</f>
        <v>0</v>
      </c>
      <c r="P752">
        <f>deerfield_database!P755</f>
        <v>0</v>
      </c>
      <c r="Q752">
        <f>deerfield_database!Q755</f>
        <v>0</v>
      </c>
      <c r="R752">
        <f>deerfield_database!R755</f>
        <v>0</v>
      </c>
      <c r="S752">
        <f>deerfield_database!S755</f>
        <v>0</v>
      </c>
      <c r="T752">
        <f>deerfield_database!T755</f>
        <v>0</v>
      </c>
      <c r="U752">
        <f>deerfield_database!U755</f>
        <v>0</v>
      </c>
      <c r="V752">
        <f>deerfield_database!V755</f>
        <v>972.495</v>
      </c>
      <c r="W752">
        <f>deerfield_database!W755</f>
        <v>0.89330063393639902</v>
      </c>
      <c r="X752">
        <f>deerfield_database!X755</f>
        <v>586.11434514848395</v>
      </c>
      <c r="Y752">
        <f>deerfield_database!Y755</f>
        <v>2.2139651103598799E-2</v>
      </c>
      <c r="Z752">
        <f>deerfield_database!Z755</f>
        <v>3.7263430660314699E-2</v>
      </c>
      <c r="AA752">
        <f>deerfield_database!AA755</f>
        <v>0.54189070380814697</v>
      </c>
      <c r="AB752">
        <f>deerfield_database!AB755</f>
        <v>3.7555874323256098E-2</v>
      </c>
      <c r="AC752">
        <f>deerfield_database!AC755</f>
        <v>0</v>
      </c>
      <c r="AD752">
        <f>deerfield_database!AD755</f>
        <v>108.58047732199999</v>
      </c>
      <c r="AE752">
        <f>deerfield_database!AE755</f>
        <v>0.10858047732199999</v>
      </c>
      <c r="AF752">
        <f>deerfield_database!AF755</f>
        <v>0</v>
      </c>
      <c r="AG752">
        <f>deerfield_database!AG755</f>
        <v>0.89330063393639902</v>
      </c>
      <c r="AH752">
        <f>deerfield_database!AH755</f>
        <v>0.9</v>
      </c>
      <c r="AI752">
        <f>deerfield_database!AI755</f>
        <v>0.89330063393639902</v>
      </c>
      <c r="AJ752">
        <f>deerfield_database!AJ755</f>
        <v>0.89330063393639902</v>
      </c>
      <c r="AK752">
        <f>deerfield_database!AK755</f>
        <v>0</v>
      </c>
      <c r="AL752">
        <f>deerfield_database!AL755</f>
        <v>0</v>
      </c>
      <c r="AM752">
        <f>deerfield_database!AM755</f>
        <v>0</v>
      </c>
      <c r="AN752">
        <f>deerfield_database!AN755</f>
        <v>0</v>
      </c>
      <c r="AO752">
        <f>deerfield_database!AO755</f>
        <v>0</v>
      </c>
      <c r="AP752">
        <f>deerfield_database!AP755</f>
        <v>0</v>
      </c>
    </row>
    <row r="753" spans="1:42">
      <c r="A753">
        <f>deerfield_database!A756</f>
        <v>752</v>
      </c>
      <c r="B753">
        <f>deerfield_database!B756</f>
        <v>828363</v>
      </c>
      <c r="C753">
        <f>deerfield_database!C756</f>
        <v>0</v>
      </c>
      <c r="D753">
        <f>deerfield_database!D756</f>
        <v>42.593609261615597</v>
      </c>
      <c r="E753">
        <f>deerfield_database!E756</f>
        <v>-72.616256855580701</v>
      </c>
      <c r="F753">
        <f>deerfield_database!F756</f>
        <v>22.870164441199499</v>
      </c>
      <c r="G753">
        <f>deerfield_database!G756</f>
        <v>24.269202909887401</v>
      </c>
      <c r="H753">
        <f>deerfield_database!H756</f>
        <v>20.383074538717299</v>
      </c>
      <c r="I753">
        <f>deerfield_database!I756</f>
        <v>19.7785653977101</v>
      </c>
      <c r="J753">
        <f>deerfield_database!J756</f>
        <v>19.462517618833399</v>
      </c>
      <c r="K753">
        <f>deerfield_database!K756</f>
        <v>83</v>
      </c>
      <c r="L753">
        <f>deerfield_database!L756</f>
        <v>40</v>
      </c>
      <c r="M753">
        <f>deerfield_database!M756</f>
        <v>7</v>
      </c>
      <c r="N753">
        <f>deerfield_database!N756</f>
        <v>34</v>
      </c>
      <c r="O753">
        <f>deerfield_database!O756</f>
        <v>1</v>
      </c>
      <c r="P753">
        <f>deerfield_database!P756</f>
        <v>34</v>
      </c>
      <c r="Q753">
        <f>deerfield_database!Q756</f>
        <v>1</v>
      </c>
      <c r="R753">
        <f>deerfield_database!R756</f>
        <v>29</v>
      </c>
      <c r="S753">
        <f>deerfield_database!S756</f>
        <v>0</v>
      </c>
      <c r="T753">
        <f>deerfield_database!T756</f>
        <v>0</v>
      </c>
      <c r="U753">
        <f>deerfield_database!U756</f>
        <v>0</v>
      </c>
      <c r="V753">
        <f>deerfield_database!V756</f>
        <v>217.77930000000001</v>
      </c>
      <c r="W753">
        <f>deerfield_database!W756</f>
        <v>0.814151758224964</v>
      </c>
      <c r="X753">
        <f>deerfield_database!X756</f>
        <v>303.80600814647801</v>
      </c>
      <c r="Y753">
        <f>deerfield_database!Y756</f>
        <v>2.7688581972637101E-3</v>
      </c>
      <c r="Z753">
        <f>deerfield_database!Z756</f>
        <v>2.6630630183858701E-2</v>
      </c>
      <c r="AA753">
        <f>deerfield_database!AA756</f>
        <v>1.99952888084368</v>
      </c>
      <c r="AB753">
        <f>deerfield_database!AB756</f>
        <v>7.8838071386952799E-2</v>
      </c>
      <c r="AC753">
        <f>deerfield_database!AC756</f>
        <v>0</v>
      </c>
      <c r="AD753">
        <f>deerfield_database!AD756</f>
        <v>1165.2946640499999</v>
      </c>
      <c r="AE753">
        <f>deerfield_database!AE756</f>
        <v>1.1652946640499999</v>
      </c>
      <c r="AF753">
        <f>deerfield_database!AF756</f>
        <v>1</v>
      </c>
      <c r="AG753">
        <f>deerfield_database!AG756</f>
        <v>0.814151758224964</v>
      </c>
      <c r="AH753">
        <f>deerfield_database!AH756</f>
        <v>0.9</v>
      </c>
      <c r="AI753">
        <f>deerfield_database!AI756</f>
        <v>0.814151758224964</v>
      </c>
      <c r="AJ753">
        <f>deerfield_database!AJ756</f>
        <v>0.814151758224964</v>
      </c>
      <c r="AK753">
        <f>deerfield_database!AK756</f>
        <v>0</v>
      </c>
      <c r="AL753">
        <f>deerfield_database!AL756</f>
        <v>0</v>
      </c>
      <c r="AM753">
        <f>deerfield_database!AM756</f>
        <v>0</v>
      </c>
      <c r="AN753">
        <f>deerfield_database!AN756</f>
        <v>1</v>
      </c>
      <c r="AO753">
        <f>deerfield_database!AO756</f>
        <v>0</v>
      </c>
      <c r="AP753">
        <f>deerfield_database!AP756</f>
        <v>1</v>
      </c>
    </row>
    <row r="754" spans="1:42">
      <c r="A754">
        <f>deerfield_database!A757</f>
        <v>753</v>
      </c>
      <c r="B754">
        <f>deerfield_database!B757</f>
        <v>828401</v>
      </c>
      <c r="C754">
        <f>deerfield_database!C757</f>
        <v>0</v>
      </c>
      <c r="D754">
        <f>deerfield_database!D757</f>
        <v>42.645401804571001</v>
      </c>
      <c r="E754">
        <f>deerfield_database!E757</f>
        <v>-72.895077027757296</v>
      </c>
      <c r="F754">
        <f>deerfield_database!F757</f>
        <v>21.190192313739299</v>
      </c>
      <c r="G754">
        <f>deerfield_database!G757</f>
        <v>22.9494459812313</v>
      </c>
      <c r="H754">
        <f>deerfield_database!H757</f>
        <v>18.276022848713399</v>
      </c>
      <c r="I754">
        <f>deerfield_database!I757</f>
        <v>17.6594588500556</v>
      </c>
      <c r="J754">
        <f>deerfield_database!J757</f>
        <v>17.3602210394228</v>
      </c>
      <c r="K754">
        <f>deerfield_database!K757</f>
        <v>38</v>
      </c>
      <c r="L754">
        <f>deerfield_database!L757</f>
        <v>6</v>
      </c>
      <c r="M754">
        <f>deerfield_database!M757</f>
        <v>1</v>
      </c>
      <c r="N754">
        <f>deerfield_database!N757</f>
        <v>34</v>
      </c>
      <c r="O754">
        <f>deerfield_database!O757</f>
        <v>1</v>
      </c>
      <c r="P754">
        <f>deerfield_database!P757</f>
        <v>31</v>
      </c>
      <c r="Q754">
        <f>deerfield_database!Q757</f>
        <v>0</v>
      </c>
      <c r="R754">
        <f>deerfield_database!R757</f>
        <v>7</v>
      </c>
      <c r="S754">
        <f>deerfield_database!S757</f>
        <v>0</v>
      </c>
      <c r="T754">
        <f>deerfield_database!T757</f>
        <v>0</v>
      </c>
      <c r="U754">
        <f>deerfield_database!U757</f>
        <v>0</v>
      </c>
      <c r="V754">
        <f>deerfield_database!V757</f>
        <v>5.4423000000000004</v>
      </c>
      <c r="W754">
        <f>deerfield_database!W757</f>
        <v>0.93335538283463404</v>
      </c>
      <c r="X754">
        <f>deerfield_database!X757</f>
        <v>396.592265506871</v>
      </c>
      <c r="Y754">
        <f>deerfield_database!Y757</f>
        <v>1.65371258475137E-4</v>
      </c>
      <c r="Z754">
        <f>deerfield_database!Z757</f>
        <v>1.6537125847509E-4</v>
      </c>
      <c r="AA754">
        <f>deerfield_database!AA757</f>
        <v>0.27567388787819902</v>
      </c>
      <c r="AB754">
        <f>deerfield_database!AB757</f>
        <v>2.5963287580605302E-2</v>
      </c>
      <c r="AC754">
        <f>deerfield_database!AC757</f>
        <v>3</v>
      </c>
      <c r="AD754">
        <f>deerfield_database!AD757</f>
        <v>1673.0967601</v>
      </c>
      <c r="AE754">
        <f>deerfield_database!AE757</f>
        <v>1.6730967601</v>
      </c>
      <c r="AF754">
        <f>deerfield_database!AF757</f>
        <v>0</v>
      </c>
      <c r="AG754">
        <f>deerfield_database!AG757</f>
        <v>0.93335538283463404</v>
      </c>
      <c r="AH754">
        <f>deerfield_database!AH757</f>
        <v>0.93335538283463404</v>
      </c>
      <c r="AI754">
        <f>deerfield_database!AI757</f>
        <v>0.93335538283463404</v>
      </c>
      <c r="AJ754">
        <f>deerfield_database!AJ757</f>
        <v>0.93335538283463404</v>
      </c>
      <c r="AK754">
        <f>deerfield_database!AK757</f>
        <v>3</v>
      </c>
      <c r="AL754">
        <f>deerfield_database!AL757</f>
        <v>3</v>
      </c>
      <c r="AM754">
        <f>deerfield_database!AM757</f>
        <v>0</v>
      </c>
      <c r="AN754">
        <f>deerfield_database!AN757</f>
        <v>0</v>
      </c>
      <c r="AO754">
        <f>deerfield_database!AO757</f>
        <v>0</v>
      </c>
      <c r="AP754">
        <f>deerfield_database!AP757</f>
        <v>0</v>
      </c>
    </row>
    <row r="755" spans="1:42">
      <c r="A755">
        <f>deerfield_database!A758</f>
        <v>754</v>
      </c>
      <c r="B755">
        <f>deerfield_database!B758</f>
        <v>828410</v>
      </c>
      <c r="C755">
        <f>deerfield_database!C758</f>
        <v>0</v>
      </c>
      <c r="D755">
        <f>deerfield_database!D758</f>
        <v>42.6460631245738</v>
      </c>
      <c r="E755">
        <f>deerfield_database!E758</f>
        <v>-72.907025200438696</v>
      </c>
      <c r="F755">
        <f>deerfield_database!F758</f>
        <v>21.0213502663964</v>
      </c>
      <c r="G755">
        <f>deerfield_database!G758</f>
        <v>22.498008300850401</v>
      </c>
      <c r="H755">
        <f>deerfield_database!H758</f>
        <v>18.1495427618304</v>
      </c>
      <c r="I755">
        <f>deerfield_database!I758</f>
        <v>17.545578023389702</v>
      </c>
      <c r="J755">
        <f>deerfield_database!J758</f>
        <v>17.2385665238765</v>
      </c>
      <c r="K755">
        <f>deerfield_database!K758</f>
        <v>36</v>
      </c>
      <c r="L755">
        <f>deerfield_database!L758</f>
        <v>6</v>
      </c>
      <c r="M755">
        <f>deerfield_database!M758</f>
        <v>1</v>
      </c>
      <c r="N755">
        <f>deerfield_database!N758</f>
        <v>34</v>
      </c>
      <c r="O755">
        <f>deerfield_database!O758</f>
        <v>1</v>
      </c>
      <c r="P755">
        <f>deerfield_database!P758</f>
        <v>30</v>
      </c>
      <c r="Q755">
        <f>deerfield_database!Q758</f>
        <v>0</v>
      </c>
      <c r="R755">
        <f>deerfield_database!R758</f>
        <v>5</v>
      </c>
      <c r="S755">
        <f>deerfield_database!S758</f>
        <v>0</v>
      </c>
      <c r="T755">
        <f>deerfield_database!T758</f>
        <v>0</v>
      </c>
      <c r="U755">
        <f>deerfield_database!U758</f>
        <v>0</v>
      </c>
      <c r="V755">
        <f>deerfield_database!V758</f>
        <v>1.1160000000000001</v>
      </c>
      <c r="W755">
        <f>deerfield_database!W758</f>
        <v>0.96370967741900004</v>
      </c>
      <c r="X755">
        <f>deerfield_database!X758</f>
        <v>304.60543244899998</v>
      </c>
      <c r="Y755">
        <f>deerfield_database!Y758</f>
        <v>0</v>
      </c>
      <c r="Z755">
        <f>deerfield_database!Z758</f>
        <v>1.45161290323E-2</v>
      </c>
      <c r="AA755">
        <f>deerfield_database!AA758</f>
        <v>5.1612903225799998E-2</v>
      </c>
      <c r="AB755">
        <f>deerfield_database!AB758</f>
        <v>1.20967741935E-2</v>
      </c>
      <c r="AC755">
        <f>deerfield_database!AC758</f>
        <v>0</v>
      </c>
      <c r="AD755">
        <f>deerfield_database!AD758</f>
        <v>1905.6694309</v>
      </c>
      <c r="AE755">
        <f>deerfield_database!AE758</f>
        <v>1.9056694309</v>
      </c>
      <c r="AF755">
        <f>deerfield_database!AF758</f>
        <v>1</v>
      </c>
      <c r="AG755">
        <f>deerfield_database!AG758</f>
        <v>0.96370967741900004</v>
      </c>
      <c r="AH755">
        <f>deerfield_database!AH758</f>
        <v>0.96370967741900004</v>
      </c>
      <c r="AI755">
        <f>deerfield_database!AI758</f>
        <v>0.96370967741900004</v>
      </c>
      <c r="AJ755">
        <f>deerfield_database!AJ758</f>
        <v>0.96370967741900004</v>
      </c>
      <c r="AK755">
        <f>deerfield_database!AK758</f>
        <v>0</v>
      </c>
      <c r="AL755">
        <f>deerfield_database!AL758</f>
        <v>0</v>
      </c>
      <c r="AM755">
        <f>deerfield_database!AM758</f>
        <v>0</v>
      </c>
      <c r="AN755">
        <f>deerfield_database!AN758</f>
        <v>1</v>
      </c>
      <c r="AO755">
        <f>deerfield_database!AO758</f>
        <v>1</v>
      </c>
      <c r="AP755">
        <f>deerfield_database!AP758</f>
        <v>0</v>
      </c>
    </row>
    <row r="756" spans="1:42">
      <c r="A756">
        <f>deerfield_database!A759</f>
        <v>755</v>
      </c>
      <c r="B756">
        <f>deerfield_database!B759</f>
        <v>828411</v>
      </c>
      <c r="C756">
        <f>deerfield_database!C759</f>
        <v>0</v>
      </c>
      <c r="D756">
        <f>deerfield_database!D759</f>
        <v>42.609789130005602</v>
      </c>
      <c r="E756">
        <f>deerfield_database!E759</f>
        <v>-72.756086613534094</v>
      </c>
      <c r="F756">
        <f>deerfield_database!F759</f>
        <v>21.384332304207799</v>
      </c>
      <c r="G756">
        <f>deerfield_database!G759</f>
        <v>22.7838057331588</v>
      </c>
      <c r="H756">
        <f>deerfield_database!H759</f>
        <v>18.467164049897299</v>
      </c>
      <c r="I756">
        <f>deerfield_database!I759</f>
        <v>17.8723253397193</v>
      </c>
      <c r="J756">
        <f>deerfield_database!J759</f>
        <v>17.550066026306801</v>
      </c>
      <c r="K756">
        <f>deerfield_database!K759</f>
        <v>44</v>
      </c>
      <c r="L756">
        <f>deerfield_database!L759</f>
        <v>7</v>
      </c>
      <c r="M756">
        <f>deerfield_database!M759</f>
        <v>2</v>
      </c>
      <c r="N756">
        <f>deerfield_database!N759</f>
        <v>34</v>
      </c>
      <c r="O756">
        <f>deerfield_database!O759</f>
        <v>1</v>
      </c>
      <c r="P756">
        <f>deerfield_database!P759</f>
        <v>32</v>
      </c>
      <c r="Q756">
        <f>deerfield_database!Q759</f>
        <v>0</v>
      </c>
      <c r="R756">
        <f>deerfield_database!R759</f>
        <v>7</v>
      </c>
      <c r="S756">
        <f>deerfield_database!S759</f>
        <v>0</v>
      </c>
      <c r="T756">
        <f>deerfield_database!T759</f>
        <v>0</v>
      </c>
      <c r="U756">
        <f>deerfield_database!U759</f>
        <v>0</v>
      </c>
      <c r="V756">
        <f>deerfield_database!V759</f>
        <v>1.5029999999999999</v>
      </c>
      <c r="W756">
        <f>deerfield_database!W759</f>
        <v>0.82934131736500005</v>
      </c>
      <c r="X756">
        <f>deerfield_database!X759</f>
        <v>210.08008120400001</v>
      </c>
      <c r="Y756">
        <f>deerfield_database!Y759</f>
        <v>0</v>
      </c>
      <c r="Z756">
        <f>deerfield_database!Z759</f>
        <v>0</v>
      </c>
      <c r="AA756">
        <f>deerfield_database!AA759</f>
        <v>1.6778443113799999</v>
      </c>
      <c r="AB756">
        <f>deerfield_database!AB759</f>
        <v>7.6646706586800006E-2</v>
      </c>
      <c r="AC756">
        <f>deerfield_database!AC759</f>
        <v>1</v>
      </c>
      <c r="AD756">
        <f>deerfield_database!AD759</f>
        <v>2011.23270751</v>
      </c>
      <c r="AE756">
        <f>deerfield_database!AE759</f>
        <v>2.0112327075100001</v>
      </c>
      <c r="AF756">
        <f>deerfield_database!AF759</f>
        <v>2</v>
      </c>
      <c r="AG756">
        <f>deerfield_database!AG759</f>
        <v>0.82934131736500005</v>
      </c>
      <c r="AH756">
        <f>deerfield_database!AH759</f>
        <v>0.9</v>
      </c>
      <c r="AI756">
        <f>deerfield_database!AI759</f>
        <v>0.82934131736500005</v>
      </c>
      <c r="AJ756">
        <f>deerfield_database!AJ759</f>
        <v>0.82934131736500005</v>
      </c>
      <c r="AK756">
        <f>deerfield_database!AK759</f>
        <v>1</v>
      </c>
      <c r="AL756">
        <f>deerfield_database!AL759</f>
        <v>1</v>
      </c>
      <c r="AM756">
        <f>deerfield_database!AM759</f>
        <v>0</v>
      </c>
      <c r="AN756">
        <f>deerfield_database!AN759</f>
        <v>2</v>
      </c>
      <c r="AO756">
        <f>deerfield_database!AO759</f>
        <v>2</v>
      </c>
      <c r="AP756">
        <f>deerfield_database!AP759</f>
        <v>0</v>
      </c>
    </row>
    <row r="757" spans="1:42">
      <c r="A757">
        <f>deerfield_database!A760</f>
        <v>756</v>
      </c>
      <c r="B757">
        <f>deerfield_database!B760</f>
        <v>828416</v>
      </c>
      <c r="C757">
        <f>deerfield_database!C760</f>
        <v>0</v>
      </c>
      <c r="D757">
        <f>deerfield_database!D760</f>
        <v>42.616099833228198</v>
      </c>
      <c r="E757">
        <f>deerfield_database!E760</f>
        <v>-72.768382636465205</v>
      </c>
      <c r="F757">
        <f>deerfield_database!F760</f>
        <v>22.104063192290401</v>
      </c>
      <c r="G757">
        <f>deerfield_database!G760</f>
        <v>23.530056258523299</v>
      </c>
      <c r="H757">
        <f>deerfield_database!H760</f>
        <v>19.145702900837101</v>
      </c>
      <c r="I757">
        <f>deerfield_database!I760</f>
        <v>18.554228285011</v>
      </c>
      <c r="J757">
        <f>deerfield_database!J760</f>
        <v>18.236627928245799</v>
      </c>
      <c r="K757">
        <f>deerfield_database!K760</f>
        <v>58</v>
      </c>
      <c r="L757">
        <f>deerfield_database!L760</f>
        <v>16</v>
      </c>
      <c r="M757">
        <f>deerfield_database!M760</f>
        <v>2</v>
      </c>
      <c r="N757">
        <f>deerfield_database!N760</f>
        <v>34</v>
      </c>
      <c r="O757">
        <f>deerfield_database!O760</f>
        <v>1</v>
      </c>
      <c r="P757">
        <f>deerfield_database!P760</f>
        <v>34</v>
      </c>
      <c r="Q757">
        <f>deerfield_database!Q760</f>
        <v>1</v>
      </c>
      <c r="R757">
        <f>deerfield_database!R760</f>
        <v>20</v>
      </c>
      <c r="S757">
        <f>deerfield_database!S760</f>
        <v>0</v>
      </c>
      <c r="T757">
        <f>deerfield_database!T760</f>
        <v>0</v>
      </c>
      <c r="U757">
        <f>deerfield_database!U760</f>
        <v>0</v>
      </c>
      <c r="V757">
        <f>deerfield_database!V760</f>
        <v>54.6768</v>
      </c>
      <c r="W757">
        <f>deerfield_database!W760</f>
        <v>0.83929747168819402</v>
      </c>
      <c r="X757">
        <f>deerfield_database!X760</f>
        <v>379.47412969362</v>
      </c>
      <c r="Y757">
        <f>deerfield_database!Y760</f>
        <v>1.10284435080397E-3</v>
      </c>
      <c r="Z757">
        <f>deerfield_database!Z760</f>
        <v>1.5505662365024601E-2</v>
      </c>
      <c r="AA757">
        <f>deerfield_database!AA760</f>
        <v>0.64763299973671196</v>
      </c>
      <c r="AB757">
        <f>deerfield_database!AB760</f>
        <v>4.6698051092970198E-2</v>
      </c>
      <c r="AC757">
        <f>deerfield_database!AC760</f>
        <v>0</v>
      </c>
      <c r="AD757">
        <f>deerfield_database!AD760</f>
        <v>1751.2931121300001</v>
      </c>
      <c r="AE757">
        <f>deerfield_database!AE760</f>
        <v>1.7512931121300002</v>
      </c>
      <c r="AF757">
        <f>deerfield_database!AF760</f>
        <v>1</v>
      </c>
      <c r="AG757">
        <f>deerfield_database!AG760</f>
        <v>0.83929747168819402</v>
      </c>
      <c r="AH757">
        <f>deerfield_database!AH760</f>
        <v>0.9</v>
      </c>
      <c r="AI757">
        <f>deerfield_database!AI760</f>
        <v>0.83929747168819402</v>
      </c>
      <c r="AJ757">
        <f>deerfield_database!AJ760</f>
        <v>0.83929747168819402</v>
      </c>
      <c r="AK757">
        <f>deerfield_database!AK760</f>
        <v>0</v>
      </c>
      <c r="AL757">
        <f>deerfield_database!AL760</f>
        <v>0</v>
      </c>
      <c r="AM757">
        <f>deerfield_database!AM760</f>
        <v>0</v>
      </c>
      <c r="AN757">
        <f>deerfield_database!AN760</f>
        <v>1</v>
      </c>
      <c r="AO757">
        <f>deerfield_database!AO760</f>
        <v>0</v>
      </c>
      <c r="AP757">
        <f>deerfield_database!AP760</f>
        <v>1</v>
      </c>
    </row>
    <row r="758" spans="1:42">
      <c r="A758">
        <f>deerfield_database!A761</f>
        <v>757</v>
      </c>
      <c r="B758">
        <f>deerfield_database!B761</f>
        <v>828434</v>
      </c>
      <c r="C758">
        <f>deerfield_database!C761</f>
        <v>0</v>
      </c>
      <c r="D758">
        <f>deerfield_database!D761</f>
        <v>42.640370778772102</v>
      </c>
      <c r="E758">
        <f>deerfield_database!E761</f>
        <v>-72.847518578225703</v>
      </c>
      <c r="F758">
        <f>deerfield_database!F761</f>
        <v>22.2582893055177</v>
      </c>
      <c r="G758">
        <f>deerfield_database!G761</f>
        <v>23.8410979814219</v>
      </c>
      <c r="H758">
        <f>deerfield_database!H761</f>
        <v>19.613947832183701</v>
      </c>
      <c r="I758">
        <f>deerfield_database!I761</f>
        <v>19.0108069661554</v>
      </c>
      <c r="J758">
        <f>deerfield_database!J761</f>
        <v>18.7004262383136</v>
      </c>
      <c r="K758">
        <f>deerfield_database!K761</f>
        <v>65</v>
      </c>
      <c r="L758">
        <f>deerfield_database!L761</f>
        <v>24</v>
      </c>
      <c r="M758">
        <f>deerfield_database!M761</f>
        <v>3</v>
      </c>
      <c r="N758">
        <f>deerfield_database!N761</f>
        <v>34</v>
      </c>
      <c r="O758">
        <f>deerfield_database!O761</f>
        <v>1</v>
      </c>
      <c r="P758">
        <f>deerfield_database!P761</f>
        <v>34</v>
      </c>
      <c r="Q758">
        <f>deerfield_database!Q761</f>
        <v>1</v>
      </c>
      <c r="R758">
        <f>deerfield_database!R761</f>
        <v>21</v>
      </c>
      <c r="S758">
        <f>deerfield_database!S761</f>
        <v>0</v>
      </c>
      <c r="T758">
        <f>deerfield_database!T761</f>
        <v>0</v>
      </c>
      <c r="U758">
        <f>deerfield_database!U761</f>
        <v>0</v>
      </c>
      <c r="V758">
        <f>deerfield_database!V761</f>
        <v>4.2074999999999996</v>
      </c>
      <c r="W758">
        <f>deerfield_database!W761</f>
        <v>0.89925133689799996</v>
      </c>
      <c r="X758">
        <f>deerfield_database!X761</f>
        <v>358.72058511799997</v>
      </c>
      <c r="Y758">
        <f>deerfield_database!Y761</f>
        <v>6.4171122994700002E-4</v>
      </c>
      <c r="Z758">
        <f>deerfield_database!Z761</f>
        <v>6.2032085561500002E-3</v>
      </c>
      <c r="AA758">
        <f>deerfield_database!AA761</f>
        <v>0.274010695187</v>
      </c>
      <c r="AB758">
        <f>deerfield_database!AB761</f>
        <v>2.93048128342E-2</v>
      </c>
      <c r="AC758">
        <f>deerfield_database!AC761</f>
        <v>0</v>
      </c>
      <c r="AD758">
        <f>deerfield_database!AD761</f>
        <v>2190.5264292500001</v>
      </c>
      <c r="AE758">
        <f>deerfield_database!AE761</f>
        <v>2.1905264292500002</v>
      </c>
      <c r="AF758">
        <f>deerfield_database!AF761</f>
        <v>1</v>
      </c>
      <c r="AG758">
        <f>deerfield_database!AG761</f>
        <v>0.89925133689799996</v>
      </c>
      <c r="AH758">
        <f>deerfield_database!AH761</f>
        <v>0.9</v>
      </c>
      <c r="AI758">
        <f>deerfield_database!AI761</f>
        <v>0.89925133689799996</v>
      </c>
      <c r="AJ758">
        <f>deerfield_database!AJ761</f>
        <v>0.89925133689799996</v>
      </c>
      <c r="AK758">
        <f>deerfield_database!AK761</f>
        <v>0</v>
      </c>
      <c r="AL758">
        <f>deerfield_database!AL761</f>
        <v>0</v>
      </c>
      <c r="AM758">
        <f>deerfield_database!AM761</f>
        <v>0</v>
      </c>
      <c r="AN758">
        <f>deerfield_database!AN761</f>
        <v>1</v>
      </c>
      <c r="AO758">
        <f>deerfield_database!AO761</f>
        <v>1</v>
      </c>
      <c r="AP758">
        <f>deerfield_database!AP761</f>
        <v>0</v>
      </c>
    </row>
    <row r="759" spans="1:42">
      <c r="A759">
        <f>deerfield_database!A762</f>
        <v>758</v>
      </c>
      <c r="B759">
        <f>deerfield_database!B762</f>
        <v>828435</v>
      </c>
      <c r="C759">
        <f>deerfield_database!C762</f>
        <v>0</v>
      </c>
      <c r="D759">
        <f>deerfield_database!D762</f>
        <v>42.6441895323469</v>
      </c>
      <c r="E759">
        <f>deerfield_database!E762</f>
        <v>-72.834872542502595</v>
      </c>
      <c r="F759">
        <f>deerfield_database!F762</f>
        <v>20.201007612642702</v>
      </c>
      <c r="G759">
        <f>deerfield_database!G762</f>
        <v>21.493744115809701</v>
      </c>
      <c r="H759">
        <f>deerfield_database!H762</f>
        <v>17.7083805546742</v>
      </c>
      <c r="I759">
        <f>deerfield_database!I762</f>
        <v>17.1012485096559</v>
      </c>
      <c r="J759">
        <f>deerfield_database!J762</f>
        <v>16.7963189412955</v>
      </c>
      <c r="K759">
        <f>deerfield_database!K762</f>
        <v>26</v>
      </c>
      <c r="L759">
        <f>deerfield_database!L762</f>
        <v>4</v>
      </c>
      <c r="M759">
        <f>deerfield_database!M762</f>
        <v>0</v>
      </c>
      <c r="N759">
        <f>deerfield_database!N762</f>
        <v>34</v>
      </c>
      <c r="O759">
        <f>deerfield_database!O762</f>
        <v>1</v>
      </c>
      <c r="P759">
        <f>deerfield_database!P762</f>
        <v>20</v>
      </c>
      <c r="Q759">
        <f>deerfield_database!Q762</f>
        <v>0</v>
      </c>
      <c r="R759">
        <f>deerfield_database!R762</f>
        <v>0</v>
      </c>
      <c r="S759">
        <f>deerfield_database!S762</f>
        <v>0</v>
      </c>
      <c r="T759">
        <f>deerfield_database!T762</f>
        <v>0</v>
      </c>
      <c r="U759">
        <f>deerfield_database!U762</f>
        <v>0</v>
      </c>
      <c r="V759">
        <f>deerfield_database!V762</f>
        <v>2.6334</v>
      </c>
      <c r="W759">
        <f>deerfield_database!W762</f>
        <v>0.81305536568699999</v>
      </c>
      <c r="X759">
        <f>deerfield_database!X762</f>
        <v>427.790084213</v>
      </c>
      <c r="Y759">
        <f>deerfield_database!Y762</f>
        <v>0</v>
      </c>
      <c r="Z759">
        <f>deerfield_database!Z762</f>
        <v>6.1517429938499997E-3</v>
      </c>
      <c r="AA759">
        <f>deerfield_database!AA762</f>
        <v>0.63260423786700004</v>
      </c>
      <c r="AB759">
        <f>deerfield_database!AB762</f>
        <v>5.0922761449099997E-2</v>
      </c>
      <c r="AC759">
        <f>deerfield_database!AC762</f>
        <v>0</v>
      </c>
      <c r="AD759">
        <f>deerfield_database!AD762</f>
        <v>3528.2599829999999</v>
      </c>
      <c r="AE759">
        <f>deerfield_database!AE762</f>
        <v>3.5282599829999999</v>
      </c>
      <c r="AF759">
        <f>deerfield_database!AF762</f>
        <v>2</v>
      </c>
      <c r="AG759">
        <f>deerfield_database!AG762</f>
        <v>0.81305536568699999</v>
      </c>
      <c r="AH759">
        <f>deerfield_database!AH762</f>
        <v>0.9</v>
      </c>
      <c r="AI759">
        <f>deerfield_database!AI762</f>
        <v>0.81305536568699999</v>
      </c>
      <c r="AJ759">
        <f>deerfield_database!AJ762</f>
        <v>0.81305536568699999</v>
      </c>
      <c r="AK759">
        <f>deerfield_database!AK762</f>
        <v>0</v>
      </c>
      <c r="AL759">
        <f>deerfield_database!AL762</f>
        <v>0</v>
      </c>
      <c r="AM759">
        <f>deerfield_database!AM762</f>
        <v>0</v>
      </c>
      <c r="AN759">
        <f>deerfield_database!AN762</f>
        <v>2</v>
      </c>
      <c r="AO759">
        <f>deerfield_database!AO762</f>
        <v>2</v>
      </c>
      <c r="AP759">
        <f>deerfield_database!AP762</f>
        <v>0</v>
      </c>
    </row>
    <row r="760" spans="1:42">
      <c r="A760">
        <f>deerfield_database!A763</f>
        <v>759</v>
      </c>
      <c r="B760">
        <f>deerfield_database!B763</f>
        <v>828443</v>
      </c>
      <c r="C760">
        <f>deerfield_database!C763</f>
        <v>0</v>
      </c>
      <c r="D760">
        <f>deerfield_database!D763</f>
        <v>42.580167176526302</v>
      </c>
      <c r="E760">
        <f>deerfield_database!E763</f>
        <v>-72.6236701684781</v>
      </c>
      <c r="F760">
        <f>deerfield_database!F763</f>
        <v>21.7111376090206</v>
      </c>
      <c r="G760">
        <f>deerfield_database!G763</f>
        <v>23.105148316882701</v>
      </c>
      <c r="H760">
        <f>deerfield_database!H763</f>
        <v>19.181502154302599</v>
      </c>
      <c r="I760">
        <f>deerfield_database!I763</f>
        <v>18.576495079015199</v>
      </c>
      <c r="J760">
        <f>deerfield_database!J763</f>
        <v>18.2578041855528</v>
      </c>
      <c r="K760">
        <f>deerfield_database!K763</f>
        <v>58</v>
      </c>
      <c r="L760">
        <f>deerfield_database!L763</f>
        <v>15</v>
      </c>
      <c r="M760">
        <f>deerfield_database!M763</f>
        <v>2</v>
      </c>
      <c r="N760">
        <f>deerfield_database!N763</f>
        <v>34</v>
      </c>
      <c r="O760">
        <f>deerfield_database!O763</f>
        <v>1</v>
      </c>
      <c r="P760">
        <f>deerfield_database!P763</f>
        <v>34</v>
      </c>
      <c r="Q760">
        <f>deerfield_database!Q763</f>
        <v>1</v>
      </c>
      <c r="R760">
        <f>deerfield_database!R763</f>
        <v>14</v>
      </c>
      <c r="S760">
        <f>deerfield_database!S763</f>
        <v>0</v>
      </c>
      <c r="T760">
        <f>deerfield_database!T763</f>
        <v>0</v>
      </c>
      <c r="U760">
        <f>deerfield_database!U763</f>
        <v>0</v>
      </c>
      <c r="V760">
        <f>deerfield_database!V763</f>
        <v>7.3205999999999998</v>
      </c>
      <c r="W760">
        <f>deerfield_database!W763</f>
        <v>0.71170395869188896</v>
      </c>
      <c r="X760">
        <f>deerfield_database!X763</f>
        <v>178.787544930211</v>
      </c>
      <c r="Y760">
        <f>deerfield_database!Y763</f>
        <v>3.6882222768605403E-4</v>
      </c>
      <c r="Z760">
        <f>deerfield_database!Z763</f>
        <v>1.4384066879769499E-2</v>
      </c>
      <c r="AA760">
        <f>deerfield_database!AA763</f>
        <v>8.3827145315888192</v>
      </c>
      <c r="AB760">
        <f>deerfield_database!AB763</f>
        <v>0.202975165970077</v>
      </c>
      <c r="AC760">
        <f>deerfield_database!AC763</f>
        <v>0</v>
      </c>
      <c r="AD760">
        <f>deerfield_database!AD763</f>
        <v>722.27556713700005</v>
      </c>
      <c r="AE760">
        <f>deerfield_database!AE763</f>
        <v>0.72227556713700003</v>
      </c>
      <c r="AF760">
        <f>deerfield_database!AF763</f>
        <v>6</v>
      </c>
      <c r="AG760">
        <f>deerfield_database!AG763</f>
        <v>0.71170395869188896</v>
      </c>
      <c r="AH760">
        <f>deerfield_database!AH763</f>
        <v>0.9</v>
      </c>
      <c r="AI760">
        <f>deerfield_database!AI763</f>
        <v>0.8</v>
      </c>
      <c r="AJ760">
        <f>deerfield_database!AJ763</f>
        <v>0.71170395869188896</v>
      </c>
      <c r="AK760">
        <f>deerfield_database!AK763</f>
        <v>0</v>
      </c>
      <c r="AL760">
        <f>deerfield_database!AL763</f>
        <v>0</v>
      </c>
      <c r="AM760">
        <f>deerfield_database!AM763</f>
        <v>0</v>
      </c>
      <c r="AN760">
        <f>deerfield_database!AN763</f>
        <v>6</v>
      </c>
      <c r="AO760">
        <f>deerfield_database!AO763</f>
        <v>6</v>
      </c>
      <c r="AP760">
        <f>deerfield_database!AP763</f>
        <v>0</v>
      </c>
    </row>
    <row r="761" spans="1:42">
      <c r="A761">
        <f>deerfield_database!A764</f>
        <v>760</v>
      </c>
      <c r="B761">
        <f>deerfield_database!B764</f>
        <v>828459</v>
      </c>
      <c r="C761">
        <f>deerfield_database!C764</f>
        <v>0</v>
      </c>
      <c r="D761">
        <f>deerfield_database!D764</f>
        <v>42.588575268731198</v>
      </c>
      <c r="E761">
        <f>deerfield_database!E764</f>
        <v>-72.634829315946902</v>
      </c>
      <c r="F761">
        <f>deerfield_database!F764</f>
        <v>22.9319334602081</v>
      </c>
      <c r="G761">
        <f>deerfield_database!G764</f>
        <v>24.794575879698201</v>
      </c>
      <c r="H761">
        <f>deerfield_database!H764</f>
        <v>19.2556075889594</v>
      </c>
      <c r="I761">
        <f>deerfield_database!I764</f>
        <v>18.6393100819759</v>
      </c>
      <c r="J761">
        <f>deerfield_database!J764</f>
        <v>18.3268085875462</v>
      </c>
      <c r="K761">
        <f>deerfield_database!K764</f>
        <v>59</v>
      </c>
      <c r="L761">
        <f>deerfield_database!L764</f>
        <v>19</v>
      </c>
      <c r="M761">
        <f>deerfield_database!M764</f>
        <v>3</v>
      </c>
      <c r="N761">
        <f>deerfield_database!N764</f>
        <v>34</v>
      </c>
      <c r="O761">
        <f>deerfield_database!O764</f>
        <v>1</v>
      </c>
      <c r="P761">
        <f>deerfield_database!P764</f>
        <v>34</v>
      </c>
      <c r="Q761">
        <f>deerfield_database!Q764</f>
        <v>1</v>
      </c>
      <c r="R761">
        <f>deerfield_database!R764</f>
        <v>29</v>
      </c>
      <c r="S761">
        <f>deerfield_database!S764</f>
        <v>0</v>
      </c>
      <c r="T761">
        <f>deerfield_database!T764</f>
        <v>0</v>
      </c>
      <c r="U761">
        <f>deerfield_database!U764</f>
        <v>0</v>
      </c>
      <c r="V761">
        <f>deerfield_database!V764</f>
        <v>3.8969999999999998</v>
      </c>
      <c r="W761">
        <f>deerfield_database!W764</f>
        <v>0.85519630484987397</v>
      </c>
      <c r="X761">
        <f>deerfield_database!X764</f>
        <v>210.888492260471</v>
      </c>
      <c r="Y761">
        <f>deerfield_database!Y764</f>
        <v>4.6189376443400801E-4</v>
      </c>
      <c r="Z761">
        <f>deerfield_database!Z764</f>
        <v>1.70900692840865E-2</v>
      </c>
      <c r="AA761">
        <f>deerfield_database!AA764</f>
        <v>2.7734411085439201</v>
      </c>
      <c r="AB761">
        <f>deerfield_database!AB764</f>
        <v>7.4595842956108202E-2</v>
      </c>
      <c r="AC761">
        <f>deerfield_database!AC764</f>
        <v>0</v>
      </c>
      <c r="AD761">
        <f>deerfield_database!AD764</f>
        <v>1878.5546208400001</v>
      </c>
      <c r="AE761">
        <f>deerfield_database!AE764</f>
        <v>1.8785546208400001</v>
      </c>
      <c r="AF761">
        <f>deerfield_database!AF764</f>
        <v>8</v>
      </c>
      <c r="AG761">
        <f>deerfield_database!AG764</f>
        <v>0.85519630484987397</v>
      </c>
      <c r="AH761">
        <f>deerfield_database!AH764</f>
        <v>0.9</v>
      </c>
      <c r="AI761">
        <f>deerfield_database!AI764</f>
        <v>0.85519630484987397</v>
      </c>
      <c r="AJ761">
        <f>deerfield_database!AJ764</f>
        <v>0.85519630484987397</v>
      </c>
      <c r="AK761">
        <f>deerfield_database!AK764</f>
        <v>0</v>
      </c>
      <c r="AL761">
        <f>deerfield_database!AL764</f>
        <v>0</v>
      </c>
      <c r="AM761">
        <f>deerfield_database!AM764</f>
        <v>0</v>
      </c>
      <c r="AN761">
        <f>deerfield_database!AN764</f>
        <v>8</v>
      </c>
      <c r="AO761">
        <f>deerfield_database!AO764</f>
        <v>8</v>
      </c>
      <c r="AP761">
        <f>deerfield_database!AP764</f>
        <v>0</v>
      </c>
    </row>
    <row r="762" spans="1:42">
      <c r="A762">
        <f>deerfield_database!A765</f>
        <v>761</v>
      </c>
      <c r="B762">
        <f>deerfield_database!B765</f>
        <v>828474</v>
      </c>
      <c r="C762">
        <f>deerfield_database!C765</f>
        <v>1</v>
      </c>
      <c r="D762">
        <f>deerfield_database!D765</f>
        <v>42.646252878054</v>
      </c>
      <c r="E762">
        <f>deerfield_database!E765</f>
        <v>-72.932752268509702</v>
      </c>
      <c r="F762">
        <f>deerfield_database!F765</f>
        <v>0</v>
      </c>
      <c r="G762">
        <f>deerfield_database!G765</f>
        <v>0</v>
      </c>
      <c r="H762">
        <f>deerfield_database!H765</f>
        <v>0</v>
      </c>
      <c r="I762">
        <f>deerfield_database!I765</f>
        <v>0</v>
      </c>
      <c r="J762">
        <f>deerfield_database!J765</f>
        <v>0</v>
      </c>
      <c r="K762">
        <f>deerfield_database!K765</f>
        <v>0</v>
      </c>
      <c r="L762">
        <f>deerfield_database!L765</f>
        <v>0</v>
      </c>
      <c r="M762">
        <f>deerfield_database!M765</f>
        <v>0</v>
      </c>
      <c r="N762">
        <f>deerfield_database!N765</f>
        <v>0</v>
      </c>
      <c r="O762">
        <f>deerfield_database!O765</f>
        <v>0</v>
      </c>
      <c r="P762">
        <f>deerfield_database!P765</f>
        <v>0</v>
      </c>
      <c r="Q762">
        <f>deerfield_database!Q765</f>
        <v>0</v>
      </c>
      <c r="R762">
        <f>deerfield_database!R765</f>
        <v>0</v>
      </c>
      <c r="S762">
        <f>deerfield_database!S765</f>
        <v>0</v>
      </c>
      <c r="T762">
        <f>deerfield_database!T765</f>
        <v>0</v>
      </c>
      <c r="U762">
        <f>deerfield_database!U765</f>
        <v>0</v>
      </c>
      <c r="V762">
        <f>deerfield_database!V765</f>
        <v>722.09879999999998</v>
      </c>
      <c r="W762">
        <f>deerfield_database!W765</f>
        <v>0.89209828350356402</v>
      </c>
      <c r="X762">
        <f>deerfield_database!X765</f>
        <v>630.07401578025895</v>
      </c>
      <c r="Y762">
        <f>deerfield_database!Y765</f>
        <v>2.8667683702000402E-2</v>
      </c>
      <c r="Z762">
        <f>deerfield_database!Z765</f>
        <v>4.4211124571879201E-2</v>
      </c>
      <c r="AA762">
        <f>deerfield_database!AA765</f>
        <v>0.546220267918887</v>
      </c>
      <c r="AB762">
        <f>deerfield_database!AB765</f>
        <v>3.4859634166400102E-2</v>
      </c>
      <c r="AC762">
        <f>deerfield_database!AC765</f>
        <v>0</v>
      </c>
      <c r="AD762">
        <f>deerfield_database!AD765</f>
        <v>1287.3151296200001</v>
      </c>
      <c r="AE762">
        <f>deerfield_database!AE765</f>
        <v>1.2873151296200001</v>
      </c>
      <c r="AF762">
        <f>deerfield_database!AF765</f>
        <v>0</v>
      </c>
      <c r="AG762">
        <f>deerfield_database!AG765</f>
        <v>0.89209828350356402</v>
      </c>
      <c r="AH762">
        <f>deerfield_database!AH765</f>
        <v>0.9</v>
      </c>
      <c r="AI762">
        <f>deerfield_database!AI765</f>
        <v>0.89209828350356402</v>
      </c>
      <c r="AJ762">
        <f>deerfield_database!AJ765</f>
        <v>0.89209828350356402</v>
      </c>
      <c r="AK762">
        <f>deerfield_database!AK765</f>
        <v>0</v>
      </c>
      <c r="AL762">
        <f>deerfield_database!AL765</f>
        <v>0</v>
      </c>
      <c r="AM762">
        <f>deerfield_database!AM765</f>
        <v>0</v>
      </c>
      <c r="AN762">
        <f>deerfield_database!AN765</f>
        <v>0</v>
      </c>
      <c r="AO762">
        <f>deerfield_database!AO765</f>
        <v>0</v>
      </c>
      <c r="AP762">
        <f>deerfield_database!AP765</f>
        <v>0</v>
      </c>
    </row>
    <row r="763" spans="1:42">
      <c r="A763">
        <f>deerfield_database!A766</f>
        <v>762</v>
      </c>
      <c r="B763">
        <f>deerfield_database!B766</f>
        <v>828475</v>
      </c>
      <c r="C763">
        <f>deerfield_database!C766</f>
        <v>0</v>
      </c>
      <c r="D763">
        <f>deerfield_database!D766</f>
        <v>42.594378049065</v>
      </c>
      <c r="E763">
        <f>deerfield_database!E766</f>
        <v>-72.653657885873201</v>
      </c>
      <c r="F763">
        <f>deerfield_database!F766</f>
        <v>21.743610659976699</v>
      </c>
      <c r="G763">
        <f>deerfield_database!G766</f>
        <v>22.883614200326701</v>
      </c>
      <c r="H763">
        <f>deerfield_database!H766</f>
        <v>19.311470419380001</v>
      </c>
      <c r="I763">
        <f>deerfield_database!I766</f>
        <v>18.707828283604101</v>
      </c>
      <c r="J763">
        <f>deerfield_database!J766</f>
        <v>18.388751771458899</v>
      </c>
      <c r="K763">
        <f>deerfield_database!K766</f>
        <v>62</v>
      </c>
      <c r="L763">
        <f>deerfield_database!L766</f>
        <v>18</v>
      </c>
      <c r="M763">
        <f>deerfield_database!M766</f>
        <v>3</v>
      </c>
      <c r="N763">
        <f>deerfield_database!N766</f>
        <v>34</v>
      </c>
      <c r="O763">
        <f>deerfield_database!O766</f>
        <v>1</v>
      </c>
      <c r="P763">
        <f>deerfield_database!P766</f>
        <v>33</v>
      </c>
      <c r="Q763">
        <f>deerfield_database!Q766</f>
        <v>0</v>
      </c>
      <c r="R763">
        <f>deerfield_database!R766</f>
        <v>14</v>
      </c>
      <c r="S763">
        <f>deerfield_database!S766</f>
        <v>0</v>
      </c>
      <c r="T763">
        <f>deerfield_database!T766</f>
        <v>0</v>
      </c>
      <c r="U763">
        <f>deerfield_database!U766</f>
        <v>0</v>
      </c>
      <c r="V763">
        <f>deerfield_database!V766</f>
        <v>1.8413999999999999</v>
      </c>
      <c r="W763">
        <f>deerfield_database!W766</f>
        <v>0.91104594330400002</v>
      </c>
      <c r="X763">
        <f>deerfield_database!X766</f>
        <v>246.533650932</v>
      </c>
      <c r="Y763">
        <f>deerfield_database!Y766</f>
        <v>9.775171065490001E-4</v>
      </c>
      <c r="Z763">
        <f>deerfield_database!Z766</f>
        <v>3.17693059629E-2</v>
      </c>
      <c r="AA763">
        <f>deerfield_database!AA766</f>
        <v>0.35923753665699998</v>
      </c>
      <c r="AB763">
        <f>deerfield_database!AB766</f>
        <v>2.8836754643199999E-2</v>
      </c>
      <c r="AC763">
        <f>deerfield_database!AC766</f>
        <v>0</v>
      </c>
      <c r="AD763">
        <f>deerfield_database!AD766</f>
        <v>2429.2178153499999</v>
      </c>
      <c r="AE763">
        <f>deerfield_database!AE766</f>
        <v>2.4292178153499999</v>
      </c>
      <c r="AF763">
        <f>deerfield_database!AF766</f>
        <v>3</v>
      </c>
      <c r="AG763">
        <f>deerfield_database!AG766</f>
        <v>0.91104594330400002</v>
      </c>
      <c r="AH763">
        <f>deerfield_database!AH766</f>
        <v>0.91104594330400002</v>
      </c>
      <c r="AI763">
        <f>deerfield_database!AI766</f>
        <v>0.91104594330400002</v>
      </c>
      <c r="AJ763">
        <f>deerfield_database!AJ766</f>
        <v>0.91104594330400002</v>
      </c>
      <c r="AK763">
        <f>deerfield_database!AK766</f>
        <v>0</v>
      </c>
      <c r="AL763">
        <f>deerfield_database!AL766</f>
        <v>0</v>
      </c>
      <c r="AM763">
        <f>deerfield_database!AM766</f>
        <v>0</v>
      </c>
      <c r="AN763">
        <f>deerfield_database!AN766</f>
        <v>3</v>
      </c>
      <c r="AO763">
        <f>deerfield_database!AO766</f>
        <v>3</v>
      </c>
      <c r="AP763">
        <f>deerfield_database!AP766</f>
        <v>0</v>
      </c>
    </row>
    <row r="764" spans="1:42">
      <c r="A764">
        <f>deerfield_database!A767</f>
        <v>763</v>
      </c>
      <c r="B764">
        <f>deerfield_database!B767</f>
        <v>828480</v>
      </c>
      <c r="C764">
        <f>deerfield_database!C767</f>
        <v>0</v>
      </c>
      <c r="D764">
        <f>deerfield_database!D767</f>
        <v>42.610784051259998</v>
      </c>
      <c r="E764">
        <f>deerfield_database!E767</f>
        <v>-72.790158397950194</v>
      </c>
      <c r="F764">
        <f>deerfield_database!F767</f>
        <v>22.5684528093045</v>
      </c>
      <c r="G764">
        <f>deerfield_database!G767</f>
        <v>23.728452481634601</v>
      </c>
      <c r="H764">
        <f>deerfield_database!H767</f>
        <v>19.3291494126548</v>
      </c>
      <c r="I764">
        <f>deerfield_database!I767</f>
        <v>18.7249348189291</v>
      </c>
      <c r="J764">
        <f>deerfield_database!J767</f>
        <v>18.419692078862202</v>
      </c>
      <c r="K764">
        <f>deerfield_database!K767</f>
        <v>61</v>
      </c>
      <c r="L764">
        <f>deerfield_database!L767</f>
        <v>22</v>
      </c>
      <c r="M764">
        <f>deerfield_database!M767</f>
        <v>3</v>
      </c>
      <c r="N764">
        <f>deerfield_database!N767</f>
        <v>34</v>
      </c>
      <c r="O764">
        <f>deerfield_database!O767</f>
        <v>1</v>
      </c>
      <c r="P764">
        <f>deerfield_database!P767</f>
        <v>34</v>
      </c>
      <c r="Q764">
        <f>deerfield_database!Q767</f>
        <v>1</v>
      </c>
      <c r="R764">
        <f>deerfield_database!R767</f>
        <v>25</v>
      </c>
      <c r="S764">
        <f>deerfield_database!S767</f>
        <v>0</v>
      </c>
      <c r="T764">
        <f>deerfield_database!T767</f>
        <v>0</v>
      </c>
      <c r="U764">
        <f>deerfield_database!U767</f>
        <v>0</v>
      </c>
      <c r="V764">
        <f>deerfield_database!V767</f>
        <v>0.95399999999999996</v>
      </c>
      <c r="W764">
        <f>deerfield_database!W767</f>
        <v>0.97830188679200003</v>
      </c>
      <c r="X764">
        <f>deerfield_database!X767</f>
        <v>295.28855305799999</v>
      </c>
      <c r="Y764">
        <f>deerfield_database!Y767</f>
        <v>0</v>
      </c>
      <c r="Z764">
        <f>deerfield_database!Z767</f>
        <v>6.6037735849100001E-3</v>
      </c>
      <c r="AA764">
        <f>deerfield_database!AA767</f>
        <v>9.24528301887E-2</v>
      </c>
      <c r="AB764">
        <f>deerfield_database!AB767</f>
        <v>4.71698113208E-3</v>
      </c>
      <c r="AC764">
        <f>deerfield_database!AC767</f>
        <v>0</v>
      </c>
      <c r="AD764">
        <f>deerfield_database!AD767</f>
        <v>809.76826645400001</v>
      </c>
      <c r="AE764">
        <f>deerfield_database!AE767</f>
        <v>0.80976826645400002</v>
      </c>
      <c r="AF764">
        <f>deerfield_database!AF767</f>
        <v>2</v>
      </c>
      <c r="AG764">
        <f>deerfield_database!AG767</f>
        <v>0.97830188679200003</v>
      </c>
      <c r="AH764">
        <f>deerfield_database!AH767</f>
        <v>0.97830188679200003</v>
      </c>
      <c r="AI764">
        <f>deerfield_database!AI767</f>
        <v>0.97830188679200003</v>
      </c>
      <c r="AJ764">
        <f>deerfield_database!AJ767</f>
        <v>0.97830188679200003</v>
      </c>
      <c r="AK764">
        <f>deerfield_database!AK767</f>
        <v>0</v>
      </c>
      <c r="AL764">
        <f>deerfield_database!AL767</f>
        <v>0</v>
      </c>
      <c r="AM764">
        <f>deerfield_database!AM767</f>
        <v>0</v>
      </c>
      <c r="AN764">
        <f>deerfield_database!AN767</f>
        <v>2</v>
      </c>
      <c r="AO764">
        <f>deerfield_database!AO767</f>
        <v>2</v>
      </c>
      <c r="AP764">
        <f>deerfield_database!AP767</f>
        <v>0</v>
      </c>
    </row>
    <row r="765" spans="1:42">
      <c r="A765">
        <f>deerfield_database!A768</f>
        <v>764</v>
      </c>
      <c r="B765">
        <f>deerfield_database!B768</f>
        <v>828493</v>
      </c>
      <c r="C765">
        <f>deerfield_database!C768</f>
        <v>0</v>
      </c>
      <c r="D765">
        <f>deerfield_database!D768</f>
        <v>42.6674736978553</v>
      </c>
      <c r="E765">
        <f>deerfield_database!E768</f>
        <v>-73.0518569695206</v>
      </c>
      <c r="F765">
        <f>deerfield_database!F768</f>
        <v>21.2868032149151</v>
      </c>
      <c r="G765">
        <f>deerfield_database!G768</f>
        <v>23.088744533806299</v>
      </c>
      <c r="H765">
        <f>deerfield_database!H768</f>
        <v>18.130058215357401</v>
      </c>
      <c r="I765">
        <f>deerfield_database!I768</f>
        <v>17.531047491472801</v>
      </c>
      <c r="J765">
        <f>deerfield_database!J768</f>
        <v>17.2379361982712</v>
      </c>
      <c r="K765">
        <f>deerfield_database!K768</f>
        <v>35</v>
      </c>
      <c r="L765">
        <f>deerfield_database!L768</f>
        <v>6</v>
      </c>
      <c r="M765">
        <f>deerfield_database!M768</f>
        <v>1</v>
      </c>
      <c r="N765">
        <f>deerfield_database!N768</f>
        <v>34</v>
      </c>
      <c r="O765">
        <f>deerfield_database!O768</f>
        <v>1</v>
      </c>
      <c r="P765">
        <f>deerfield_database!P768</f>
        <v>31</v>
      </c>
      <c r="Q765">
        <f>deerfield_database!Q768</f>
        <v>0</v>
      </c>
      <c r="R765">
        <f>deerfield_database!R768</f>
        <v>7</v>
      </c>
      <c r="S765">
        <f>deerfield_database!S768</f>
        <v>0</v>
      </c>
      <c r="T765">
        <f>deerfield_database!T768</f>
        <v>0</v>
      </c>
      <c r="U765">
        <f>deerfield_database!U768</f>
        <v>0</v>
      </c>
      <c r="V765">
        <f>deerfield_database!V768</f>
        <v>0.7893</v>
      </c>
      <c r="W765">
        <f>deerfield_database!W768</f>
        <v>0.87457240592899999</v>
      </c>
      <c r="X765">
        <f>deerfield_database!X768</f>
        <v>610.74543565600004</v>
      </c>
      <c r="Y765">
        <f>deerfield_database!Y768</f>
        <v>0</v>
      </c>
      <c r="Z765">
        <f>deerfield_database!Z768</f>
        <v>1.02622576967E-2</v>
      </c>
      <c r="AA765">
        <f>deerfield_database!AA768</f>
        <v>0.50399087799300002</v>
      </c>
      <c r="AB765">
        <f>deerfield_database!AB768</f>
        <v>2.96465222349E-2</v>
      </c>
      <c r="AC765">
        <f>deerfield_database!AC768</f>
        <v>0</v>
      </c>
      <c r="AD765">
        <f>deerfield_database!AD768</f>
        <v>2410.77244617</v>
      </c>
      <c r="AE765">
        <f>deerfield_database!AE768</f>
        <v>2.4107724461699997</v>
      </c>
      <c r="AF765">
        <f>deerfield_database!AF768</f>
        <v>3</v>
      </c>
      <c r="AG765">
        <f>deerfield_database!AG768</f>
        <v>0.87457240592899999</v>
      </c>
      <c r="AH765">
        <f>deerfield_database!AH768</f>
        <v>0.9</v>
      </c>
      <c r="AI765">
        <f>deerfield_database!AI768</f>
        <v>0.87457240592899999</v>
      </c>
      <c r="AJ765">
        <f>deerfield_database!AJ768</f>
        <v>0.87457240592899999</v>
      </c>
      <c r="AK765">
        <f>deerfield_database!AK768</f>
        <v>0</v>
      </c>
      <c r="AL765">
        <f>deerfield_database!AL768</f>
        <v>0</v>
      </c>
      <c r="AM765">
        <f>deerfield_database!AM768</f>
        <v>0</v>
      </c>
      <c r="AN765">
        <f>deerfield_database!AN768</f>
        <v>3</v>
      </c>
      <c r="AO765">
        <f>deerfield_database!AO768</f>
        <v>3</v>
      </c>
      <c r="AP765">
        <f>deerfield_database!AP768</f>
        <v>0</v>
      </c>
    </row>
    <row r="766" spans="1:42">
      <c r="A766">
        <f>deerfield_database!A769</f>
        <v>765</v>
      </c>
      <c r="B766">
        <f>deerfield_database!B769</f>
        <v>828494</v>
      </c>
      <c r="C766">
        <f>deerfield_database!C769</f>
        <v>0</v>
      </c>
      <c r="D766">
        <f>deerfield_database!D769</f>
        <v>42.667923269667</v>
      </c>
      <c r="E766">
        <f>deerfield_database!E769</f>
        <v>-73.029281354869298</v>
      </c>
      <c r="F766">
        <f>deerfield_database!F769</f>
        <v>21.5487545209226</v>
      </c>
      <c r="G766">
        <f>deerfield_database!G769</f>
        <v>22.933800988276602</v>
      </c>
      <c r="H766">
        <f>deerfield_database!H769</f>
        <v>18.3792661874059</v>
      </c>
      <c r="I766">
        <f>deerfield_database!I769</f>
        <v>17.7771988432877</v>
      </c>
      <c r="J766">
        <f>deerfield_database!J769</f>
        <v>17.4759451731979</v>
      </c>
      <c r="K766">
        <f>deerfield_database!K769</f>
        <v>40</v>
      </c>
      <c r="L766">
        <f>deerfield_database!L769</f>
        <v>7</v>
      </c>
      <c r="M766">
        <f>deerfield_database!M769</f>
        <v>1</v>
      </c>
      <c r="N766">
        <f>deerfield_database!N769</f>
        <v>34</v>
      </c>
      <c r="O766">
        <f>deerfield_database!O769</f>
        <v>1</v>
      </c>
      <c r="P766">
        <f>deerfield_database!P769</f>
        <v>31</v>
      </c>
      <c r="Q766">
        <f>deerfield_database!Q769</f>
        <v>0</v>
      </c>
      <c r="R766">
        <f>deerfield_database!R769</f>
        <v>11</v>
      </c>
      <c r="S766">
        <f>deerfield_database!S769</f>
        <v>0</v>
      </c>
      <c r="T766">
        <f>deerfield_database!T769</f>
        <v>0</v>
      </c>
      <c r="U766">
        <f>deerfield_database!U769</f>
        <v>0</v>
      </c>
      <c r="V766">
        <f>deerfield_database!V769</f>
        <v>17.5932</v>
      </c>
      <c r="W766">
        <f>deerfield_database!W769</f>
        <v>0.90479844485383598</v>
      </c>
      <c r="X766">
        <f>deerfield_database!X769</f>
        <v>618.40017666012898</v>
      </c>
      <c r="Y766">
        <f>deerfield_database!Y769</f>
        <v>3.06936771025496E-4</v>
      </c>
      <c r="Z766">
        <f>deerfield_database!Z769</f>
        <v>2.5066502967041802E-2</v>
      </c>
      <c r="AA766">
        <f>deerfield_database!AA769</f>
        <v>0.74754450583127596</v>
      </c>
      <c r="AB766">
        <f>deerfield_database!AB769</f>
        <v>5.7039083282128498E-2</v>
      </c>
      <c r="AC766">
        <f>deerfield_database!AC769</f>
        <v>0</v>
      </c>
      <c r="AD766">
        <f>deerfield_database!AD769</f>
        <v>1912.32645114</v>
      </c>
      <c r="AE766">
        <f>deerfield_database!AE769</f>
        <v>1.91232645114</v>
      </c>
      <c r="AF766">
        <f>deerfield_database!AF769</f>
        <v>1</v>
      </c>
      <c r="AG766">
        <f>deerfield_database!AG769</f>
        <v>0.90479844485383598</v>
      </c>
      <c r="AH766">
        <f>deerfield_database!AH769</f>
        <v>0.90479844485383598</v>
      </c>
      <c r="AI766">
        <f>deerfield_database!AI769</f>
        <v>0.90479844485383598</v>
      </c>
      <c r="AJ766">
        <f>deerfield_database!AJ769</f>
        <v>0.90479844485383598</v>
      </c>
      <c r="AK766">
        <f>deerfield_database!AK769</f>
        <v>0</v>
      </c>
      <c r="AL766">
        <f>deerfield_database!AL769</f>
        <v>0</v>
      </c>
      <c r="AM766">
        <f>deerfield_database!AM769</f>
        <v>0</v>
      </c>
      <c r="AN766">
        <f>deerfield_database!AN769</f>
        <v>1</v>
      </c>
      <c r="AO766">
        <f>deerfield_database!AO769</f>
        <v>1</v>
      </c>
      <c r="AP766">
        <f>deerfield_database!AP769</f>
        <v>0</v>
      </c>
    </row>
    <row r="767" spans="1:42">
      <c r="A767">
        <f>deerfield_database!A770</f>
        <v>766</v>
      </c>
      <c r="B767">
        <f>deerfield_database!B770</f>
        <v>828508</v>
      </c>
      <c r="C767">
        <f>deerfield_database!C770</f>
        <v>0</v>
      </c>
      <c r="D767">
        <f>deerfield_database!D770</f>
        <v>42.660059436826302</v>
      </c>
      <c r="E767">
        <f>deerfield_database!E770</f>
        <v>-73.038771937457099</v>
      </c>
      <c r="F767">
        <f>deerfield_database!F770</f>
        <v>26.0080975342822</v>
      </c>
      <c r="G767">
        <f>deerfield_database!G770</f>
        <v>28.0677216339556</v>
      </c>
      <c r="H767">
        <f>deerfield_database!H770</f>
        <v>17.907813788459801</v>
      </c>
      <c r="I767">
        <f>deerfield_database!I770</f>
        <v>17.223082079487</v>
      </c>
      <c r="J767">
        <f>deerfield_database!J770</f>
        <v>16.9668945904567</v>
      </c>
      <c r="K767">
        <f>deerfield_database!K770</f>
        <v>28</v>
      </c>
      <c r="L767">
        <f>deerfield_database!L770</f>
        <v>11</v>
      </c>
      <c r="M767">
        <f>deerfield_database!M770</f>
        <v>7</v>
      </c>
      <c r="N767">
        <f>deerfield_database!N770</f>
        <v>34</v>
      </c>
      <c r="O767">
        <f>deerfield_database!O770</f>
        <v>1</v>
      </c>
      <c r="P767">
        <f>deerfield_database!P770</f>
        <v>34</v>
      </c>
      <c r="Q767">
        <f>deerfield_database!Q770</f>
        <v>1</v>
      </c>
      <c r="R767">
        <f>deerfield_database!R770</f>
        <v>34</v>
      </c>
      <c r="S767">
        <f>deerfield_database!S770</f>
        <v>1</v>
      </c>
      <c r="T767">
        <f>deerfield_database!T770</f>
        <v>0</v>
      </c>
      <c r="U767">
        <f>deerfield_database!U770</f>
        <v>0</v>
      </c>
      <c r="V767">
        <f>deerfield_database!V770</f>
        <v>9.0783000000000005</v>
      </c>
      <c r="W767">
        <f>deerfield_database!W770</f>
        <v>0.91057797164665399</v>
      </c>
      <c r="X767">
        <f>deerfield_database!X770</f>
        <v>608.50951384522398</v>
      </c>
      <c r="Y767">
        <f>deerfield_database!Y770</f>
        <v>9.5172003568877103E-3</v>
      </c>
      <c r="Z767">
        <f>deerfield_database!Z770</f>
        <v>2.83533260632267E-2</v>
      </c>
      <c r="AA767">
        <f>deerfield_database!AA770</f>
        <v>0.181223356795881</v>
      </c>
      <c r="AB767">
        <f>deerfield_database!AB770</f>
        <v>2.0025775750972901E-2</v>
      </c>
      <c r="AC767">
        <f>deerfield_database!AC770</f>
        <v>0</v>
      </c>
      <c r="AD767">
        <f>deerfield_database!AD770</f>
        <v>3595.19869986</v>
      </c>
      <c r="AE767">
        <f>deerfield_database!AE770</f>
        <v>3.5951986998600001</v>
      </c>
      <c r="AF767">
        <f>deerfield_database!AF770</f>
        <v>6</v>
      </c>
      <c r="AG767">
        <f>deerfield_database!AG770</f>
        <v>0.91057797164665399</v>
      </c>
      <c r="AH767">
        <f>deerfield_database!AH770</f>
        <v>0.91057797164665399</v>
      </c>
      <c r="AI767">
        <f>deerfield_database!AI770</f>
        <v>0.91057797164665399</v>
      </c>
      <c r="AJ767">
        <f>deerfield_database!AJ770</f>
        <v>0.91057797164665399</v>
      </c>
      <c r="AK767">
        <f>deerfield_database!AK770</f>
        <v>0</v>
      </c>
      <c r="AL767">
        <f>deerfield_database!AL770</f>
        <v>0</v>
      </c>
      <c r="AM767">
        <f>deerfield_database!AM770</f>
        <v>0</v>
      </c>
      <c r="AN767">
        <f>deerfield_database!AN770</f>
        <v>6</v>
      </c>
      <c r="AO767">
        <f>deerfield_database!AO770</f>
        <v>6</v>
      </c>
      <c r="AP767">
        <f>deerfield_database!AP770</f>
        <v>0</v>
      </c>
    </row>
    <row r="768" spans="1:42">
      <c r="A768">
        <f>deerfield_database!A771</f>
        <v>767</v>
      </c>
      <c r="B768">
        <f>deerfield_database!B771</f>
        <v>828515</v>
      </c>
      <c r="C768">
        <f>deerfield_database!C771</f>
        <v>1</v>
      </c>
      <c r="D768">
        <f>deerfield_database!D771</f>
        <v>42.619094266894699</v>
      </c>
      <c r="E768">
        <f>deerfield_database!E771</f>
        <v>-72.797584058395302</v>
      </c>
      <c r="F768">
        <f>deerfield_database!F771</f>
        <v>0</v>
      </c>
      <c r="G768">
        <f>deerfield_database!G771</f>
        <v>0</v>
      </c>
      <c r="H768">
        <f>deerfield_database!H771</f>
        <v>0</v>
      </c>
      <c r="I768">
        <f>deerfield_database!I771</f>
        <v>0</v>
      </c>
      <c r="J768">
        <f>deerfield_database!J771</f>
        <v>0</v>
      </c>
      <c r="K768">
        <f>deerfield_database!K771</f>
        <v>0</v>
      </c>
      <c r="L768">
        <f>deerfield_database!L771</f>
        <v>0</v>
      </c>
      <c r="M768">
        <f>deerfield_database!M771</f>
        <v>0</v>
      </c>
      <c r="N768">
        <f>deerfield_database!N771</f>
        <v>0</v>
      </c>
      <c r="O768">
        <f>deerfield_database!O771</f>
        <v>0</v>
      </c>
      <c r="P768">
        <f>deerfield_database!P771</f>
        <v>0</v>
      </c>
      <c r="Q768">
        <f>deerfield_database!Q771</f>
        <v>0</v>
      </c>
      <c r="R768">
        <f>deerfield_database!R771</f>
        <v>0</v>
      </c>
      <c r="S768">
        <f>deerfield_database!S771</f>
        <v>0</v>
      </c>
      <c r="T768">
        <f>deerfield_database!T771</f>
        <v>0</v>
      </c>
      <c r="U768">
        <f>deerfield_database!U771</f>
        <v>0</v>
      </c>
      <c r="V768">
        <f>deerfield_database!V771</f>
        <v>971.52570000000003</v>
      </c>
      <c r="W768">
        <f>deerfield_database!W771</f>
        <v>0.89323123412996597</v>
      </c>
      <c r="X768">
        <f>deerfield_database!X771</f>
        <v>586.406772133358</v>
      </c>
      <c r="Y768">
        <f>deerfield_database!Y771</f>
        <v>2.2161740034251601E-2</v>
      </c>
      <c r="Z768">
        <f>deerfield_database!Z771</f>
        <v>3.7294124077214601E-2</v>
      </c>
      <c r="AA768">
        <f>deerfield_database!AA771</f>
        <v>0.54199595543371004</v>
      </c>
      <c r="AB768">
        <f>deerfield_database!AB771</f>
        <v>3.7579448490137599E-2</v>
      </c>
      <c r="AC768">
        <f>deerfield_database!AC771</f>
        <v>0</v>
      </c>
      <c r="AD768">
        <f>deerfield_database!AD771</f>
        <v>1483.5865504999999</v>
      </c>
      <c r="AE768">
        <f>deerfield_database!AE771</f>
        <v>1.4835865504999999</v>
      </c>
      <c r="AF768">
        <f>deerfield_database!AF771</f>
        <v>2</v>
      </c>
      <c r="AG768">
        <f>deerfield_database!AG771</f>
        <v>0.89323123412996597</v>
      </c>
      <c r="AH768">
        <f>deerfield_database!AH771</f>
        <v>0.9</v>
      </c>
      <c r="AI768">
        <f>deerfield_database!AI771</f>
        <v>0.89323123412996597</v>
      </c>
      <c r="AJ768">
        <f>deerfield_database!AJ771</f>
        <v>0.89323123412996597</v>
      </c>
      <c r="AK768">
        <f>deerfield_database!AK771</f>
        <v>0</v>
      </c>
      <c r="AL768">
        <f>deerfield_database!AL771</f>
        <v>0</v>
      </c>
      <c r="AM768">
        <f>deerfield_database!AM771</f>
        <v>0</v>
      </c>
      <c r="AN768">
        <f>deerfield_database!AN771</f>
        <v>2</v>
      </c>
      <c r="AO768">
        <f>deerfield_database!AO771</f>
        <v>0</v>
      </c>
      <c r="AP768">
        <f>deerfield_database!AP771</f>
        <v>2</v>
      </c>
    </row>
    <row r="769" spans="1:42">
      <c r="A769">
        <f>deerfield_database!A772</f>
        <v>768</v>
      </c>
      <c r="B769">
        <f>deerfield_database!B772</f>
        <v>828539</v>
      </c>
      <c r="C769">
        <f>deerfield_database!C772</f>
        <v>0</v>
      </c>
      <c r="D769">
        <f>deerfield_database!D772</f>
        <v>42.662695663526399</v>
      </c>
      <c r="E769">
        <f>deerfield_database!E772</f>
        <v>-73.018366568057402</v>
      </c>
      <c r="F769">
        <f>deerfield_database!F772</f>
        <v>20.075847232695001</v>
      </c>
      <c r="G769">
        <f>deerfield_database!G772</f>
        <v>21.3418070687732</v>
      </c>
      <c r="H769">
        <f>deerfield_database!H772</f>
        <v>17.495967330151199</v>
      </c>
      <c r="I769">
        <f>deerfield_database!I772</f>
        <v>16.887380039045802</v>
      </c>
      <c r="J769">
        <f>deerfield_database!J772</f>
        <v>16.5978041101143</v>
      </c>
      <c r="K769">
        <f>deerfield_database!K772</f>
        <v>22</v>
      </c>
      <c r="L769">
        <f>deerfield_database!L772</f>
        <v>4</v>
      </c>
      <c r="M769">
        <f>deerfield_database!M772</f>
        <v>0</v>
      </c>
      <c r="N769">
        <f>deerfield_database!N772</f>
        <v>34</v>
      </c>
      <c r="O769">
        <f>deerfield_database!O772</f>
        <v>1</v>
      </c>
      <c r="P769">
        <f>deerfield_database!P772</f>
        <v>18</v>
      </c>
      <c r="Q769">
        <f>deerfield_database!Q772</f>
        <v>0</v>
      </c>
      <c r="R769">
        <f>deerfield_database!R772</f>
        <v>0</v>
      </c>
      <c r="S769">
        <f>deerfield_database!S772</f>
        <v>0</v>
      </c>
      <c r="T769">
        <f>deerfield_database!T772</f>
        <v>0</v>
      </c>
      <c r="U769">
        <f>deerfield_database!U772</f>
        <v>0</v>
      </c>
      <c r="V769">
        <f>deerfield_database!V772</f>
        <v>0.79110000000000003</v>
      </c>
      <c r="W769">
        <f>deerfield_database!W772</f>
        <v>0.97042093287800002</v>
      </c>
      <c r="X769">
        <f>deerfield_database!X772</f>
        <v>576.13490377000005</v>
      </c>
      <c r="Y769">
        <f>deerfield_database!Y772</f>
        <v>0</v>
      </c>
      <c r="Z769">
        <f>deerfield_database!Z772</f>
        <v>0</v>
      </c>
      <c r="AA769">
        <f>deerfield_database!AA772</f>
        <v>0.13993174061399999</v>
      </c>
      <c r="AB769">
        <f>deerfield_database!AB772</f>
        <v>2.9579067121700001E-2</v>
      </c>
      <c r="AC769">
        <f>deerfield_database!AC772</f>
        <v>0</v>
      </c>
      <c r="AD769">
        <f>deerfield_database!AD772</f>
        <v>1133.7866465499999</v>
      </c>
      <c r="AE769">
        <f>deerfield_database!AE772</f>
        <v>1.1337866465499999</v>
      </c>
      <c r="AF769">
        <f>deerfield_database!AF772</f>
        <v>1</v>
      </c>
      <c r="AG769">
        <f>deerfield_database!AG772</f>
        <v>0.97042093287800002</v>
      </c>
      <c r="AH769">
        <f>deerfield_database!AH772</f>
        <v>0.97042093287800002</v>
      </c>
      <c r="AI769">
        <f>deerfield_database!AI772</f>
        <v>0.97042093287800002</v>
      </c>
      <c r="AJ769">
        <f>deerfield_database!AJ772</f>
        <v>0.97042093287800002</v>
      </c>
      <c r="AK769">
        <f>deerfield_database!AK772</f>
        <v>0</v>
      </c>
      <c r="AL769">
        <f>deerfield_database!AL772</f>
        <v>0</v>
      </c>
      <c r="AM769">
        <f>deerfield_database!AM772</f>
        <v>0</v>
      </c>
      <c r="AN769">
        <f>deerfield_database!AN772</f>
        <v>1</v>
      </c>
      <c r="AO769">
        <f>deerfield_database!AO772</f>
        <v>1</v>
      </c>
      <c r="AP769">
        <f>deerfield_database!AP772</f>
        <v>0</v>
      </c>
    </row>
    <row r="770" spans="1:42">
      <c r="A770">
        <f>deerfield_database!A773</f>
        <v>769</v>
      </c>
      <c r="B770">
        <f>deerfield_database!B773</f>
        <v>828543</v>
      </c>
      <c r="C770">
        <f>deerfield_database!C773</f>
        <v>0</v>
      </c>
      <c r="D770">
        <f>deerfield_database!D773</f>
        <v>42.6297134973358</v>
      </c>
      <c r="E770">
        <f>deerfield_database!E773</f>
        <v>-72.815268453786203</v>
      </c>
      <c r="F770">
        <f>deerfield_database!F773</f>
        <v>21.1114964208506</v>
      </c>
      <c r="G770">
        <f>deerfield_database!G773</f>
        <v>22.985936546304099</v>
      </c>
      <c r="H770">
        <f>deerfield_database!H773</f>
        <v>18.3610843408905</v>
      </c>
      <c r="I770">
        <f>deerfield_database!I773</f>
        <v>17.732715129979901</v>
      </c>
      <c r="J770">
        <f>deerfield_database!J773</f>
        <v>17.431361748050399</v>
      </c>
      <c r="K770">
        <f>deerfield_database!K773</f>
        <v>40</v>
      </c>
      <c r="L770">
        <f>deerfield_database!L773</f>
        <v>4</v>
      </c>
      <c r="M770">
        <f>deerfield_database!M773</f>
        <v>1</v>
      </c>
      <c r="N770">
        <f>deerfield_database!N773</f>
        <v>34</v>
      </c>
      <c r="O770">
        <f>deerfield_database!O773</f>
        <v>1</v>
      </c>
      <c r="P770">
        <f>deerfield_database!P773</f>
        <v>32</v>
      </c>
      <c r="Q770">
        <f>deerfield_database!Q773</f>
        <v>0</v>
      </c>
      <c r="R770">
        <f>deerfield_database!R773</f>
        <v>4</v>
      </c>
      <c r="S770">
        <f>deerfield_database!S773</f>
        <v>0</v>
      </c>
      <c r="T770">
        <f>deerfield_database!T773</f>
        <v>0</v>
      </c>
      <c r="U770">
        <f>deerfield_database!U773</f>
        <v>0</v>
      </c>
      <c r="V770">
        <f>deerfield_database!V773</f>
        <v>11.7828</v>
      </c>
      <c r="W770">
        <f>deerfield_database!W773</f>
        <v>0.84150626336671797</v>
      </c>
      <c r="X770">
        <f>deerfield_database!X773</f>
        <v>397.02925917903701</v>
      </c>
      <c r="Y770">
        <f>deerfield_database!Y773</f>
        <v>0</v>
      </c>
      <c r="Z770">
        <f>deerfield_database!Z773</f>
        <v>7.1799572257771104E-3</v>
      </c>
      <c r="AA770">
        <f>deerfield_database!AA773</f>
        <v>0.49251451267941498</v>
      </c>
      <c r="AB770">
        <f>deerfield_database!AB773</f>
        <v>3.7045523984111303E-2</v>
      </c>
      <c r="AC770">
        <f>deerfield_database!AC773</f>
        <v>0</v>
      </c>
      <c r="AD770">
        <f>deerfield_database!AD773</f>
        <v>3561.4644335500002</v>
      </c>
      <c r="AE770">
        <f>deerfield_database!AE773</f>
        <v>3.5614644335500003</v>
      </c>
      <c r="AF770">
        <f>deerfield_database!AF773</f>
        <v>3</v>
      </c>
      <c r="AG770">
        <f>deerfield_database!AG773</f>
        <v>0.84150626336671797</v>
      </c>
      <c r="AH770">
        <f>deerfield_database!AH773</f>
        <v>0.9</v>
      </c>
      <c r="AI770">
        <f>deerfield_database!AI773</f>
        <v>0.84150626336671797</v>
      </c>
      <c r="AJ770">
        <f>deerfield_database!AJ773</f>
        <v>0.84150626336671797</v>
      </c>
      <c r="AK770">
        <f>deerfield_database!AK773</f>
        <v>0</v>
      </c>
      <c r="AL770">
        <f>deerfield_database!AL773</f>
        <v>0</v>
      </c>
      <c r="AM770">
        <f>deerfield_database!AM773</f>
        <v>0</v>
      </c>
      <c r="AN770">
        <f>deerfield_database!AN773</f>
        <v>3</v>
      </c>
      <c r="AO770">
        <f>deerfield_database!AO773</f>
        <v>3</v>
      </c>
      <c r="AP770">
        <f>deerfield_database!AP773</f>
        <v>0</v>
      </c>
    </row>
    <row r="771" spans="1:42">
      <c r="A771">
        <f>deerfield_database!A774</f>
        <v>770</v>
      </c>
      <c r="B771">
        <f>deerfield_database!B774</f>
        <v>828544</v>
      </c>
      <c r="C771">
        <f>deerfield_database!C774</f>
        <v>1</v>
      </c>
      <c r="D771">
        <f>deerfield_database!D774</f>
        <v>42.616944310122598</v>
      </c>
      <c r="E771">
        <f>deerfield_database!E774</f>
        <v>-72.807119689375398</v>
      </c>
      <c r="F771">
        <f>deerfield_database!F774</f>
        <v>0</v>
      </c>
      <c r="G771">
        <f>deerfield_database!G774</f>
        <v>0</v>
      </c>
      <c r="H771">
        <f>deerfield_database!H774</f>
        <v>0</v>
      </c>
      <c r="I771">
        <f>deerfield_database!I774</f>
        <v>0</v>
      </c>
      <c r="J771">
        <f>deerfield_database!J774</f>
        <v>0</v>
      </c>
      <c r="K771">
        <f>deerfield_database!K774</f>
        <v>0</v>
      </c>
      <c r="L771">
        <f>deerfield_database!L774</f>
        <v>0</v>
      </c>
      <c r="M771">
        <f>deerfield_database!M774</f>
        <v>0</v>
      </c>
      <c r="N771">
        <f>deerfield_database!N774</f>
        <v>0</v>
      </c>
      <c r="O771">
        <f>deerfield_database!O774</f>
        <v>0</v>
      </c>
      <c r="P771">
        <f>deerfield_database!P774</f>
        <v>0</v>
      </c>
      <c r="Q771">
        <f>deerfield_database!Q774</f>
        <v>0</v>
      </c>
      <c r="R771">
        <f>deerfield_database!R774</f>
        <v>0</v>
      </c>
      <c r="S771">
        <f>deerfield_database!S774</f>
        <v>0</v>
      </c>
      <c r="T771">
        <f>deerfield_database!T774</f>
        <v>0</v>
      </c>
      <c r="U771">
        <f>deerfield_database!U774</f>
        <v>0</v>
      </c>
      <c r="V771">
        <f>deerfield_database!V774</f>
        <v>968.60069999999996</v>
      </c>
      <c r="W771">
        <f>deerfield_database!W774</f>
        <v>0.893428220731183</v>
      </c>
      <c r="X771">
        <f>deerfield_database!X774</f>
        <v>587.41868613351403</v>
      </c>
      <c r="Y771">
        <f>deerfield_database!Y774</f>
        <v>2.2228664505398701E-2</v>
      </c>
      <c r="Z771">
        <f>deerfield_database!Z774</f>
        <v>3.7388162118820303E-2</v>
      </c>
      <c r="AA771">
        <f>deerfield_database!AA774</f>
        <v>0.53956382645594403</v>
      </c>
      <c r="AB771">
        <f>deerfield_database!AB774</f>
        <v>3.75145299812348E-2</v>
      </c>
      <c r="AC771">
        <f>deerfield_database!AC774</f>
        <v>0</v>
      </c>
      <c r="AD771">
        <f>deerfield_database!AD774</f>
        <v>620.20119225799999</v>
      </c>
      <c r="AE771">
        <f>deerfield_database!AE774</f>
        <v>0.62020119225799997</v>
      </c>
      <c r="AF771">
        <f>deerfield_database!AF774</f>
        <v>0</v>
      </c>
      <c r="AG771">
        <f>deerfield_database!AG774</f>
        <v>0.893428220731183</v>
      </c>
      <c r="AH771">
        <f>deerfield_database!AH774</f>
        <v>0.9</v>
      </c>
      <c r="AI771">
        <f>deerfield_database!AI774</f>
        <v>0.893428220731183</v>
      </c>
      <c r="AJ771">
        <f>deerfield_database!AJ774</f>
        <v>0.893428220731183</v>
      </c>
      <c r="AK771">
        <f>deerfield_database!AK774</f>
        <v>0</v>
      </c>
      <c r="AL771">
        <f>deerfield_database!AL774</f>
        <v>0</v>
      </c>
      <c r="AM771">
        <f>deerfield_database!AM774</f>
        <v>0</v>
      </c>
      <c r="AN771">
        <f>deerfield_database!AN774</f>
        <v>0</v>
      </c>
      <c r="AO771">
        <f>deerfield_database!AO774</f>
        <v>0</v>
      </c>
      <c r="AP771">
        <f>deerfield_database!AP774</f>
        <v>0</v>
      </c>
    </row>
    <row r="772" spans="1:42">
      <c r="A772">
        <f>deerfield_database!A775</f>
        <v>771</v>
      </c>
      <c r="B772">
        <f>deerfield_database!B775</f>
        <v>828567</v>
      </c>
      <c r="C772">
        <f>deerfield_database!C775</f>
        <v>0</v>
      </c>
      <c r="D772">
        <f>deerfield_database!D775</f>
        <v>42.667075089913901</v>
      </c>
      <c r="E772">
        <f>deerfield_database!E775</f>
        <v>-73.060334520386604</v>
      </c>
      <c r="F772">
        <f>deerfield_database!F775</f>
        <v>21.639131663272</v>
      </c>
      <c r="G772">
        <f>deerfield_database!G775</f>
        <v>23.359182307693001</v>
      </c>
      <c r="H772">
        <f>deerfield_database!H775</f>
        <v>18.383181484753599</v>
      </c>
      <c r="I772">
        <f>deerfield_database!I775</f>
        <v>17.789689114082002</v>
      </c>
      <c r="J772">
        <f>deerfield_database!J775</f>
        <v>17.4936811377898</v>
      </c>
      <c r="K772">
        <f>deerfield_database!K775</f>
        <v>40</v>
      </c>
      <c r="L772">
        <f>deerfield_database!L775</f>
        <v>8</v>
      </c>
      <c r="M772">
        <f>deerfield_database!M775</f>
        <v>1</v>
      </c>
      <c r="N772">
        <f>deerfield_database!N775</f>
        <v>34</v>
      </c>
      <c r="O772">
        <f>deerfield_database!O775</f>
        <v>1</v>
      </c>
      <c r="P772">
        <f>deerfield_database!P775</f>
        <v>33</v>
      </c>
      <c r="Q772">
        <f>deerfield_database!Q775</f>
        <v>0</v>
      </c>
      <c r="R772">
        <f>deerfield_database!R775</f>
        <v>14</v>
      </c>
      <c r="S772">
        <f>deerfield_database!S775</f>
        <v>0</v>
      </c>
      <c r="T772">
        <f>deerfield_database!T775</f>
        <v>0</v>
      </c>
      <c r="U772">
        <f>deerfield_database!U775</f>
        <v>0</v>
      </c>
      <c r="V772">
        <f>deerfield_database!V775</f>
        <v>1.3482000000000001</v>
      </c>
      <c r="W772">
        <f>deerfield_database!W775</f>
        <v>0.94192256341799996</v>
      </c>
      <c r="X772">
        <f>deerfield_database!X775</f>
        <v>641.86038407700005</v>
      </c>
      <c r="Y772">
        <f>deerfield_database!Y775</f>
        <v>0</v>
      </c>
      <c r="Z772">
        <f>deerfield_database!Z775</f>
        <v>6.67556742323E-3</v>
      </c>
      <c r="AA772">
        <f>deerfield_database!AA775</f>
        <v>1.6021361815799998E-2</v>
      </c>
      <c r="AB772">
        <f>deerfield_database!AB775</f>
        <v>6.67556742323E-3</v>
      </c>
      <c r="AC772">
        <f>deerfield_database!AC775</f>
        <v>21</v>
      </c>
      <c r="AD772">
        <f>deerfield_database!AD775</f>
        <v>3176.7992946200002</v>
      </c>
      <c r="AE772">
        <f>deerfield_database!AE775</f>
        <v>3.1767992946200003</v>
      </c>
      <c r="AF772">
        <f>deerfield_database!AF775</f>
        <v>1</v>
      </c>
      <c r="AG772">
        <f>deerfield_database!AG775</f>
        <v>0.94192256341799996</v>
      </c>
      <c r="AH772">
        <f>deerfield_database!AH775</f>
        <v>0.94192256341799996</v>
      </c>
      <c r="AI772">
        <f>deerfield_database!AI775</f>
        <v>0.94192256341799996</v>
      </c>
      <c r="AJ772">
        <f>deerfield_database!AJ775</f>
        <v>0.94192256341799996</v>
      </c>
      <c r="AK772">
        <f>deerfield_database!AK775</f>
        <v>21</v>
      </c>
      <c r="AL772">
        <f>deerfield_database!AL775</f>
        <v>21</v>
      </c>
      <c r="AM772">
        <f>deerfield_database!AM775</f>
        <v>0</v>
      </c>
      <c r="AN772">
        <f>deerfield_database!AN775</f>
        <v>1</v>
      </c>
      <c r="AO772">
        <f>deerfield_database!AO775</f>
        <v>1</v>
      </c>
      <c r="AP772">
        <f>deerfield_database!AP775</f>
        <v>0</v>
      </c>
    </row>
    <row r="773" spans="1:42">
      <c r="A773">
        <f>deerfield_database!A776</f>
        <v>772</v>
      </c>
      <c r="B773">
        <f>deerfield_database!B776</f>
        <v>828577</v>
      </c>
      <c r="C773">
        <f>deerfield_database!C776</f>
        <v>0</v>
      </c>
      <c r="D773">
        <f>deerfield_database!D776</f>
        <v>42.653595733534601</v>
      </c>
      <c r="E773">
        <f>deerfield_database!E776</f>
        <v>-73.048693660683597</v>
      </c>
      <c r="F773">
        <f>deerfield_database!F776</f>
        <v>22.4640541035699</v>
      </c>
      <c r="G773">
        <f>deerfield_database!G776</f>
        <v>24.046940266088701</v>
      </c>
      <c r="H773">
        <f>deerfield_database!H776</f>
        <v>18.9317299096844</v>
      </c>
      <c r="I773">
        <f>deerfield_database!I776</f>
        <v>18.3208625955596</v>
      </c>
      <c r="J773">
        <f>deerfield_database!J776</f>
        <v>18.030684500580101</v>
      </c>
      <c r="K773">
        <f>deerfield_database!K776</f>
        <v>52</v>
      </c>
      <c r="L773">
        <f>deerfield_database!L776</f>
        <v>14</v>
      </c>
      <c r="M773">
        <f>deerfield_database!M776</f>
        <v>2</v>
      </c>
      <c r="N773">
        <f>deerfield_database!N776</f>
        <v>34</v>
      </c>
      <c r="O773">
        <f>deerfield_database!O776</f>
        <v>1</v>
      </c>
      <c r="P773">
        <f>deerfield_database!P776</f>
        <v>34</v>
      </c>
      <c r="Q773">
        <f>deerfield_database!Q776</f>
        <v>1</v>
      </c>
      <c r="R773">
        <f>deerfield_database!R776</f>
        <v>26</v>
      </c>
      <c r="S773">
        <f>deerfield_database!S776</f>
        <v>0</v>
      </c>
      <c r="T773">
        <f>deerfield_database!T776</f>
        <v>0</v>
      </c>
      <c r="U773">
        <f>deerfield_database!U776</f>
        <v>0</v>
      </c>
      <c r="V773">
        <f>deerfield_database!V776</f>
        <v>6.4962</v>
      </c>
      <c r="W773">
        <f>deerfield_database!W776</f>
        <v>0.93336104183986202</v>
      </c>
      <c r="X773">
        <f>deerfield_database!X776</f>
        <v>626.23941972731996</v>
      </c>
      <c r="Y773">
        <f>deerfield_database!Y776</f>
        <v>1.27459129952805E-2</v>
      </c>
      <c r="Z773">
        <f>deerfield_database!Z776</f>
        <v>3.4912718204459299E-2</v>
      </c>
      <c r="AA773">
        <f>deerfield_database!AA776</f>
        <v>5.5278470490423399E-2</v>
      </c>
      <c r="AB773">
        <f>deerfield_database!AB776</f>
        <v>9.5594347464614798E-3</v>
      </c>
      <c r="AC773">
        <f>deerfield_database!AC776</f>
        <v>0</v>
      </c>
      <c r="AD773">
        <f>deerfield_database!AD776</f>
        <v>2065.8142733300001</v>
      </c>
      <c r="AE773">
        <f>deerfield_database!AE776</f>
        <v>2.06581427333</v>
      </c>
      <c r="AF773">
        <f>deerfield_database!AF776</f>
        <v>2</v>
      </c>
      <c r="AG773">
        <f>deerfield_database!AG776</f>
        <v>0.93336104183986202</v>
      </c>
      <c r="AH773">
        <f>deerfield_database!AH776</f>
        <v>0.93336104183986202</v>
      </c>
      <c r="AI773">
        <f>deerfield_database!AI776</f>
        <v>0.93336104183986202</v>
      </c>
      <c r="AJ773">
        <f>deerfield_database!AJ776</f>
        <v>0.93336104183986202</v>
      </c>
      <c r="AK773">
        <f>deerfield_database!AK776</f>
        <v>0</v>
      </c>
      <c r="AL773">
        <f>deerfield_database!AL776</f>
        <v>0</v>
      </c>
      <c r="AM773">
        <f>deerfield_database!AM776</f>
        <v>0</v>
      </c>
      <c r="AN773">
        <f>deerfield_database!AN776</f>
        <v>2</v>
      </c>
      <c r="AO773">
        <f>deerfield_database!AO776</f>
        <v>2</v>
      </c>
      <c r="AP773">
        <f>deerfield_database!AP776</f>
        <v>0</v>
      </c>
    </row>
    <row r="774" spans="1:42">
      <c r="A774">
        <f>deerfield_database!A777</f>
        <v>773</v>
      </c>
      <c r="B774">
        <f>deerfield_database!B777</f>
        <v>828578</v>
      </c>
      <c r="C774">
        <f>deerfield_database!C777</f>
        <v>0</v>
      </c>
      <c r="D774">
        <f>deerfield_database!D777</f>
        <v>42.6545041635435</v>
      </c>
      <c r="E774">
        <f>deerfield_database!E777</f>
        <v>-73.0265632121218</v>
      </c>
      <c r="F774">
        <f>deerfield_database!F777</f>
        <v>22.687644377132901</v>
      </c>
      <c r="G774">
        <f>deerfield_database!G777</f>
        <v>24.502851889877199</v>
      </c>
      <c r="H774">
        <f>deerfield_database!H777</f>
        <v>19.264703314919402</v>
      </c>
      <c r="I774">
        <f>deerfield_database!I777</f>
        <v>18.642301991523901</v>
      </c>
      <c r="J774">
        <f>deerfield_database!J777</f>
        <v>18.3611105523566</v>
      </c>
      <c r="K774">
        <f>deerfield_database!K777</f>
        <v>58</v>
      </c>
      <c r="L774">
        <f>deerfield_database!L777</f>
        <v>20</v>
      </c>
      <c r="M774">
        <f>deerfield_database!M777</f>
        <v>3</v>
      </c>
      <c r="N774">
        <f>deerfield_database!N777</f>
        <v>34</v>
      </c>
      <c r="O774">
        <f>deerfield_database!O777</f>
        <v>1</v>
      </c>
      <c r="P774">
        <f>deerfield_database!P777</f>
        <v>34</v>
      </c>
      <c r="Q774">
        <f>deerfield_database!Q777</f>
        <v>1</v>
      </c>
      <c r="R774">
        <f>deerfield_database!R777</f>
        <v>26</v>
      </c>
      <c r="S774">
        <f>deerfield_database!S777</f>
        <v>0</v>
      </c>
      <c r="T774">
        <f>deerfield_database!T777</f>
        <v>0</v>
      </c>
      <c r="U774">
        <f>deerfield_database!U777</f>
        <v>0</v>
      </c>
      <c r="V774">
        <f>deerfield_database!V777</f>
        <v>27.713699999999999</v>
      </c>
      <c r="W774">
        <f>deerfield_database!W777</f>
        <v>0.91014191537044198</v>
      </c>
      <c r="X774">
        <f>deerfield_database!X777</f>
        <v>611.10158095450299</v>
      </c>
      <c r="Y774">
        <f>deerfield_database!Y777</f>
        <v>3.3124411392177699E-3</v>
      </c>
      <c r="Z774">
        <f>deerfield_database!Z777</f>
        <v>2.5200532588559098E-2</v>
      </c>
      <c r="AA774">
        <f>deerfield_database!AA777</f>
        <v>0.53456954502613596</v>
      </c>
      <c r="AB774">
        <f>deerfield_database!AB777</f>
        <v>4.2899360244182699E-2</v>
      </c>
      <c r="AC774">
        <f>deerfield_database!AC777</f>
        <v>3</v>
      </c>
      <c r="AD774">
        <f>deerfield_database!AD777</f>
        <v>1288.3238405100001</v>
      </c>
      <c r="AE774">
        <f>deerfield_database!AE777</f>
        <v>1.2883238405100002</v>
      </c>
      <c r="AF774">
        <f>deerfield_database!AF777</f>
        <v>0</v>
      </c>
      <c r="AG774">
        <f>deerfield_database!AG777</f>
        <v>0.91014191537044198</v>
      </c>
      <c r="AH774">
        <f>deerfield_database!AH777</f>
        <v>0.91014191537044198</v>
      </c>
      <c r="AI774">
        <f>deerfield_database!AI777</f>
        <v>0.91014191537044198</v>
      </c>
      <c r="AJ774">
        <f>deerfield_database!AJ777</f>
        <v>0.91014191537044198</v>
      </c>
      <c r="AK774">
        <f>deerfield_database!AK777</f>
        <v>3</v>
      </c>
      <c r="AL774">
        <f>deerfield_database!AL777</f>
        <v>0</v>
      </c>
      <c r="AM774">
        <f>deerfield_database!AM777</f>
        <v>3</v>
      </c>
      <c r="AN774">
        <f>deerfield_database!AN777</f>
        <v>0</v>
      </c>
      <c r="AO774">
        <f>deerfield_database!AO777</f>
        <v>0</v>
      </c>
      <c r="AP774">
        <f>deerfield_database!AP777</f>
        <v>0</v>
      </c>
    </row>
    <row r="775" spans="1:42">
      <c r="A775">
        <f>deerfield_database!A778</f>
        <v>774</v>
      </c>
      <c r="B775">
        <f>deerfield_database!B778</f>
        <v>828616</v>
      </c>
      <c r="C775">
        <f>deerfield_database!C778</f>
        <v>0</v>
      </c>
      <c r="D775">
        <f>deerfield_database!D778</f>
        <v>42.655076404050497</v>
      </c>
      <c r="E775">
        <f>deerfield_database!E778</f>
        <v>-73.013232215120297</v>
      </c>
      <c r="F775">
        <f>deerfield_database!F778</f>
        <v>21.892608414564702</v>
      </c>
      <c r="G775">
        <f>deerfield_database!G778</f>
        <v>23.5320254748436</v>
      </c>
      <c r="H775">
        <f>deerfield_database!H778</f>
        <v>18.995810439757602</v>
      </c>
      <c r="I775">
        <f>deerfield_database!I778</f>
        <v>18.385341594657</v>
      </c>
      <c r="J775">
        <f>deerfield_database!J778</f>
        <v>18.100043931313401</v>
      </c>
      <c r="K775">
        <f>deerfield_database!K778</f>
        <v>54</v>
      </c>
      <c r="L775">
        <f>deerfield_database!L778</f>
        <v>14</v>
      </c>
      <c r="M775">
        <f>deerfield_database!M778</f>
        <v>2</v>
      </c>
      <c r="N775">
        <f>deerfield_database!N778</f>
        <v>34</v>
      </c>
      <c r="O775">
        <f>deerfield_database!O778</f>
        <v>1</v>
      </c>
      <c r="P775">
        <f>deerfield_database!P778</f>
        <v>33</v>
      </c>
      <c r="Q775">
        <f>deerfield_database!Q778</f>
        <v>0</v>
      </c>
      <c r="R775">
        <f>deerfield_database!R778</f>
        <v>17</v>
      </c>
      <c r="S775">
        <f>deerfield_database!S778</f>
        <v>0</v>
      </c>
      <c r="T775">
        <f>deerfield_database!T778</f>
        <v>0</v>
      </c>
      <c r="U775">
        <f>deerfield_database!U778</f>
        <v>0</v>
      </c>
      <c r="V775">
        <f>deerfield_database!V778</f>
        <v>28.780200000000001</v>
      </c>
      <c r="W775">
        <f>deerfield_database!W778</f>
        <v>0.91184564388022704</v>
      </c>
      <c r="X775">
        <f>deerfield_database!X778</f>
        <v>609.07649138201498</v>
      </c>
      <c r="Y775">
        <f>deerfield_database!Y778</f>
        <v>3.18969291387619E-3</v>
      </c>
      <c r="Z775">
        <f>deerfield_database!Z778</f>
        <v>2.42666833447839E-2</v>
      </c>
      <c r="AA775">
        <f>deerfield_database!AA778</f>
        <v>0.52601788729719301</v>
      </c>
      <c r="AB775">
        <f>deerfield_database!AB778</f>
        <v>4.2935768340705498E-2</v>
      </c>
      <c r="AC775">
        <f>deerfield_database!AC778</f>
        <v>8</v>
      </c>
      <c r="AD775">
        <f>deerfield_database!AD778</f>
        <v>370.15806655699998</v>
      </c>
      <c r="AE775">
        <f>deerfield_database!AE778</f>
        <v>0.37015806655700001</v>
      </c>
      <c r="AF775">
        <f>deerfield_database!AF778</f>
        <v>0</v>
      </c>
      <c r="AG775">
        <f>deerfield_database!AG778</f>
        <v>0.91184564388022704</v>
      </c>
      <c r="AH775">
        <f>deerfield_database!AH778</f>
        <v>0.91184564388022704</v>
      </c>
      <c r="AI775">
        <f>deerfield_database!AI778</f>
        <v>0.91184564388022704</v>
      </c>
      <c r="AJ775">
        <f>deerfield_database!AJ778</f>
        <v>0.91184564388022704</v>
      </c>
      <c r="AK775">
        <f>deerfield_database!AK778</f>
        <v>8</v>
      </c>
      <c r="AL775">
        <f>deerfield_database!AL778</f>
        <v>0</v>
      </c>
      <c r="AM775">
        <f>deerfield_database!AM778</f>
        <v>8</v>
      </c>
      <c r="AN775">
        <f>deerfield_database!AN778</f>
        <v>0</v>
      </c>
      <c r="AO775">
        <f>deerfield_database!AO778</f>
        <v>0</v>
      </c>
      <c r="AP775">
        <f>deerfield_database!AP778</f>
        <v>0</v>
      </c>
    </row>
    <row r="776" spans="1:42">
      <c r="A776">
        <f>deerfield_database!A779</f>
        <v>775</v>
      </c>
      <c r="B776">
        <f>deerfield_database!B779</f>
        <v>828617</v>
      </c>
      <c r="C776">
        <f>deerfield_database!C779</f>
        <v>0</v>
      </c>
      <c r="D776">
        <f>deerfield_database!D779</f>
        <v>42.634300288346402</v>
      </c>
      <c r="E776">
        <f>deerfield_database!E779</f>
        <v>-72.868789549767399</v>
      </c>
      <c r="F776">
        <f>deerfield_database!F779</f>
        <v>22.965769619178701</v>
      </c>
      <c r="G776">
        <f>deerfield_database!G779</f>
        <v>24.4281190271358</v>
      </c>
      <c r="H776">
        <f>deerfield_database!H779</f>
        <v>19.954965910091602</v>
      </c>
      <c r="I776">
        <f>deerfield_database!I779</f>
        <v>19.351542117035201</v>
      </c>
      <c r="J776">
        <f>deerfield_database!J779</f>
        <v>19.0388530414582</v>
      </c>
      <c r="K776">
        <f>deerfield_database!K779</f>
        <v>73</v>
      </c>
      <c r="L776">
        <f>deerfield_database!L779</f>
        <v>33</v>
      </c>
      <c r="M776">
        <f>deerfield_database!M779</f>
        <v>3</v>
      </c>
      <c r="N776">
        <f>deerfield_database!N779</f>
        <v>34</v>
      </c>
      <c r="O776">
        <f>deerfield_database!O779</f>
        <v>1</v>
      </c>
      <c r="P776">
        <f>deerfield_database!P779</f>
        <v>34</v>
      </c>
      <c r="Q776">
        <f>deerfield_database!Q779</f>
        <v>1</v>
      </c>
      <c r="R776">
        <f>deerfield_database!R779</f>
        <v>29</v>
      </c>
      <c r="S776">
        <f>deerfield_database!S779</f>
        <v>0</v>
      </c>
      <c r="T776">
        <f>deerfield_database!T779</f>
        <v>0</v>
      </c>
      <c r="U776">
        <f>deerfield_database!U779</f>
        <v>0</v>
      </c>
      <c r="V776">
        <f>deerfield_database!V779</f>
        <v>31.1067</v>
      </c>
      <c r="W776">
        <f>deerfield_database!W779</f>
        <v>0.88400891126345105</v>
      </c>
      <c r="X776">
        <f>deerfield_database!X779</f>
        <v>429.83505973359399</v>
      </c>
      <c r="Y776">
        <f>deerfield_database!Y779</f>
        <v>4.0505743135792698E-4</v>
      </c>
      <c r="Z776">
        <f>deerfield_database!Z779</f>
        <v>1.10522813413173E-2</v>
      </c>
      <c r="AA776">
        <f>deerfield_database!AA779</f>
        <v>0.60443248560607699</v>
      </c>
      <c r="AB776">
        <f>deerfield_database!AB779</f>
        <v>5.4682753233225002E-2</v>
      </c>
      <c r="AC776">
        <f>deerfield_database!AC779</f>
        <v>0</v>
      </c>
      <c r="AD776">
        <f>deerfield_database!AD779</f>
        <v>1658.52186125</v>
      </c>
      <c r="AE776">
        <f>deerfield_database!AE779</f>
        <v>1.6585218612500001</v>
      </c>
      <c r="AF776">
        <f>deerfield_database!AF779</f>
        <v>3</v>
      </c>
      <c r="AG776">
        <f>deerfield_database!AG779</f>
        <v>0.88400891126345105</v>
      </c>
      <c r="AH776">
        <f>deerfield_database!AH779</f>
        <v>0.9</v>
      </c>
      <c r="AI776">
        <f>deerfield_database!AI779</f>
        <v>0.88400891126345105</v>
      </c>
      <c r="AJ776">
        <f>deerfield_database!AJ779</f>
        <v>0.88400891126345105</v>
      </c>
      <c r="AK776">
        <f>deerfield_database!AK779</f>
        <v>0</v>
      </c>
      <c r="AL776">
        <f>deerfield_database!AL779</f>
        <v>0</v>
      </c>
      <c r="AM776">
        <f>deerfield_database!AM779</f>
        <v>0</v>
      </c>
      <c r="AN776">
        <f>deerfield_database!AN779</f>
        <v>3</v>
      </c>
      <c r="AO776">
        <f>deerfield_database!AO779</f>
        <v>0</v>
      </c>
      <c r="AP776">
        <f>deerfield_database!AP779</f>
        <v>3</v>
      </c>
    </row>
    <row r="777" spans="1:42">
      <c r="A777">
        <f>deerfield_database!A780</f>
        <v>776</v>
      </c>
      <c r="B777">
        <f>deerfield_database!B780</f>
        <v>828618</v>
      </c>
      <c r="C777">
        <f>deerfield_database!C780</f>
        <v>1</v>
      </c>
      <c r="D777">
        <f>deerfield_database!D780</f>
        <v>42.624720221919901</v>
      </c>
      <c r="E777">
        <f>deerfield_database!E780</f>
        <v>-72.867331284682095</v>
      </c>
      <c r="F777">
        <f>deerfield_database!F780</f>
        <v>0</v>
      </c>
      <c r="G777">
        <f>deerfield_database!G780</f>
        <v>0</v>
      </c>
      <c r="H777">
        <f>deerfield_database!H780</f>
        <v>0</v>
      </c>
      <c r="I777">
        <f>deerfield_database!I780</f>
        <v>0</v>
      </c>
      <c r="J777">
        <f>deerfield_database!J780</f>
        <v>0</v>
      </c>
      <c r="K777">
        <f>deerfield_database!K780</f>
        <v>0</v>
      </c>
      <c r="L777">
        <f>deerfield_database!L780</f>
        <v>0</v>
      </c>
      <c r="M777">
        <f>deerfield_database!M780</f>
        <v>0</v>
      </c>
      <c r="N777">
        <f>deerfield_database!N780</f>
        <v>0</v>
      </c>
      <c r="O777">
        <f>deerfield_database!O780</f>
        <v>0</v>
      </c>
      <c r="P777">
        <f>deerfield_database!P780</f>
        <v>0</v>
      </c>
      <c r="Q777">
        <f>deerfield_database!Q780</f>
        <v>0</v>
      </c>
      <c r="R777">
        <f>deerfield_database!R780</f>
        <v>0</v>
      </c>
      <c r="S777">
        <f>deerfield_database!S780</f>
        <v>0</v>
      </c>
      <c r="T777">
        <f>deerfield_database!T780</f>
        <v>0</v>
      </c>
      <c r="U777">
        <f>deerfield_database!U780</f>
        <v>0</v>
      </c>
      <c r="V777">
        <f>deerfield_database!V780</f>
        <v>935.63279999999997</v>
      </c>
      <c r="W777">
        <f>deerfield_database!W780</f>
        <v>0.89473466513784305</v>
      </c>
      <c r="X777">
        <f>deerfield_database!X780</f>
        <v>595.52893286395602</v>
      </c>
      <c r="Y777">
        <f>deerfield_database!Y780</f>
        <v>2.3008064702300199E-2</v>
      </c>
      <c r="Z777">
        <f>deerfield_database!Z780</f>
        <v>3.8510300194694903E-2</v>
      </c>
      <c r="AA777">
        <f>deerfield_database!AA780</f>
        <v>0.53370649254696201</v>
      </c>
      <c r="AB777">
        <f>deerfield_database!AB780</f>
        <v>3.7161694203105597E-2</v>
      </c>
      <c r="AC777">
        <f>deerfield_database!AC780</f>
        <v>0</v>
      </c>
      <c r="AD777">
        <f>deerfield_database!AD780</f>
        <v>737.97791784100002</v>
      </c>
      <c r="AE777">
        <f>deerfield_database!AE780</f>
        <v>0.73797791784099998</v>
      </c>
      <c r="AF777">
        <f>deerfield_database!AF780</f>
        <v>0</v>
      </c>
      <c r="AG777">
        <f>deerfield_database!AG780</f>
        <v>0.89473466513784305</v>
      </c>
      <c r="AH777">
        <f>deerfield_database!AH780</f>
        <v>0.9</v>
      </c>
      <c r="AI777">
        <f>deerfield_database!AI780</f>
        <v>0.89473466513784305</v>
      </c>
      <c r="AJ777">
        <f>deerfield_database!AJ780</f>
        <v>0.89473466513784305</v>
      </c>
      <c r="AK777">
        <f>deerfield_database!AK780</f>
        <v>0</v>
      </c>
      <c r="AL777">
        <f>deerfield_database!AL780</f>
        <v>0</v>
      </c>
      <c r="AM777">
        <f>deerfield_database!AM780</f>
        <v>0</v>
      </c>
      <c r="AN777">
        <f>deerfield_database!AN780</f>
        <v>0</v>
      </c>
      <c r="AO777">
        <f>deerfield_database!AO780</f>
        <v>0</v>
      </c>
      <c r="AP777">
        <f>deerfield_database!AP780</f>
        <v>0</v>
      </c>
    </row>
    <row r="778" spans="1:42">
      <c r="A778">
        <f>deerfield_database!A781</f>
        <v>777</v>
      </c>
      <c r="B778">
        <f>deerfield_database!B781</f>
        <v>828634</v>
      </c>
      <c r="C778">
        <f>deerfield_database!C781</f>
        <v>1</v>
      </c>
      <c r="D778">
        <f>deerfield_database!D781</f>
        <v>42.616157376513698</v>
      </c>
      <c r="E778">
        <f>deerfield_database!E781</f>
        <v>-72.820501555975596</v>
      </c>
      <c r="F778">
        <f>deerfield_database!F781</f>
        <v>0</v>
      </c>
      <c r="G778">
        <f>deerfield_database!G781</f>
        <v>0</v>
      </c>
      <c r="H778">
        <f>deerfield_database!H781</f>
        <v>0</v>
      </c>
      <c r="I778">
        <f>deerfield_database!I781</f>
        <v>0</v>
      </c>
      <c r="J778">
        <f>deerfield_database!J781</f>
        <v>0</v>
      </c>
      <c r="K778">
        <f>deerfield_database!K781</f>
        <v>0</v>
      </c>
      <c r="L778">
        <f>deerfield_database!L781</f>
        <v>0</v>
      </c>
      <c r="M778">
        <f>deerfield_database!M781</f>
        <v>0</v>
      </c>
      <c r="N778">
        <f>deerfield_database!N781</f>
        <v>0</v>
      </c>
      <c r="O778">
        <f>deerfield_database!O781</f>
        <v>0</v>
      </c>
      <c r="P778">
        <f>deerfield_database!P781</f>
        <v>0</v>
      </c>
      <c r="Q778">
        <f>deerfield_database!Q781</f>
        <v>0</v>
      </c>
      <c r="R778">
        <f>deerfield_database!R781</f>
        <v>0</v>
      </c>
      <c r="S778">
        <f>deerfield_database!S781</f>
        <v>0</v>
      </c>
      <c r="T778">
        <f>deerfield_database!T781</f>
        <v>0</v>
      </c>
      <c r="U778">
        <f>deerfield_database!U781</f>
        <v>0</v>
      </c>
      <c r="V778">
        <f>deerfield_database!V781</f>
        <v>956.45249999999999</v>
      </c>
      <c r="W778">
        <f>deerfield_database!W781</f>
        <v>0.89417111670467797</v>
      </c>
      <c r="X778">
        <f>deerfield_database!X781</f>
        <v>589.91940182760095</v>
      </c>
      <c r="Y778">
        <f>deerfield_database!Y781</f>
        <v>2.2510997671075499E-2</v>
      </c>
      <c r="Z778">
        <f>deerfield_database!Z781</f>
        <v>3.7772706956177002E-2</v>
      </c>
      <c r="AA778">
        <f>deerfield_database!AA781</f>
        <v>0.53857112611437397</v>
      </c>
      <c r="AB778">
        <f>deerfield_database!AB781</f>
        <v>3.7465007410190397E-2</v>
      </c>
      <c r="AC778">
        <f>deerfield_database!AC781</f>
        <v>0</v>
      </c>
      <c r="AD778">
        <f>deerfield_database!AD781</f>
        <v>3079.30142763</v>
      </c>
      <c r="AE778">
        <f>deerfield_database!AE781</f>
        <v>3.0793014276299999</v>
      </c>
      <c r="AF778">
        <f>deerfield_database!AF781</f>
        <v>3</v>
      </c>
      <c r="AG778">
        <f>deerfield_database!AG781</f>
        <v>0.89417111670467797</v>
      </c>
      <c r="AH778">
        <f>deerfield_database!AH781</f>
        <v>0.9</v>
      </c>
      <c r="AI778">
        <f>deerfield_database!AI781</f>
        <v>0.89417111670467797</v>
      </c>
      <c r="AJ778">
        <f>deerfield_database!AJ781</f>
        <v>0.89417111670467797</v>
      </c>
      <c r="AK778">
        <f>deerfield_database!AK781</f>
        <v>0</v>
      </c>
      <c r="AL778">
        <f>deerfield_database!AL781</f>
        <v>0</v>
      </c>
      <c r="AM778">
        <f>deerfield_database!AM781</f>
        <v>0</v>
      </c>
      <c r="AN778">
        <f>deerfield_database!AN781</f>
        <v>3</v>
      </c>
      <c r="AO778">
        <f>deerfield_database!AO781</f>
        <v>0</v>
      </c>
      <c r="AP778">
        <f>deerfield_database!AP781</f>
        <v>3</v>
      </c>
    </row>
    <row r="779" spans="1:42">
      <c r="A779">
        <f>deerfield_database!A782</f>
        <v>778</v>
      </c>
      <c r="B779">
        <f>deerfield_database!B782</f>
        <v>828641</v>
      </c>
      <c r="C779">
        <f>deerfield_database!C782</f>
        <v>1</v>
      </c>
      <c r="D779">
        <f>deerfield_database!D782</f>
        <v>42.6387871053428</v>
      </c>
      <c r="E779">
        <f>deerfield_database!E782</f>
        <v>-72.915450130186301</v>
      </c>
      <c r="F779">
        <f>deerfield_database!F782</f>
        <v>0</v>
      </c>
      <c r="G779">
        <f>deerfield_database!G782</f>
        <v>0</v>
      </c>
      <c r="H779">
        <f>deerfield_database!H782</f>
        <v>0</v>
      </c>
      <c r="I779">
        <f>deerfield_database!I782</f>
        <v>0</v>
      </c>
      <c r="J779">
        <f>deerfield_database!J782</f>
        <v>0</v>
      </c>
      <c r="K779">
        <f>deerfield_database!K782</f>
        <v>0</v>
      </c>
      <c r="L779">
        <f>deerfield_database!L782</f>
        <v>0</v>
      </c>
      <c r="M779">
        <f>deerfield_database!M782</f>
        <v>0</v>
      </c>
      <c r="N779">
        <f>deerfield_database!N782</f>
        <v>0</v>
      </c>
      <c r="O779">
        <f>deerfield_database!O782</f>
        <v>0</v>
      </c>
      <c r="P779">
        <f>deerfield_database!P782</f>
        <v>0</v>
      </c>
      <c r="Q779">
        <f>deerfield_database!Q782</f>
        <v>0</v>
      </c>
      <c r="R779">
        <f>deerfield_database!R782</f>
        <v>0</v>
      </c>
      <c r="S779">
        <f>deerfield_database!S782</f>
        <v>0</v>
      </c>
      <c r="T779">
        <f>deerfield_database!T782</f>
        <v>0</v>
      </c>
      <c r="U779">
        <f>deerfield_database!U782</f>
        <v>0</v>
      </c>
      <c r="V779">
        <f>deerfield_database!V782</f>
        <v>807.59249999999997</v>
      </c>
      <c r="W779">
        <f>deerfield_database!W782</f>
        <v>0.894062909202337</v>
      </c>
      <c r="X779">
        <f>deerfield_database!X782</f>
        <v>620.32242990172199</v>
      </c>
      <c r="Y779">
        <f>deerfield_database!Y782</f>
        <v>2.6226840888188298E-2</v>
      </c>
      <c r="Z779">
        <f>deerfield_database!Z782</f>
        <v>4.2004847741904099E-2</v>
      </c>
      <c r="AA779">
        <f>deerfield_database!AA782</f>
        <v>0.542446716629853</v>
      </c>
      <c r="AB779">
        <f>deerfield_database!AB782</f>
        <v>3.5960215083715899E-2</v>
      </c>
      <c r="AC779">
        <f>deerfield_database!AC782</f>
        <v>5</v>
      </c>
      <c r="AD779">
        <f>deerfield_database!AD782</f>
        <v>2991.71043306</v>
      </c>
      <c r="AE779">
        <f>deerfield_database!AE782</f>
        <v>2.9917104330600002</v>
      </c>
      <c r="AF779">
        <f>deerfield_database!AF782</f>
        <v>2</v>
      </c>
      <c r="AG779">
        <f>deerfield_database!AG782</f>
        <v>0.894062909202337</v>
      </c>
      <c r="AH779">
        <f>deerfield_database!AH782</f>
        <v>0.9</v>
      </c>
      <c r="AI779">
        <f>deerfield_database!AI782</f>
        <v>0.894062909202337</v>
      </c>
      <c r="AJ779">
        <f>deerfield_database!AJ782</f>
        <v>0.894062909202337</v>
      </c>
      <c r="AK779">
        <f>deerfield_database!AK782</f>
        <v>5</v>
      </c>
      <c r="AL779">
        <f>deerfield_database!AL782</f>
        <v>0</v>
      </c>
      <c r="AM779">
        <f>deerfield_database!AM782</f>
        <v>5</v>
      </c>
      <c r="AN779">
        <f>deerfield_database!AN782</f>
        <v>2</v>
      </c>
      <c r="AO779">
        <f>deerfield_database!AO782</f>
        <v>0</v>
      </c>
      <c r="AP779">
        <f>deerfield_database!AP782</f>
        <v>2</v>
      </c>
    </row>
    <row r="780" spans="1:42">
      <c r="A780">
        <f>deerfield_database!A783</f>
        <v>779</v>
      </c>
      <c r="B780">
        <f>deerfield_database!B783</f>
        <v>828647</v>
      </c>
      <c r="C780">
        <f>deerfield_database!C783</f>
        <v>0</v>
      </c>
      <c r="D780">
        <f>deerfield_database!D783</f>
        <v>42.611161099732001</v>
      </c>
      <c r="E780">
        <f>deerfield_database!E783</f>
        <v>-72.726379044877504</v>
      </c>
      <c r="F780">
        <f>deerfield_database!F783</f>
        <v>22.030976568168299</v>
      </c>
      <c r="G780">
        <f>deerfield_database!G783</f>
        <v>24.0099806939727</v>
      </c>
      <c r="H780">
        <f>deerfield_database!H783</f>
        <v>18.3471756915987</v>
      </c>
      <c r="I780">
        <f>deerfield_database!I783</f>
        <v>17.772512914271001</v>
      </c>
      <c r="J780">
        <f>deerfield_database!J783</f>
        <v>17.4449946292699</v>
      </c>
      <c r="K780">
        <f>deerfield_database!K783</f>
        <v>40</v>
      </c>
      <c r="L780">
        <f>deerfield_database!L783</f>
        <v>7</v>
      </c>
      <c r="M780">
        <f>deerfield_database!M783</f>
        <v>1</v>
      </c>
      <c r="N780">
        <f>deerfield_database!N783</f>
        <v>34</v>
      </c>
      <c r="O780">
        <f>deerfield_database!O783</f>
        <v>1</v>
      </c>
      <c r="P780">
        <f>deerfield_database!P783</f>
        <v>33</v>
      </c>
      <c r="Q780">
        <f>deerfield_database!Q783</f>
        <v>0</v>
      </c>
      <c r="R780">
        <f>deerfield_database!R783</f>
        <v>17</v>
      </c>
      <c r="S780">
        <f>deerfield_database!S783</f>
        <v>0</v>
      </c>
      <c r="T780">
        <f>deerfield_database!T783</f>
        <v>0</v>
      </c>
      <c r="U780">
        <f>deerfield_database!U783</f>
        <v>0</v>
      </c>
      <c r="V780">
        <f>deerfield_database!V783</f>
        <v>3.4064999999999999</v>
      </c>
      <c r="W780">
        <f>deerfield_database!W783</f>
        <v>0.810303830911</v>
      </c>
      <c r="X780">
        <f>deerfield_database!X783</f>
        <v>245.27851280100001</v>
      </c>
      <c r="Y780">
        <f>deerfield_database!Y783</f>
        <v>6.0766182298499999E-3</v>
      </c>
      <c r="Z780">
        <f>deerfield_database!Z783</f>
        <v>1.34742404227E-2</v>
      </c>
      <c r="AA780">
        <f>deerfield_database!AA783</f>
        <v>5.2565389696200002</v>
      </c>
      <c r="AB780">
        <f>deerfield_database!AB783</f>
        <v>0.14266842800499999</v>
      </c>
      <c r="AC780">
        <f>deerfield_database!AC783</f>
        <v>4</v>
      </c>
      <c r="AD780">
        <f>deerfield_database!AD783</f>
        <v>3273.71947103</v>
      </c>
      <c r="AE780">
        <f>deerfield_database!AE783</f>
        <v>3.2737194710300002</v>
      </c>
      <c r="AF780">
        <f>deerfield_database!AF783</f>
        <v>5</v>
      </c>
      <c r="AG780">
        <f>deerfield_database!AG783</f>
        <v>0.810303830911</v>
      </c>
      <c r="AH780">
        <f>deerfield_database!AH783</f>
        <v>0.9</v>
      </c>
      <c r="AI780">
        <f>deerfield_database!AI783</f>
        <v>0.810303830911</v>
      </c>
      <c r="AJ780">
        <f>deerfield_database!AJ783</f>
        <v>0.810303830911</v>
      </c>
      <c r="AK780">
        <f>deerfield_database!AK783</f>
        <v>4</v>
      </c>
      <c r="AL780">
        <f>deerfield_database!AL783</f>
        <v>4</v>
      </c>
      <c r="AM780">
        <f>deerfield_database!AM783</f>
        <v>0</v>
      </c>
      <c r="AN780">
        <f>deerfield_database!AN783</f>
        <v>5</v>
      </c>
      <c r="AO780">
        <f>deerfield_database!AO783</f>
        <v>5</v>
      </c>
      <c r="AP780">
        <f>deerfield_database!AP783</f>
        <v>0</v>
      </c>
    </row>
    <row r="781" spans="1:42">
      <c r="A781">
        <f>deerfield_database!A784</f>
        <v>780</v>
      </c>
      <c r="B781">
        <f>deerfield_database!B784</f>
        <v>828655</v>
      </c>
      <c r="C781">
        <f>deerfield_database!C784</f>
        <v>0</v>
      </c>
      <c r="D781">
        <f>deerfield_database!D784</f>
        <v>42.6618304103282</v>
      </c>
      <c r="E781">
        <f>deerfield_database!E784</f>
        <v>-73.067264754252605</v>
      </c>
      <c r="F781">
        <f>deerfield_database!F784</f>
        <v>20.562040445000299</v>
      </c>
      <c r="G781">
        <f>deerfield_database!G784</f>
        <v>22.499684187895301</v>
      </c>
      <c r="H781">
        <f>deerfield_database!H784</f>
        <v>16.7527770293357</v>
      </c>
      <c r="I781">
        <f>deerfield_database!I784</f>
        <v>16.151511591017901</v>
      </c>
      <c r="J781">
        <f>deerfield_database!J784</f>
        <v>15.8581669918172</v>
      </c>
      <c r="K781">
        <f>deerfield_database!K784</f>
        <v>11</v>
      </c>
      <c r="L781">
        <f>deerfield_database!L784</f>
        <v>2</v>
      </c>
      <c r="M781">
        <f>deerfield_database!M784</f>
        <v>1</v>
      </c>
      <c r="N781">
        <f>deerfield_database!N784</f>
        <v>34</v>
      </c>
      <c r="O781">
        <f>deerfield_database!O784</f>
        <v>1</v>
      </c>
      <c r="P781">
        <f>deerfield_database!P784</f>
        <v>23</v>
      </c>
      <c r="Q781">
        <f>deerfield_database!Q784</f>
        <v>0</v>
      </c>
      <c r="R781">
        <f>deerfield_database!R784</f>
        <v>1</v>
      </c>
      <c r="S781">
        <f>deerfield_database!S784</f>
        <v>0</v>
      </c>
      <c r="T781">
        <f>deerfield_database!T784</f>
        <v>0</v>
      </c>
      <c r="U781">
        <f>deerfield_database!U784</f>
        <v>0</v>
      </c>
      <c r="V781">
        <f>deerfield_database!V784</f>
        <v>1.0818000000000001</v>
      </c>
      <c r="W781">
        <f>deerfield_database!W784</f>
        <v>0.93011647254600005</v>
      </c>
      <c r="X781">
        <f>deerfield_database!X784</f>
        <v>642.84165743899996</v>
      </c>
      <c r="Y781">
        <f>deerfield_database!Y784</f>
        <v>0</v>
      </c>
      <c r="Z781">
        <f>deerfield_database!Z784</f>
        <v>4.5757071547399997E-2</v>
      </c>
      <c r="AA781">
        <f>deerfield_database!AA784</f>
        <v>0</v>
      </c>
      <c r="AB781">
        <f>deerfield_database!AB784</f>
        <v>0</v>
      </c>
      <c r="AC781">
        <f>deerfield_database!AC784</f>
        <v>0</v>
      </c>
      <c r="AD781">
        <f>deerfield_database!AD784</f>
        <v>1423.98332581</v>
      </c>
      <c r="AE781">
        <f>deerfield_database!AE784</f>
        <v>1.4239833258100001</v>
      </c>
      <c r="AF781">
        <f>deerfield_database!AF784</f>
        <v>1</v>
      </c>
      <c r="AG781">
        <f>deerfield_database!AG784</f>
        <v>0.93011647254600005</v>
      </c>
      <c r="AH781">
        <f>deerfield_database!AH784</f>
        <v>0.93011647254600005</v>
      </c>
      <c r="AI781">
        <f>deerfield_database!AI784</f>
        <v>0.93011647254600005</v>
      </c>
      <c r="AJ781">
        <f>deerfield_database!AJ784</f>
        <v>0.93011647254600005</v>
      </c>
      <c r="AK781">
        <f>deerfield_database!AK784</f>
        <v>0</v>
      </c>
      <c r="AL781">
        <f>deerfield_database!AL784</f>
        <v>0</v>
      </c>
      <c r="AM781">
        <f>deerfield_database!AM784</f>
        <v>0</v>
      </c>
      <c r="AN781">
        <f>deerfield_database!AN784</f>
        <v>1</v>
      </c>
      <c r="AO781">
        <f>deerfield_database!AO784</f>
        <v>1</v>
      </c>
      <c r="AP781">
        <f>deerfield_database!AP784</f>
        <v>0</v>
      </c>
    </row>
    <row r="782" spans="1:42">
      <c r="A782">
        <f>deerfield_database!A785</f>
        <v>781</v>
      </c>
      <c r="B782">
        <f>deerfield_database!B785</f>
        <v>828661</v>
      </c>
      <c r="C782">
        <f>deerfield_database!C785</f>
        <v>0</v>
      </c>
      <c r="D782">
        <f>deerfield_database!D785</f>
        <v>42.6571952448394</v>
      </c>
      <c r="E782">
        <f>deerfield_database!E785</f>
        <v>-73.056117454612505</v>
      </c>
      <c r="F782">
        <f>deerfield_database!F785</f>
        <v>19.3939374692537</v>
      </c>
      <c r="G782">
        <f>deerfield_database!G785</f>
        <v>20.848542847714</v>
      </c>
      <c r="H782">
        <f>deerfield_database!H785</f>
        <v>16.842728950967</v>
      </c>
      <c r="I782">
        <f>deerfield_database!I785</f>
        <v>16.202338785971701</v>
      </c>
      <c r="J782">
        <f>deerfield_database!J785</f>
        <v>15.913045529376101</v>
      </c>
      <c r="K782">
        <f>deerfield_database!K785</f>
        <v>12</v>
      </c>
      <c r="L782">
        <f>deerfield_database!L785</f>
        <v>1</v>
      </c>
      <c r="M782">
        <f>deerfield_database!M785</f>
        <v>0</v>
      </c>
      <c r="N782">
        <f>deerfield_database!N785</f>
        <v>31</v>
      </c>
      <c r="O782">
        <f>deerfield_database!O785</f>
        <v>0</v>
      </c>
      <c r="P782">
        <f>deerfield_database!P785</f>
        <v>7</v>
      </c>
      <c r="Q782">
        <f>deerfield_database!Q785</f>
        <v>0</v>
      </c>
      <c r="R782">
        <f>deerfield_database!R785</f>
        <v>0</v>
      </c>
      <c r="S782">
        <f>deerfield_database!S785</f>
        <v>0</v>
      </c>
      <c r="T782">
        <f>deerfield_database!T785</f>
        <v>0</v>
      </c>
      <c r="U782">
        <f>deerfield_database!U785</f>
        <v>0</v>
      </c>
      <c r="V782">
        <f>deerfield_database!V785</f>
        <v>3.7422</v>
      </c>
      <c r="W782">
        <f>deerfield_database!W785</f>
        <v>0.94179894179906098</v>
      </c>
      <c r="X782">
        <f>deerfield_database!X785</f>
        <v>639.02870311069796</v>
      </c>
      <c r="Y782">
        <f>deerfield_database!Y785</f>
        <v>0</v>
      </c>
      <c r="Z782">
        <f>deerfield_database!Z785</f>
        <v>5.5074555074504497E-2</v>
      </c>
      <c r="AA782">
        <f>deerfield_database!AA785</f>
        <v>4.30495430495599E-2</v>
      </c>
      <c r="AB782">
        <f>deerfield_database!AB785</f>
        <v>4.8100048100036099E-3</v>
      </c>
      <c r="AC782">
        <f>deerfield_database!AC785</f>
        <v>0</v>
      </c>
      <c r="AD782">
        <f>deerfield_database!AD785</f>
        <v>1122.4142406000001</v>
      </c>
      <c r="AE782">
        <f>deerfield_database!AE785</f>
        <v>1.1224142406000002</v>
      </c>
      <c r="AF782">
        <f>deerfield_database!AF785</f>
        <v>1</v>
      </c>
      <c r="AG782">
        <f>deerfield_database!AG785</f>
        <v>0.94179894179906098</v>
      </c>
      <c r="AH782">
        <f>deerfield_database!AH785</f>
        <v>0.94179894179906098</v>
      </c>
      <c r="AI782">
        <f>deerfield_database!AI785</f>
        <v>0.94179894179906098</v>
      </c>
      <c r="AJ782">
        <f>deerfield_database!AJ785</f>
        <v>0.94179894179906098</v>
      </c>
      <c r="AK782">
        <f>deerfield_database!AK785</f>
        <v>0</v>
      </c>
      <c r="AL782">
        <f>deerfield_database!AL785</f>
        <v>0</v>
      </c>
      <c r="AM782">
        <f>deerfield_database!AM785</f>
        <v>0</v>
      </c>
      <c r="AN782">
        <f>deerfield_database!AN785</f>
        <v>1</v>
      </c>
      <c r="AO782">
        <f>deerfield_database!AO785</f>
        <v>1</v>
      </c>
      <c r="AP782">
        <f>deerfield_database!AP785</f>
        <v>0</v>
      </c>
    </row>
    <row r="783" spans="1:42">
      <c r="A783">
        <f>deerfield_database!A786</f>
        <v>782</v>
      </c>
      <c r="B783">
        <f>deerfield_database!B786</f>
        <v>828662</v>
      </c>
      <c r="C783">
        <f>deerfield_database!C786</f>
        <v>1</v>
      </c>
      <c r="D783">
        <f>deerfield_database!D786</f>
        <v>42.630351878323303</v>
      </c>
      <c r="E783">
        <f>deerfield_database!E786</f>
        <v>-72.897365328048707</v>
      </c>
      <c r="F783">
        <f>deerfield_database!F786</f>
        <v>0</v>
      </c>
      <c r="G783">
        <f>deerfield_database!G786</f>
        <v>0</v>
      </c>
      <c r="H783">
        <f>deerfield_database!H786</f>
        <v>0</v>
      </c>
      <c r="I783">
        <f>deerfield_database!I786</f>
        <v>0</v>
      </c>
      <c r="J783">
        <f>deerfield_database!J786</f>
        <v>0</v>
      </c>
      <c r="K783">
        <f>deerfield_database!K786</f>
        <v>0</v>
      </c>
      <c r="L783">
        <f>deerfield_database!L786</f>
        <v>0</v>
      </c>
      <c r="M783">
        <f>deerfield_database!M786</f>
        <v>0</v>
      </c>
      <c r="N783">
        <f>deerfield_database!N786</f>
        <v>0</v>
      </c>
      <c r="O783">
        <f>deerfield_database!O786</f>
        <v>0</v>
      </c>
      <c r="P783">
        <f>deerfield_database!P786</f>
        <v>0</v>
      </c>
      <c r="Q783">
        <f>deerfield_database!Q786</f>
        <v>0</v>
      </c>
      <c r="R783">
        <f>deerfield_database!R786</f>
        <v>0</v>
      </c>
      <c r="S783">
        <f>deerfield_database!S786</f>
        <v>0</v>
      </c>
      <c r="T783">
        <f>deerfield_database!T786</f>
        <v>0</v>
      </c>
      <c r="U783">
        <f>deerfield_database!U786</f>
        <v>0</v>
      </c>
      <c r="V783">
        <f>deerfield_database!V786</f>
        <v>879.96960000000001</v>
      </c>
      <c r="W783">
        <f>deerfield_database!W786</f>
        <v>0.89566389566183302</v>
      </c>
      <c r="X783">
        <f>deerfield_database!X786</f>
        <v>607.84111347355804</v>
      </c>
      <c r="Y783">
        <f>deerfield_database!Y786</f>
        <v>2.4444026248173E-2</v>
      </c>
      <c r="Z783">
        <f>deerfield_database!Z786</f>
        <v>4.02528678263466E-2</v>
      </c>
      <c r="AA783">
        <f>deerfield_database!AA786</f>
        <v>0.52764322767501803</v>
      </c>
      <c r="AB783">
        <f>deerfield_database!AB786</f>
        <v>3.6344891914443601E-2</v>
      </c>
      <c r="AC783">
        <f>deerfield_database!AC786</f>
        <v>0</v>
      </c>
      <c r="AD783">
        <f>deerfield_database!AD786</f>
        <v>1679.85434252</v>
      </c>
      <c r="AE783">
        <f>deerfield_database!AE786</f>
        <v>1.6798543425200001</v>
      </c>
      <c r="AF783">
        <f>deerfield_database!AF786</f>
        <v>1</v>
      </c>
      <c r="AG783">
        <f>deerfield_database!AG786</f>
        <v>0.89566389566183302</v>
      </c>
      <c r="AH783">
        <f>deerfield_database!AH786</f>
        <v>0.9</v>
      </c>
      <c r="AI783">
        <f>deerfield_database!AI786</f>
        <v>0.89566389566183302</v>
      </c>
      <c r="AJ783">
        <f>deerfield_database!AJ786</f>
        <v>0.89566389566183302</v>
      </c>
      <c r="AK783">
        <f>deerfield_database!AK786</f>
        <v>0</v>
      </c>
      <c r="AL783">
        <f>deerfield_database!AL786</f>
        <v>0</v>
      </c>
      <c r="AM783">
        <f>deerfield_database!AM786</f>
        <v>0</v>
      </c>
      <c r="AN783">
        <f>deerfield_database!AN786</f>
        <v>1</v>
      </c>
      <c r="AO783">
        <f>deerfield_database!AO786</f>
        <v>0</v>
      </c>
      <c r="AP783">
        <f>deerfield_database!AP786</f>
        <v>1</v>
      </c>
    </row>
    <row r="784" spans="1:42">
      <c r="A784">
        <f>deerfield_database!A787</f>
        <v>783</v>
      </c>
      <c r="B784">
        <f>deerfield_database!B787</f>
        <v>828663</v>
      </c>
      <c r="C784">
        <f>deerfield_database!C787</f>
        <v>0</v>
      </c>
      <c r="D784">
        <f>deerfield_database!D787</f>
        <v>42.633205101720797</v>
      </c>
      <c r="E784">
        <f>deerfield_database!E787</f>
        <v>-72.891638999532404</v>
      </c>
      <c r="F784">
        <f>deerfield_database!F787</f>
        <v>22.938307236906301</v>
      </c>
      <c r="G784">
        <f>deerfield_database!G787</f>
        <v>24.2864585822722</v>
      </c>
      <c r="H784">
        <f>deerfield_database!H787</f>
        <v>19.281088568534599</v>
      </c>
      <c r="I784">
        <f>deerfield_database!I787</f>
        <v>18.6912622835167</v>
      </c>
      <c r="J784">
        <f>deerfield_database!J787</f>
        <v>18.369119479260199</v>
      </c>
      <c r="K784">
        <f>deerfield_database!K787</f>
        <v>60</v>
      </c>
      <c r="L784">
        <f>deerfield_database!L787</f>
        <v>22</v>
      </c>
      <c r="M784">
        <f>deerfield_database!M787</f>
        <v>3</v>
      </c>
      <c r="N784">
        <f>deerfield_database!N787</f>
        <v>34</v>
      </c>
      <c r="O784">
        <f>deerfield_database!O787</f>
        <v>1</v>
      </c>
      <c r="P784">
        <f>deerfield_database!P787</f>
        <v>34</v>
      </c>
      <c r="Q784">
        <f>deerfield_database!Q787</f>
        <v>1</v>
      </c>
      <c r="R784">
        <f>deerfield_database!R787</f>
        <v>30</v>
      </c>
      <c r="S784">
        <f>deerfield_database!S787</f>
        <v>0</v>
      </c>
      <c r="T784">
        <f>deerfield_database!T787</f>
        <v>0</v>
      </c>
      <c r="U784">
        <f>deerfield_database!U787</f>
        <v>0</v>
      </c>
      <c r="V784">
        <f>deerfield_database!V787</f>
        <v>7.7274000000000003</v>
      </c>
      <c r="W784">
        <f>deerfield_database!W787</f>
        <v>0.89692522711401002</v>
      </c>
      <c r="X784">
        <f>deerfield_database!X787</f>
        <v>356.44180960391799</v>
      </c>
      <c r="Y784">
        <f>deerfield_database!Y787</f>
        <v>1.16468669927691E-4</v>
      </c>
      <c r="Z784">
        <f>deerfield_database!Z787</f>
        <v>1.49079897507666E-2</v>
      </c>
      <c r="AA784">
        <f>deerfield_database!AA787</f>
        <v>0.58024691357980096</v>
      </c>
      <c r="AB784">
        <f>deerfield_database!AB787</f>
        <v>3.93664104355579E-2</v>
      </c>
      <c r="AC784">
        <f>deerfield_database!AC787</f>
        <v>0</v>
      </c>
      <c r="AD784">
        <f>deerfield_database!AD787</f>
        <v>2114.04706102</v>
      </c>
      <c r="AE784">
        <f>deerfield_database!AE787</f>
        <v>2.11404706102</v>
      </c>
      <c r="AF784">
        <f>deerfield_database!AF787</f>
        <v>3</v>
      </c>
      <c r="AG784">
        <f>deerfield_database!AG787</f>
        <v>0.89692522711401002</v>
      </c>
      <c r="AH784">
        <f>deerfield_database!AH787</f>
        <v>0.9</v>
      </c>
      <c r="AI784">
        <f>deerfield_database!AI787</f>
        <v>0.89692522711401002</v>
      </c>
      <c r="AJ784">
        <f>deerfield_database!AJ787</f>
        <v>0.89692522711401002</v>
      </c>
      <c r="AK784">
        <f>deerfield_database!AK787</f>
        <v>0</v>
      </c>
      <c r="AL784">
        <f>deerfield_database!AL787</f>
        <v>0</v>
      </c>
      <c r="AM784">
        <f>deerfield_database!AM787</f>
        <v>0</v>
      </c>
      <c r="AN784">
        <f>deerfield_database!AN787</f>
        <v>3</v>
      </c>
      <c r="AO784">
        <f>deerfield_database!AO787</f>
        <v>3</v>
      </c>
      <c r="AP784">
        <f>deerfield_database!AP787</f>
        <v>0</v>
      </c>
    </row>
    <row r="785" spans="1:42">
      <c r="A785">
        <f>deerfield_database!A788</f>
        <v>784</v>
      </c>
      <c r="B785">
        <f>deerfield_database!B788</f>
        <v>828664</v>
      </c>
      <c r="C785">
        <f>deerfield_database!C788</f>
        <v>0</v>
      </c>
      <c r="D785">
        <f>deerfield_database!D788</f>
        <v>42.6498163639653</v>
      </c>
      <c r="E785">
        <f>deerfield_database!E788</f>
        <v>-72.886483882275797</v>
      </c>
      <c r="F785">
        <f>deerfield_database!F788</f>
        <v>22.594125529595999</v>
      </c>
      <c r="G785">
        <f>deerfield_database!G788</f>
        <v>24.1727979945152</v>
      </c>
      <c r="H785">
        <f>deerfield_database!H788</f>
        <v>18.9129412918513</v>
      </c>
      <c r="I785">
        <f>deerfield_database!I788</f>
        <v>18.3349058357371</v>
      </c>
      <c r="J785">
        <f>deerfield_database!J788</f>
        <v>18.0205414232389</v>
      </c>
      <c r="K785">
        <f>deerfield_database!K788</f>
        <v>54</v>
      </c>
      <c r="L785">
        <f>deerfield_database!L788</f>
        <v>16</v>
      </c>
      <c r="M785">
        <f>deerfield_database!M788</f>
        <v>2</v>
      </c>
      <c r="N785">
        <f>deerfield_database!N788</f>
        <v>34</v>
      </c>
      <c r="O785">
        <f>deerfield_database!O788</f>
        <v>1</v>
      </c>
      <c r="P785">
        <f>deerfield_database!P788</f>
        <v>34</v>
      </c>
      <c r="Q785">
        <f>deerfield_database!Q788</f>
        <v>1</v>
      </c>
      <c r="R785">
        <f>deerfield_database!R788</f>
        <v>29</v>
      </c>
      <c r="S785">
        <f>deerfield_database!S788</f>
        <v>0</v>
      </c>
      <c r="T785">
        <f>deerfield_database!T788</f>
        <v>0</v>
      </c>
      <c r="U785">
        <f>deerfield_database!U788</f>
        <v>0</v>
      </c>
      <c r="V785">
        <f>deerfield_database!V788</f>
        <v>4.5711000000000004</v>
      </c>
      <c r="W785">
        <f>deerfield_database!W788</f>
        <v>0.79582594999</v>
      </c>
      <c r="X785">
        <f>deerfield_database!X788</f>
        <v>363.04900253599999</v>
      </c>
      <c r="Y785">
        <f>deerfield_database!Y788</f>
        <v>0</v>
      </c>
      <c r="Z785">
        <f>deerfield_database!Z788</f>
        <v>1.5751132112599999E-3</v>
      </c>
      <c r="AA785">
        <f>deerfield_database!AA788</f>
        <v>0.86040559165200003</v>
      </c>
      <c r="AB785">
        <f>deerfield_database!AB788</f>
        <v>4.0559165190000003E-2</v>
      </c>
      <c r="AC785">
        <f>deerfield_database!AC788</f>
        <v>0</v>
      </c>
      <c r="AD785">
        <f>deerfield_database!AD788</f>
        <v>6028.0159830000002</v>
      </c>
      <c r="AE785">
        <f>deerfield_database!AE788</f>
        <v>6.0280159830000004</v>
      </c>
      <c r="AF785">
        <f>deerfield_database!AF788</f>
        <v>3</v>
      </c>
      <c r="AG785">
        <f>deerfield_database!AG788</f>
        <v>0.79582594999</v>
      </c>
      <c r="AH785">
        <f>deerfield_database!AH788</f>
        <v>0.9</v>
      </c>
      <c r="AI785">
        <f>deerfield_database!AI788</f>
        <v>0.8</v>
      </c>
      <c r="AJ785">
        <f>deerfield_database!AJ788</f>
        <v>0.79582594999</v>
      </c>
      <c r="AK785">
        <f>deerfield_database!AK788</f>
        <v>0</v>
      </c>
      <c r="AL785">
        <f>deerfield_database!AL788</f>
        <v>0</v>
      </c>
      <c r="AM785">
        <f>deerfield_database!AM788</f>
        <v>0</v>
      </c>
      <c r="AN785">
        <f>deerfield_database!AN788</f>
        <v>3</v>
      </c>
      <c r="AO785">
        <f>deerfield_database!AO788</f>
        <v>3</v>
      </c>
      <c r="AP785">
        <f>deerfield_database!AP788</f>
        <v>0</v>
      </c>
    </row>
    <row r="786" spans="1:42">
      <c r="A786">
        <f>deerfield_database!A789</f>
        <v>785</v>
      </c>
      <c r="B786">
        <f>deerfield_database!B789</f>
        <v>828665</v>
      </c>
      <c r="C786">
        <f>deerfield_database!C789</f>
        <v>1</v>
      </c>
      <c r="D786">
        <f>deerfield_database!D789</f>
        <v>42.622817969909804</v>
      </c>
      <c r="E786">
        <f>deerfield_database!E789</f>
        <v>-72.873528815416904</v>
      </c>
      <c r="F786">
        <f>deerfield_database!F789</f>
        <v>0</v>
      </c>
      <c r="G786">
        <f>deerfield_database!G789</f>
        <v>0</v>
      </c>
      <c r="H786">
        <f>deerfield_database!H789</f>
        <v>0</v>
      </c>
      <c r="I786">
        <f>deerfield_database!I789</f>
        <v>0</v>
      </c>
      <c r="J786">
        <f>deerfield_database!J789</f>
        <v>0</v>
      </c>
      <c r="K786">
        <f>deerfield_database!K789</f>
        <v>0</v>
      </c>
      <c r="L786">
        <f>deerfield_database!L789</f>
        <v>0</v>
      </c>
      <c r="M786">
        <f>deerfield_database!M789</f>
        <v>0</v>
      </c>
      <c r="N786">
        <f>deerfield_database!N789</f>
        <v>0</v>
      </c>
      <c r="O786">
        <f>deerfield_database!O789</f>
        <v>0</v>
      </c>
      <c r="P786">
        <f>deerfield_database!P789</f>
        <v>0</v>
      </c>
      <c r="Q786">
        <f>deerfield_database!Q789</f>
        <v>0</v>
      </c>
      <c r="R786">
        <f>deerfield_database!R789</f>
        <v>0</v>
      </c>
      <c r="S786">
        <f>deerfield_database!S789</f>
        <v>0</v>
      </c>
      <c r="T786">
        <f>deerfield_database!T789</f>
        <v>0</v>
      </c>
      <c r="U786">
        <f>deerfield_database!U789</f>
        <v>0</v>
      </c>
      <c r="V786">
        <f>deerfield_database!V789</f>
        <v>903.90239999999994</v>
      </c>
      <c r="W786">
        <f>deerfield_database!W789</f>
        <v>0.89522729445124105</v>
      </c>
      <c r="X786">
        <f>deerfield_database!X789</f>
        <v>601.47862352660297</v>
      </c>
      <c r="Y786">
        <f>deerfield_database!Y789</f>
        <v>2.3801795415073899E-2</v>
      </c>
      <c r="Z786">
        <f>deerfield_database!Z789</f>
        <v>3.94818068853484E-2</v>
      </c>
      <c r="AA786">
        <f>deerfield_database!AA789</f>
        <v>0.52914363320629498</v>
      </c>
      <c r="AB786">
        <f>deerfield_database!AB789</f>
        <v>3.6498741457037402E-2</v>
      </c>
      <c r="AC786">
        <f>deerfield_database!AC789</f>
        <v>0</v>
      </c>
      <c r="AD786">
        <f>deerfield_database!AD789</f>
        <v>347.80326684400001</v>
      </c>
      <c r="AE786">
        <f>deerfield_database!AE789</f>
        <v>0.34780326684399998</v>
      </c>
      <c r="AF786">
        <f>deerfield_database!AF789</f>
        <v>0</v>
      </c>
      <c r="AG786">
        <f>deerfield_database!AG789</f>
        <v>0.89522729445124105</v>
      </c>
      <c r="AH786">
        <f>deerfield_database!AH789</f>
        <v>0.9</v>
      </c>
      <c r="AI786">
        <f>deerfield_database!AI789</f>
        <v>0.89522729445124105</v>
      </c>
      <c r="AJ786">
        <f>deerfield_database!AJ789</f>
        <v>0.89522729445124105</v>
      </c>
      <c r="AK786">
        <f>deerfield_database!AK789</f>
        <v>0</v>
      </c>
      <c r="AL786">
        <f>deerfield_database!AL789</f>
        <v>0</v>
      </c>
      <c r="AM786">
        <f>deerfield_database!AM789</f>
        <v>0</v>
      </c>
      <c r="AN786">
        <f>deerfield_database!AN789</f>
        <v>0</v>
      </c>
      <c r="AO786">
        <f>deerfield_database!AO789</f>
        <v>0</v>
      </c>
      <c r="AP786">
        <f>deerfield_database!AP789</f>
        <v>0</v>
      </c>
    </row>
    <row r="787" spans="1:42">
      <c r="A787">
        <f>deerfield_database!A790</f>
        <v>786</v>
      </c>
      <c r="B787">
        <f>deerfield_database!B790</f>
        <v>828666</v>
      </c>
      <c r="C787">
        <f>deerfield_database!C790</f>
        <v>1</v>
      </c>
      <c r="D787">
        <f>deerfield_database!D790</f>
        <v>42.612372609972802</v>
      </c>
      <c r="E787">
        <f>deerfield_database!E790</f>
        <v>-72.740254984848903</v>
      </c>
      <c r="F787">
        <f>deerfield_database!F790</f>
        <v>0</v>
      </c>
      <c r="G787">
        <f>deerfield_database!G790</f>
        <v>0</v>
      </c>
      <c r="H787">
        <f>deerfield_database!H790</f>
        <v>0</v>
      </c>
      <c r="I787">
        <f>deerfield_database!I790</f>
        <v>0</v>
      </c>
      <c r="J787">
        <f>deerfield_database!J790</f>
        <v>0</v>
      </c>
      <c r="K787">
        <f>deerfield_database!K790</f>
        <v>0</v>
      </c>
      <c r="L787">
        <f>deerfield_database!L790</f>
        <v>0</v>
      </c>
      <c r="M787">
        <f>deerfield_database!M790</f>
        <v>0</v>
      </c>
      <c r="N787">
        <f>deerfield_database!N790</f>
        <v>0</v>
      </c>
      <c r="O787">
        <f>deerfield_database!O790</f>
        <v>0</v>
      </c>
      <c r="P787">
        <f>deerfield_database!P790</f>
        <v>0</v>
      </c>
      <c r="Q787">
        <f>deerfield_database!Q790</f>
        <v>0</v>
      </c>
      <c r="R787">
        <f>deerfield_database!R790</f>
        <v>0</v>
      </c>
      <c r="S787">
        <f>deerfield_database!S790</f>
        <v>0</v>
      </c>
      <c r="T787">
        <f>deerfield_database!T790</f>
        <v>0</v>
      </c>
      <c r="U787">
        <f>deerfield_database!U790</f>
        <v>0</v>
      </c>
      <c r="V787">
        <f>deerfield_database!V790</f>
        <v>1293.8489999999999</v>
      </c>
      <c r="W787">
        <f>deerfield_database!W790</f>
        <v>0.88432885135745098</v>
      </c>
      <c r="X787">
        <f>deerfield_database!X790</f>
        <v>541.79080766621598</v>
      </c>
      <c r="Y787">
        <f>deerfield_database!Y790</f>
        <v>1.7356584887412499E-2</v>
      </c>
      <c r="Z787">
        <f>deerfield_database!Z790</f>
        <v>3.2532467080782598E-2</v>
      </c>
      <c r="AA787">
        <f>deerfield_database!AA790</f>
        <v>0.59534018266415001</v>
      </c>
      <c r="AB787">
        <f>deerfield_database!AB790</f>
        <v>4.0240398995549799E-2</v>
      </c>
      <c r="AC787">
        <f>deerfield_database!AC790</f>
        <v>57</v>
      </c>
      <c r="AD787">
        <f>deerfield_database!AD790</f>
        <v>4325.7753979899999</v>
      </c>
      <c r="AE787">
        <f>deerfield_database!AE790</f>
        <v>4.3257753979900002</v>
      </c>
      <c r="AF787">
        <f>deerfield_database!AF790</f>
        <v>4</v>
      </c>
      <c r="AG787">
        <f>deerfield_database!AG790</f>
        <v>0.88432885135745098</v>
      </c>
      <c r="AH787">
        <f>deerfield_database!AH790</f>
        <v>0.9</v>
      </c>
      <c r="AI787">
        <f>deerfield_database!AI790</f>
        <v>0.88432885135745098</v>
      </c>
      <c r="AJ787">
        <f>deerfield_database!AJ790</f>
        <v>0.88432885135745098</v>
      </c>
      <c r="AK787">
        <f>deerfield_database!AK790</f>
        <v>57</v>
      </c>
      <c r="AL787">
        <f>deerfield_database!AL790</f>
        <v>0</v>
      </c>
      <c r="AM787">
        <f>deerfield_database!AM790</f>
        <v>57</v>
      </c>
      <c r="AN787">
        <f>deerfield_database!AN790</f>
        <v>4</v>
      </c>
      <c r="AO787">
        <f>deerfield_database!AO790</f>
        <v>0</v>
      </c>
      <c r="AP787">
        <f>deerfield_database!AP790</f>
        <v>4</v>
      </c>
    </row>
    <row r="788" spans="1:42">
      <c r="A788">
        <f>deerfield_database!A791</f>
        <v>787</v>
      </c>
      <c r="B788">
        <f>deerfield_database!B791</f>
        <v>828680</v>
      </c>
      <c r="C788">
        <f>deerfield_database!C791</f>
        <v>1</v>
      </c>
      <c r="D788">
        <f>deerfield_database!D791</f>
        <v>42.623643900818699</v>
      </c>
      <c r="E788">
        <f>deerfield_database!E791</f>
        <v>-72.891799947655201</v>
      </c>
      <c r="F788">
        <f>deerfield_database!F791</f>
        <v>0</v>
      </c>
      <c r="G788">
        <f>deerfield_database!G791</f>
        <v>0</v>
      </c>
      <c r="H788">
        <f>deerfield_database!H791</f>
        <v>0</v>
      </c>
      <c r="I788">
        <f>deerfield_database!I791</f>
        <v>0</v>
      </c>
      <c r="J788">
        <f>deerfield_database!J791</f>
        <v>0</v>
      </c>
      <c r="K788">
        <f>deerfield_database!K791</f>
        <v>0</v>
      </c>
      <c r="L788">
        <f>deerfield_database!L791</f>
        <v>0</v>
      </c>
      <c r="M788">
        <f>deerfield_database!M791</f>
        <v>0</v>
      </c>
      <c r="N788">
        <f>deerfield_database!N791</f>
        <v>0</v>
      </c>
      <c r="O788">
        <f>deerfield_database!O791</f>
        <v>0</v>
      </c>
      <c r="P788">
        <f>deerfield_database!P791</f>
        <v>0</v>
      </c>
      <c r="Q788">
        <f>deerfield_database!Q791</f>
        <v>0</v>
      </c>
      <c r="R788">
        <f>deerfield_database!R791</f>
        <v>0</v>
      </c>
      <c r="S788">
        <f>deerfield_database!S791</f>
        <v>0</v>
      </c>
      <c r="T788">
        <f>deerfield_database!T791</f>
        <v>0</v>
      </c>
      <c r="U788">
        <f>deerfield_database!U791</f>
        <v>0</v>
      </c>
      <c r="V788">
        <f>deerfield_database!V791</f>
        <v>888.1173</v>
      </c>
      <c r="W788">
        <f>deerfield_database!W791</f>
        <v>0.89564317686412098</v>
      </c>
      <c r="X788">
        <f>deerfield_database!X791</f>
        <v>605.49323004835696</v>
      </c>
      <c r="Y788">
        <f>deerfield_database!Y791</f>
        <v>2.4220787051433799E-2</v>
      </c>
      <c r="Z788">
        <f>deerfield_database!Z791</f>
        <v>4.0018362439289398E-2</v>
      </c>
      <c r="AA788">
        <f>deerfield_database!AA791</f>
        <v>0.52814307299259999</v>
      </c>
      <c r="AB788">
        <f>deerfield_database!AB791</f>
        <v>3.6381342869906803E-2</v>
      </c>
      <c r="AC788">
        <f>deerfield_database!AC791</f>
        <v>0</v>
      </c>
      <c r="AD788">
        <f>deerfield_database!AD791</f>
        <v>142.01667703800001</v>
      </c>
      <c r="AE788">
        <f>deerfield_database!AE791</f>
        <v>0.142016677038</v>
      </c>
      <c r="AF788">
        <f>deerfield_database!AF791</f>
        <v>0</v>
      </c>
      <c r="AG788">
        <f>deerfield_database!AG791</f>
        <v>0.89564317686412098</v>
      </c>
      <c r="AH788">
        <f>deerfield_database!AH791</f>
        <v>0.9</v>
      </c>
      <c r="AI788">
        <f>deerfield_database!AI791</f>
        <v>0.89564317686412098</v>
      </c>
      <c r="AJ788">
        <f>deerfield_database!AJ791</f>
        <v>0.89564317686412098</v>
      </c>
      <c r="AK788">
        <f>deerfield_database!AK791</f>
        <v>0</v>
      </c>
      <c r="AL788">
        <f>deerfield_database!AL791</f>
        <v>0</v>
      </c>
      <c r="AM788">
        <f>deerfield_database!AM791</f>
        <v>0</v>
      </c>
      <c r="AN788">
        <f>deerfield_database!AN791</f>
        <v>0</v>
      </c>
      <c r="AO788">
        <f>deerfield_database!AO791</f>
        <v>0</v>
      </c>
      <c r="AP788">
        <f>deerfield_database!AP791</f>
        <v>0</v>
      </c>
    </row>
    <row r="789" spans="1:42">
      <c r="A789">
        <f>deerfield_database!A792</f>
        <v>788</v>
      </c>
      <c r="B789">
        <f>deerfield_database!B792</f>
        <v>828681</v>
      </c>
      <c r="C789">
        <f>deerfield_database!C792</f>
        <v>1</v>
      </c>
      <c r="D789">
        <f>deerfield_database!D792</f>
        <v>42.6255256012969</v>
      </c>
      <c r="E789">
        <f>deerfield_database!E792</f>
        <v>-72.882345581853698</v>
      </c>
      <c r="F789">
        <f>deerfield_database!F792</f>
        <v>0</v>
      </c>
      <c r="G789">
        <f>deerfield_database!G792</f>
        <v>0</v>
      </c>
      <c r="H789">
        <f>deerfield_database!H792</f>
        <v>0</v>
      </c>
      <c r="I789">
        <f>deerfield_database!I792</f>
        <v>0</v>
      </c>
      <c r="J789">
        <f>deerfield_database!J792</f>
        <v>0</v>
      </c>
      <c r="K789">
        <f>deerfield_database!K792</f>
        <v>0</v>
      </c>
      <c r="L789">
        <f>deerfield_database!L792</f>
        <v>0</v>
      </c>
      <c r="M789">
        <f>deerfield_database!M792</f>
        <v>0</v>
      </c>
      <c r="N789">
        <f>deerfield_database!N792</f>
        <v>0</v>
      </c>
      <c r="O789">
        <f>deerfield_database!O792</f>
        <v>0</v>
      </c>
      <c r="P789">
        <f>deerfield_database!P792</f>
        <v>0</v>
      </c>
      <c r="Q789">
        <f>deerfield_database!Q792</f>
        <v>0</v>
      </c>
      <c r="R789">
        <f>deerfield_database!R792</f>
        <v>0</v>
      </c>
      <c r="S789">
        <f>deerfield_database!S792</f>
        <v>0</v>
      </c>
      <c r="T789">
        <f>deerfield_database!T792</f>
        <v>0</v>
      </c>
      <c r="U789">
        <f>deerfield_database!U792</f>
        <v>0</v>
      </c>
      <c r="V789">
        <f>deerfield_database!V792</f>
        <v>899.05859999999996</v>
      </c>
      <c r="W789">
        <f>deerfield_database!W792</f>
        <v>0.89576697225295898</v>
      </c>
      <c r="X789">
        <f>deerfield_database!X792</f>
        <v>602.80582870588103</v>
      </c>
      <c r="Y789">
        <f>deerfield_database!Y792</f>
        <v>2.39300308122233E-2</v>
      </c>
      <c r="Z789">
        <f>deerfield_database!Z792</f>
        <v>3.9686512091651201E-2</v>
      </c>
      <c r="AA789">
        <f>deerfield_database!AA792</f>
        <v>0.52746172496418897</v>
      </c>
      <c r="AB789">
        <f>deerfield_database!AB792</f>
        <v>3.6472149868757797E-2</v>
      </c>
      <c r="AC789">
        <f>deerfield_database!AC792</f>
        <v>3</v>
      </c>
      <c r="AD789">
        <f>deerfield_database!AD792</f>
        <v>382.29043139599997</v>
      </c>
      <c r="AE789">
        <f>deerfield_database!AE792</f>
        <v>0.382290431396</v>
      </c>
      <c r="AF789">
        <f>deerfield_database!AF792</f>
        <v>0</v>
      </c>
      <c r="AG789">
        <f>deerfield_database!AG792</f>
        <v>0.89576697225295898</v>
      </c>
      <c r="AH789">
        <f>deerfield_database!AH792</f>
        <v>0.9</v>
      </c>
      <c r="AI789">
        <f>deerfield_database!AI792</f>
        <v>0.89576697225295898</v>
      </c>
      <c r="AJ789">
        <f>deerfield_database!AJ792</f>
        <v>0.89576697225295898</v>
      </c>
      <c r="AK789">
        <f>deerfield_database!AK792</f>
        <v>3</v>
      </c>
      <c r="AL789">
        <f>deerfield_database!AL792</f>
        <v>0</v>
      </c>
      <c r="AM789">
        <f>deerfield_database!AM792</f>
        <v>3</v>
      </c>
      <c r="AN789">
        <f>deerfield_database!AN792</f>
        <v>0</v>
      </c>
      <c r="AO789">
        <f>deerfield_database!AO792</f>
        <v>0</v>
      </c>
      <c r="AP789">
        <f>deerfield_database!AP792</f>
        <v>0</v>
      </c>
    </row>
    <row r="790" spans="1:42">
      <c r="A790">
        <f>deerfield_database!A793</f>
        <v>789</v>
      </c>
      <c r="B790">
        <f>deerfield_database!B793</f>
        <v>828682</v>
      </c>
      <c r="C790">
        <f>deerfield_database!C793</f>
        <v>0</v>
      </c>
      <c r="D790">
        <f>deerfield_database!D793</f>
        <v>42.582388532707498</v>
      </c>
      <c r="E790">
        <f>deerfield_database!E793</f>
        <v>-72.6389957435768</v>
      </c>
      <c r="F790">
        <f>deerfield_database!F793</f>
        <v>22.4790938117611</v>
      </c>
      <c r="G790">
        <f>deerfield_database!G793</f>
        <v>23.9153574715457</v>
      </c>
      <c r="H790">
        <f>deerfield_database!H793</f>
        <v>19.4046960896295</v>
      </c>
      <c r="I790">
        <f>deerfield_database!I793</f>
        <v>18.785263861191499</v>
      </c>
      <c r="J790">
        <f>deerfield_database!J793</f>
        <v>18.4706166952197</v>
      </c>
      <c r="K790">
        <f>deerfield_database!K793</f>
        <v>62</v>
      </c>
      <c r="L790">
        <f>deerfield_database!L793</f>
        <v>20</v>
      </c>
      <c r="M790">
        <f>deerfield_database!M793</f>
        <v>3</v>
      </c>
      <c r="N790">
        <f>deerfield_database!N793</f>
        <v>34</v>
      </c>
      <c r="O790">
        <f>deerfield_database!O793</f>
        <v>1</v>
      </c>
      <c r="P790">
        <f>deerfield_database!P793</f>
        <v>34</v>
      </c>
      <c r="Q790">
        <f>deerfield_database!Q793</f>
        <v>1</v>
      </c>
      <c r="R790">
        <f>deerfield_database!R793</f>
        <v>25</v>
      </c>
      <c r="S790">
        <f>deerfield_database!S793</f>
        <v>0</v>
      </c>
      <c r="T790">
        <f>deerfield_database!T793</f>
        <v>0</v>
      </c>
      <c r="U790">
        <f>deerfield_database!U793</f>
        <v>0</v>
      </c>
      <c r="V790">
        <f>deerfield_database!V793</f>
        <v>1.8531</v>
      </c>
      <c r="W790">
        <f>deerfield_database!W793</f>
        <v>0.69694026226299999</v>
      </c>
      <c r="X790">
        <f>deerfield_database!X793</f>
        <v>187.48144622000001</v>
      </c>
      <c r="Y790">
        <f>deerfield_database!Y793</f>
        <v>4.8567265662900001E-4</v>
      </c>
      <c r="Z790">
        <f>deerfield_database!Z793</f>
        <v>7.7707625060699998E-3</v>
      </c>
      <c r="AA790">
        <f>deerfield_database!AA793</f>
        <v>4.3394851869800002</v>
      </c>
      <c r="AB790">
        <f>deerfield_database!AB793</f>
        <v>0.15347255949499999</v>
      </c>
      <c r="AC790">
        <f>deerfield_database!AC793</f>
        <v>3</v>
      </c>
      <c r="AD790">
        <f>deerfield_database!AD793</f>
        <v>2711.4225412199999</v>
      </c>
      <c r="AE790">
        <f>deerfield_database!AE793</f>
        <v>2.7114225412199997</v>
      </c>
      <c r="AF790">
        <f>deerfield_database!AF793</f>
        <v>5</v>
      </c>
      <c r="AG790">
        <f>deerfield_database!AG793</f>
        <v>0.69694026226299999</v>
      </c>
      <c r="AH790">
        <f>deerfield_database!AH793</f>
        <v>0.9</v>
      </c>
      <c r="AI790">
        <f>deerfield_database!AI793</f>
        <v>0.8</v>
      </c>
      <c r="AJ790">
        <f>deerfield_database!AJ793</f>
        <v>0.7</v>
      </c>
      <c r="AK790">
        <f>deerfield_database!AK793</f>
        <v>3</v>
      </c>
      <c r="AL790">
        <f>deerfield_database!AL793</f>
        <v>3</v>
      </c>
      <c r="AM790">
        <f>deerfield_database!AM793</f>
        <v>0</v>
      </c>
      <c r="AN790">
        <f>deerfield_database!AN793</f>
        <v>5</v>
      </c>
      <c r="AO790">
        <f>deerfield_database!AO793</f>
        <v>5</v>
      </c>
      <c r="AP790">
        <f>deerfield_database!AP793</f>
        <v>0</v>
      </c>
    </row>
    <row r="791" spans="1:42">
      <c r="A791">
        <f>deerfield_database!A794</f>
        <v>790</v>
      </c>
      <c r="B791">
        <f>deerfield_database!B794</f>
        <v>828683</v>
      </c>
      <c r="C791">
        <f>deerfield_database!C794</f>
        <v>1</v>
      </c>
      <c r="D791">
        <f>deerfield_database!D794</f>
        <v>42.5743040329723</v>
      </c>
      <c r="E791">
        <f>deerfield_database!E794</f>
        <v>-72.579814513997405</v>
      </c>
      <c r="F791">
        <f>deerfield_database!F794</f>
        <v>0</v>
      </c>
      <c r="G791">
        <f>deerfield_database!G794</f>
        <v>0</v>
      </c>
      <c r="H791">
        <f>deerfield_database!H794</f>
        <v>0</v>
      </c>
      <c r="I791">
        <f>deerfield_database!I794</f>
        <v>0</v>
      </c>
      <c r="J791">
        <f>deerfield_database!J794</f>
        <v>0</v>
      </c>
      <c r="K791">
        <f>deerfield_database!K794</f>
        <v>0</v>
      </c>
      <c r="L791">
        <f>deerfield_database!L794</f>
        <v>0</v>
      </c>
      <c r="M791">
        <f>deerfield_database!M794</f>
        <v>0</v>
      </c>
      <c r="N791">
        <f>deerfield_database!N794</f>
        <v>0</v>
      </c>
      <c r="O791">
        <f>deerfield_database!O794</f>
        <v>0</v>
      </c>
      <c r="P791">
        <f>deerfield_database!P794</f>
        <v>0</v>
      </c>
      <c r="Q791">
        <f>deerfield_database!Q794</f>
        <v>0</v>
      </c>
      <c r="R791">
        <f>deerfield_database!R794</f>
        <v>0</v>
      </c>
      <c r="S791">
        <f>deerfield_database!S794</f>
        <v>0</v>
      </c>
      <c r="T791">
        <f>deerfield_database!T794</f>
        <v>0</v>
      </c>
      <c r="U791">
        <f>deerfield_database!U794</f>
        <v>0</v>
      </c>
      <c r="V791">
        <f>deerfield_database!V794</f>
        <v>1719.5373</v>
      </c>
      <c r="W791">
        <f>deerfield_database!W794</f>
        <v>0.85778267211765202</v>
      </c>
      <c r="X791">
        <f>deerfield_database!X794</f>
        <v>475.05488333733001</v>
      </c>
      <c r="Y791">
        <f>deerfield_database!Y794</f>
        <v>1.3610928940007899E-2</v>
      </c>
      <c r="Z791">
        <f>deerfield_database!Z794</f>
        <v>3.1506905956621603E-2</v>
      </c>
      <c r="AA791">
        <f>deerfield_database!AA794</f>
        <v>1.07619607902645</v>
      </c>
      <c r="AB791">
        <f>deerfield_database!AB794</f>
        <v>5.30404894386379E-2</v>
      </c>
      <c r="AC791">
        <f>deerfield_database!AC794</f>
        <v>0</v>
      </c>
      <c r="AD791">
        <f>deerfield_database!AD794</f>
        <v>964.79648742699999</v>
      </c>
      <c r="AE791">
        <f>deerfield_database!AE794</f>
        <v>0.96479648742699997</v>
      </c>
      <c r="AF791">
        <f>deerfield_database!AF794</f>
        <v>1</v>
      </c>
      <c r="AG791">
        <f>deerfield_database!AG794</f>
        <v>0.85778267211765202</v>
      </c>
      <c r="AH791">
        <f>deerfield_database!AH794</f>
        <v>0.9</v>
      </c>
      <c r="AI791">
        <f>deerfield_database!AI794</f>
        <v>0.85778267211765202</v>
      </c>
      <c r="AJ791">
        <f>deerfield_database!AJ794</f>
        <v>0.85778267211765202</v>
      </c>
      <c r="AK791">
        <f>deerfield_database!AK794</f>
        <v>0</v>
      </c>
      <c r="AL791">
        <f>deerfield_database!AL794</f>
        <v>0</v>
      </c>
      <c r="AM791">
        <f>deerfield_database!AM794</f>
        <v>0</v>
      </c>
      <c r="AN791">
        <f>deerfield_database!AN794</f>
        <v>1</v>
      </c>
      <c r="AO791">
        <f>deerfield_database!AO794</f>
        <v>0</v>
      </c>
      <c r="AP791">
        <f>deerfield_database!AP794</f>
        <v>1</v>
      </c>
    </row>
    <row r="792" spans="1:42">
      <c r="A792">
        <f>deerfield_database!A795</f>
        <v>791</v>
      </c>
      <c r="B792">
        <f>deerfield_database!B795</f>
        <v>828689</v>
      </c>
      <c r="C792">
        <f>deerfield_database!C795</f>
        <v>1</v>
      </c>
      <c r="D792">
        <f>deerfield_database!D795</f>
        <v>42.623608318902001</v>
      </c>
      <c r="E792">
        <f>deerfield_database!E795</f>
        <v>-72.853434522291394</v>
      </c>
      <c r="F792">
        <f>deerfield_database!F795</f>
        <v>0</v>
      </c>
      <c r="G792">
        <f>deerfield_database!G795</f>
        <v>0</v>
      </c>
      <c r="H792">
        <f>deerfield_database!H795</f>
        <v>0</v>
      </c>
      <c r="I792">
        <f>deerfield_database!I795</f>
        <v>0</v>
      </c>
      <c r="J792">
        <f>deerfield_database!J795</f>
        <v>0</v>
      </c>
      <c r="K792">
        <f>deerfield_database!K795</f>
        <v>0</v>
      </c>
      <c r="L792">
        <f>deerfield_database!L795</f>
        <v>0</v>
      </c>
      <c r="M792">
        <f>deerfield_database!M795</f>
        <v>0</v>
      </c>
      <c r="N792">
        <f>deerfield_database!N795</f>
        <v>0</v>
      </c>
      <c r="O792">
        <f>deerfield_database!O795</f>
        <v>0</v>
      </c>
      <c r="P792">
        <f>deerfield_database!P795</f>
        <v>0</v>
      </c>
      <c r="Q792">
        <f>deerfield_database!Q795</f>
        <v>0</v>
      </c>
      <c r="R792">
        <f>deerfield_database!R795</f>
        <v>0</v>
      </c>
      <c r="S792">
        <f>deerfield_database!S795</f>
        <v>0</v>
      </c>
      <c r="T792">
        <f>deerfield_database!T795</f>
        <v>0</v>
      </c>
      <c r="U792">
        <f>deerfield_database!U795</f>
        <v>0</v>
      </c>
      <c r="V792">
        <f>deerfield_database!V795</f>
        <v>940.82849999999996</v>
      </c>
      <c r="W792">
        <f>deerfield_database!W795</f>
        <v>0.89461097320072902</v>
      </c>
      <c r="X792">
        <f>deerfield_database!X795</f>
        <v>593.96721245736796</v>
      </c>
      <c r="Y792">
        <f>deerfield_database!Y795</f>
        <v>2.2881959889601899E-2</v>
      </c>
      <c r="Z792">
        <f>deerfield_database!Z795</f>
        <v>3.8326326211422103E-2</v>
      </c>
      <c r="AA792">
        <f>deerfield_database!AA795</f>
        <v>0.53537472557422106</v>
      </c>
      <c r="AB792">
        <f>deerfield_database!AB795</f>
        <v>3.72568433035304E-2</v>
      </c>
      <c r="AC792">
        <f>deerfield_database!AC795</f>
        <v>0</v>
      </c>
      <c r="AD792">
        <f>deerfield_database!AD795</f>
        <v>2043.32256573</v>
      </c>
      <c r="AE792">
        <f>deerfield_database!AE795</f>
        <v>2.04332256573</v>
      </c>
      <c r="AF792">
        <f>deerfield_database!AF795</f>
        <v>0</v>
      </c>
      <c r="AG792">
        <f>deerfield_database!AG795</f>
        <v>0.89461097320072902</v>
      </c>
      <c r="AH792">
        <f>deerfield_database!AH795</f>
        <v>0.9</v>
      </c>
      <c r="AI792">
        <f>deerfield_database!AI795</f>
        <v>0.89461097320072902</v>
      </c>
      <c r="AJ792">
        <f>deerfield_database!AJ795</f>
        <v>0.89461097320072902</v>
      </c>
      <c r="AK792">
        <f>deerfield_database!AK795</f>
        <v>0</v>
      </c>
      <c r="AL792">
        <f>deerfield_database!AL795</f>
        <v>0</v>
      </c>
      <c r="AM792">
        <f>deerfield_database!AM795</f>
        <v>0</v>
      </c>
      <c r="AN792">
        <f>deerfield_database!AN795</f>
        <v>0</v>
      </c>
      <c r="AO792">
        <f>deerfield_database!AO795</f>
        <v>0</v>
      </c>
      <c r="AP792">
        <f>deerfield_database!AP795</f>
        <v>0</v>
      </c>
    </row>
    <row r="793" spans="1:42">
      <c r="A793">
        <f>deerfield_database!A796</f>
        <v>792</v>
      </c>
      <c r="B793">
        <f>deerfield_database!B796</f>
        <v>828690</v>
      </c>
      <c r="C793">
        <f>deerfield_database!C796</f>
        <v>1</v>
      </c>
      <c r="D793">
        <f>deerfield_database!D796</f>
        <v>42.6158490461073</v>
      </c>
      <c r="E793">
        <f>deerfield_database!E796</f>
        <v>-72.839277986167502</v>
      </c>
      <c r="F793">
        <f>deerfield_database!F796</f>
        <v>0</v>
      </c>
      <c r="G793">
        <f>deerfield_database!G796</f>
        <v>0</v>
      </c>
      <c r="H793">
        <f>deerfield_database!H796</f>
        <v>0</v>
      </c>
      <c r="I793">
        <f>deerfield_database!I796</f>
        <v>0</v>
      </c>
      <c r="J793">
        <f>deerfield_database!J796</f>
        <v>0</v>
      </c>
      <c r="K793">
        <f>deerfield_database!K796</f>
        <v>0</v>
      </c>
      <c r="L793">
        <f>deerfield_database!L796</f>
        <v>0</v>
      </c>
      <c r="M793">
        <f>deerfield_database!M796</f>
        <v>0</v>
      </c>
      <c r="N793">
        <f>deerfield_database!N796</f>
        <v>0</v>
      </c>
      <c r="O793">
        <f>deerfield_database!O796</f>
        <v>0</v>
      </c>
      <c r="P793">
        <f>deerfield_database!P796</f>
        <v>0</v>
      </c>
      <c r="Q793">
        <f>deerfield_database!Q796</f>
        <v>0</v>
      </c>
      <c r="R793">
        <f>deerfield_database!R796</f>
        <v>0</v>
      </c>
      <c r="S793">
        <f>deerfield_database!S796</f>
        <v>0</v>
      </c>
      <c r="T793">
        <f>deerfield_database!T796</f>
        <v>0</v>
      </c>
      <c r="U793">
        <f>deerfield_database!U796</f>
        <v>0</v>
      </c>
      <c r="V793">
        <f>deerfield_database!V796</f>
        <v>943.69590000000005</v>
      </c>
      <c r="W793">
        <f>deerfield_database!W796</f>
        <v>0.89458023501001005</v>
      </c>
      <c r="X793">
        <f>deerfield_database!X796</f>
        <v>593.29944392395805</v>
      </c>
      <c r="Y793">
        <f>deerfield_database!Y796</f>
        <v>2.2812433539230501E-2</v>
      </c>
      <c r="Z793">
        <f>deerfield_database!Z796</f>
        <v>3.8230853816364901E-2</v>
      </c>
      <c r="AA793">
        <f>deerfield_database!AA796</f>
        <v>0.53569258910620099</v>
      </c>
      <c r="AB793">
        <f>deerfield_database!AB796</f>
        <v>3.7349637738169003E-2</v>
      </c>
      <c r="AC793">
        <f>deerfield_database!AC796</f>
        <v>0</v>
      </c>
      <c r="AD793">
        <f>deerfield_database!AD796</f>
        <v>499.45841193500002</v>
      </c>
      <c r="AE793">
        <f>deerfield_database!AE796</f>
        <v>0.49945841193500001</v>
      </c>
      <c r="AF793">
        <f>deerfield_database!AF796</f>
        <v>0</v>
      </c>
      <c r="AG793">
        <f>deerfield_database!AG796</f>
        <v>0.89458023501001005</v>
      </c>
      <c r="AH793">
        <f>deerfield_database!AH796</f>
        <v>0.9</v>
      </c>
      <c r="AI793">
        <f>deerfield_database!AI796</f>
        <v>0.89458023501001005</v>
      </c>
      <c r="AJ793">
        <f>deerfield_database!AJ796</f>
        <v>0.89458023501001005</v>
      </c>
      <c r="AK793">
        <f>deerfield_database!AK796</f>
        <v>0</v>
      </c>
      <c r="AL793">
        <f>deerfield_database!AL796</f>
        <v>0</v>
      </c>
      <c r="AM793">
        <f>deerfield_database!AM796</f>
        <v>0</v>
      </c>
      <c r="AN793">
        <f>deerfield_database!AN796</f>
        <v>0</v>
      </c>
      <c r="AO793">
        <f>deerfield_database!AO796</f>
        <v>0</v>
      </c>
      <c r="AP793">
        <f>deerfield_database!AP796</f>
        <v>0</v>
      </c>
    </row>
    <row r="794" spans="1:42">
      <c r="A794">
        <f>deerfield_database!A797</f>
        <v>793</v>
      </c>
      <c r="B794">
        <f>deerfield_database!B797</f>
        <v>828691</v>
      </c>
      <c r="C794">
        <f>deerfield_database!C797</f>
        <v>0</v>
      </c>
      <c r="D794">
        <f>deerfield_database!D797</f>
        <v>42.624301796963103</v>
      </c>
      <c r="E794">
        <f>deerfield_database!E797</f>
        <v>-72.835692743507394</v>
      </c>
      <c r="F794">
        <f>deerfield_database!F797</f>
        <v>20.954266475532201</v>
      </c>
      <c r="G794">
        <f>deerfield_database!G797</f>
        <v>22.200688033977102</v>
      </c>
      <c r="H794">
        <f>deerfield_database!H797</f>
        <v>18.416757740409299</v>
      </c>
      <c r="I794">
        <f>deerfield_database!I797</f>
        <v>17.811558893675599</v>
      </c>
      <c r="J794">
        <f>deerfield_database!J797</f>
        <v>17.501679466538</v>
      </c>
      <c r="K794">
        <f>deerfield_database!K797</f>
        <v>42</v>
      </c>
      <c r="L794">
        <f>deerfield_database!L797</f>
        <v>7</v>
      </c>
      <c r="M794">
        <f>deerfield_database!M797</f>
        <v>1</v>
      </c>
      <c r="N794">
        <f>deerfield_database!N797</f>
        <v>34</v>
      </c>
      <c r="O794">
        <f>deerfield_database!O797</f>
        <v>1</v>
      </c>
      <c r="P794">
        <f>deerfield_database!P797</f>
        <v>29</v>
      </c>
      <c r="Q794">
        <f>deerfield_database!Q797</f>
        <v>0</v>
      </c>
      <c r="R794">
        <f>deerfield_database!R797</f>
        <v>3</v>
      </c>
      <c r="S794">
        <f>deerfield_database!S797</f>
        <v>0</v>
      </c>
      <c r="T794">
        <f>deerfield_database!T797</f>
        <v>0</v>
      </c>
      <c r="U794">
        <f>deerfield_database!U797</f>
        <v>0</v>
      </c>
      <c r="V794">
        <f>deerfield_database!V797</f>
        <v>7.6302000000000003</v>
      </c>
      <c r="W794">
        <f>deerfield_database!W797</f>
        <v>0.86388299127128398</v>
      </c>
      <c r="X794">
        <f>deerfield_database!X797</f>
        <v>370.34074452591699</v>
      </c>
      <c r="Y794">
        <f>deerfield_database!Y797</f>
        <v>3.5385704175539299E-4</v>
      </c>
      <c r="Z794">
        <f>deerfield_database!Z797</f>
        <v>5.5437603208311299E-3</v>
      </c>
      <c r="AA794">
        <f>deerfield_database!AA797</f>
        <v>0.55791460250029501</v>
      </c>
      <c r="AB794">
        <f>deerfield_database!AB797</f>
        <v>4.2698749705113601E-2</v>
      </c>
      <c r="AC794">
        <f>deerfield_database!AC797</f>
        <v>0</v>
      </c>
      <c r="AD794">
        <f>deerfield_database!AD797</f>
        <v>1159.1585418499999</v>
      </c>
      <c r="AE794">
        <f>deerfield_database!AE797</f>
        <v>1.1591585418499999</v>
      </c>
      <c r="AF794">
        <f>deerfield_database!AF797</f>
        <v>3</v>
      </c>
      <c r="AG794">
        <f>deerfield_database!AG797</f>
        <v>0.86388299127128398</v>
      </c>
      <c r="AH794">
        <f>deerfield_database!AH797</f>
        <v>0.9</v>
      </c>
      <c r="AI794">
        <f>deerfield_database!AI797</f>
        <v>0.86388299127128398</v>
      </c>
      <c r="AJ794">
        <f>deerfield_database!AJ797</f>
        <v>0.86388299127128398</v>
      </c>
      <c r="AK794">
        <f>deerfield_database!AK797</f>
        <v>0</v>
      </c>
      <c r="AL794">
        <f>deerfield_database!AL797</f>
        <v>0</v>
      </c>
      <c r="AM794">
        <f>deerfield_database!AM797</f>
        <v>0</v>
      </c>
      <c r="AN794">
        <f>deerfield_database!AN797</f>
        <v>3</v>
      </c>
      <c r="AO794">
        <f>deerfield_database!AO797</f>
        <v>3</v>
      </c>
      <c r="AP794">
        <f>deerfield_database!AP797</f>
        <v>0</v>
      </c>
    </row>
    <row r="795" spans="1:42">
      <c r="A795">
        <f>deerfield_database!A798</f>
        <v>794</v>
      </c>
      <c r="B795">
        <f>deerfield_database!B798</f>
        <v>828692</v>
      </c>
      <c r="C795">
        <f>deerfield_database!C798</f>
        <v>1</v>
      </c>
      <c r="D795">
        <f>deerfield_database!D798</f>
        <v>42.617685136925203</v>
      </c>
      <c r="E795">
        <f>deerfield_database!E798</f>
        <v>-72.832481222231905</v>
      </c>
      <c r="F795">
        <f>deerfield_database!F798</f>
        <v>0</v>
      </c>
      <c r="G795">
        <f>deerfield_database!G798</f>
        <v>0</v>
      </c>
      <c r="H795">
        <f>deerfield_database!H798</f>
        <v>0</v>
      </c>
      <c r="I795">
        <f>deerfield_database!I798</f>
        <v>0</v>
      </c>
      <c r="J795">
        <f>deerfield_database!J798</f>
        <v>0</v>
      </c>
      <c r="K795">
        <f>deerfield_database!K798</f>
        <v>0</v>
      </c>
      <c r="L795">
        <f>deerfield_database!L798</f>
        <v>0</v>
      </c>
      <c r="M795">
        <f>deerfield_database!M798</f>
        <v>0</v>
      </c>
      <c r="N795">
        <f>deerfield_database!N798</f>
        <v>0</v>
      </c>
      <c r="O795">
        <f>deerfield_database!O798</f>
        <v>0</v>
      </c>
      <c r="P795">
        <f>deerfield_database!P798</f>
        <v>0</v>
      </c>
      <c r="Q795">
        <f>deerfield_database!Q798</f>
        <v>0</v>
      </c>
      <c r="R795">
        <f>deerfield_database!R798</f>
        <v>0</v>
      </c>
      <c r="S795">
        <f>deerfield_database!S798</f>
        <v>0</v>
      </c>
      <c r="T795">
        <f>deerfield_database!T798</f>
        <v>0</v>
      </c>
      <c r="U795">
        <f>deerfield_database!U798</f>
        <v>0</v>
      </c>
      <c r="V795">
        <f>deerfield_database!V798</f>
        <v>952.07849999999996</v>
      </c>
      <c r="W795">
        <f>deerfield_database!W798</f>
        <v>0.894143392587881</v>
      </c>
      <c r="X795">
        <f>deerfield_database!X798</f>
        <v>591.21858632087299</v>
      </c>
      <c r="Y795">
        <f>deerfield_database!Y798</f>
        <v>2.2614416773400901E-2</v>
      </c>
      <c r="Z795">
        <f>deerfield_database!Z798</f>
        <v>3.79386783757883E-2</v>
      </c>
      <c r="AA795">
        <f>deerfield_database!AA798</f>
        <v>0.53678115827623696</v>
      </c>
      <c r="AB795">
        <f>deerfield_database!AB798</f>
        <v>3.7453739371275802E-2</v>
      </c>
      <c r="AC795">
        <f>deerfield_database!AC798</f>
        <v>0</v>
      </c>
      <c r="AD795">
        <f>deerfield_database!AD798</f>
        <v>736.99349932300004</v>
      </c>
      <c r="AE795">
        <f>deerfield_database!AE798</f>
        <v>0.73699349932300007</v>
      </c>
      <c r="AF795">
        <f>deerfield_database!AF798</f>
        <v>0</v>
      </c>
      <c r="AG795">
        <f>deerfield_database!AG798</f>
        <v>0.894143392587881</v>
      </c>
      <c r="AH795">
        <f>deerfield_database!AH798</f>
        <v>0.9</v>
      </c>
      <c r="AI795">
        <f>deerfield_database!AI798</f>
        <v>0.894143392587881</v>
      </c>
      <c r="AJ795">
        <f>deerfield_database!AJ798</f>
        <v>0.894143392587881</v>
      </c>
      <c r="AK795">
        <f>deerfield_database!AK798</f>
        <v>0</v>
      </c>
      <c r="AL795">
        <f>deerfield_database!AL798</f>
        <v>0</v>
      </c>
      <c r="AM795">
        <f>deerfield_database!AM798</f>
        <v>0</v>
      </c>
      <c r="AN795">
        <f>deerfield_database!AN798</f>
        <v>0</v>
      </c>
      <c r="AO795">
        <f>deerfield_database!AO798</f>
        <v>0</v>
      </c>
      <c r="AP795">
        <f>deerfield_database!AP798</f>
        <v>0</v>
      </c>
    </row>
    <row r="796" spans="1:42">
      <c r="A796">
        <f>deerfield_database!A799</f>
        <v>795</v>
      </c>
      <c r="B796">
        <f>deerfield_database!B799</f>
        <v>828717</v>
      </c>
      <c r="C796">
        <f>deerfield_database!C799</f>
        <v>0</v>
      </c>
      <c r="D796">
        <f>deerfield_database!D799</f>
        <v>42.6330654931864</v>
      </c>
      <c r="E796">
        <f>deerfield_database!E799</f>
        <v>-72.926644099784198</v>
      </c>
      <c r="F796">
        <f>deerfield_database!F799</f>
        <v>21.788423353305301</v>
      </c>
      <c r="G796">
        <f>deerfield_database!G799</f>
        <v>23.3470113689702</v>
      </c>
      <c r="H796">
        <f>deerfield_database!H799</f>
        <v>18.0735368899321</v>
      </c>
      <c r="I796">
        <f>deerfield_database!I799</f>
        <v>17.5140213732174</v>
      </c>
      <c r="J796">
        <f>deerfield_database!J799</f>
        <v>17.195886210057701</v>
      </c>
      <c r="K796">
        <f>deerfield_database!K799</f>
        <v>36</v>
      </c>
      <c r="L796">
        <f>deerfield_database!L799</f>
        <v>7</v>
      </c>
      <c r="M796">
        <f>deerfield_database!M799</f>
        <v>2</v>
      </c>
      <c r="N796">
        <f>deerfield_database!N799</f>
        <v>34</v>
      </c>
      <c r="O796">
        <f>deerfield_database!O799</f>
        <v>1</v>
      </c>
      <c r="P796">
        <f>deerfield_database!P799</f>
        <v>33</v>
      </c>
      <c r="Q796">
        <f>deerfield_database!Q799</f>
        <v>0</v>
      </c>
      <c r="R796">
        <f>deerfield_database!R799</f>
        <v>16</v>
      </c>
      <c r="S796">
        <f>deerfield_database!S799</f>
        <v>0</v>
      </c>
      <c r="T796">
        <f>deerfield_database!T799</f>
        <v>0</v>
      </c>
      <c r="U796">
        <f>deerfield_database!U799</f>
        <v>0</v>
      </c>
      <c r="V796">
        <f>deerfield_database!V799</f>
        <v>82.097099999999998</v>
      </c>
      <c r="W796">
        <f>deerfield_database!W799</f>
        <v>0.91779124963007996</v>
      </c>
      <c r="X796">
        <f>deerfield_database!X799</f>
        <v>550.16357234860004</v>
      </c>
      <c r="Y796">
        <f>deerfield_database!Y799</f>
        <v>5.8101930518875697E-3</v>
      </c>
      <c r="Z796">
        <f>deerfield_database!Z799</f>
        <v>2.3591576316328602E-2</v>
      </c>
      <c r="AA796">
        <f>deerfield_database!AA799</f>
        <v>0.44487442309164599</v>
      </c>
      <c r="AB796">
        <f>deerfield_database!AB799</f>
        <v>4.28309891579449E-2</v>
      </c>
      <c r="AC796">
        <f>deerfield_database!AC799</f>
        <v>0</v>
      </c>
      <c r="AD796">
        <f>deerfield_database!AD799</f>
        <v>1016.88840468</v>
      </c>
      <c r="AE796">
        <f>deerfield_database!AE799</f>
        <v>1.01688840468</v>
      </c>
      <c r="AF796">
        <f>deerfield_database!AF799</f>
        <v>0</v>
      </c>
      <c r="AG796">
        <f>deerfield_database!AG799</f>
        <v>0.91779124963007996</v>
      </c>
      <c r="AH796">
        <f>deerfield_database!AH799</f>
        <v>0.91779124963007996</v>
      </c>
      <c r="AI796">
        <f>deerfield_database!AI799</f>
        <v>0.91779124963007996</v>
      </c>
      <c r="AJ796">
        <f>deerfield_database!AJ799</f>
        <v>0.91779124963007996</v>
      </c>
      <c r="AK796">
        <f>deerfield_database!AK799</f>
        <v>0</v>
      </c>
      <c r="AL796">
        <f>deerfield_database!AL799</f>
        <v>0</v>
      </c>
      <c r="AM796">
        <f>deerfield_database!AM799</f>
        <v>0</v>
      </c>
      <c r="AN796">
        <f>deerfield_database!AN799</f>
        <v>0</v>
      </c>
      <c r="AO796">
        <f>deerfield_database!AO799</f>
        <v>0</v>
      </c>
      <c r="AP796">
        <f>deerfield_database!AP799</f>
        <v>0</v>
      </c>
    </row>
    <row r="797" spans="1:42">
      <c r="A797">
        <f>deerfield_database!A800</f>
        <v>796</v>
      </c>
      <c r="B797">
        <f>deerfield_database!B800</f>
        <v>828735</v>
      </c>
      <c r="C797">
        <f>deerfield_database!C800</f>
        <v>0</v>
      </c>
      <c r="D797">
        <f>deerfield_database!D800</f>
        <v>42.6002239884793</v>
      </c>
      <c r="E797">
        <f>deerfield_database!E800</f>
        <v>-72.691019234073096</v>
      </c>
      <c r="F797">
        <f>deerfield_database!F800</f>
        <v>22.7921287914244</v>
      </c>
      <c r="G797">
        <f>deerfield_database!G800</f>
        <v>24.496659457422499</v>
      </c>
      <c r="H797">
        <f>deerfield_database!H800</f>
        <v>19.8029216802869</v>
      </c>
      <c r="I797">
        <f>deerfield_database!I800</f>
        <v>19.208306426564601</v>
      </c>
      <c r="J797">
        <f>deerfield_database!J800</f>
        <v>18.877586837435299</v>
      </c>
      <c r="K797">
        <f>deerfield_database!K800</f>
        <v>70</v>
      </c>
      <c r="L797">
        <f>deerfield_database!L800</f>
        <v>28</v>
      </c>
      <c r="M797">
        <f>deerfield_database!M800</f>
        <v>5</v>
      </c>
      <c r="N797">
        <f>deerfield_database!N800</f>
        <v>34</v>
      </c>
      <c r="O797">
        <f>deerfield_database!O800</f>
        <v>1</v>
      </c>
      <c r="P797">
        <f>deerfield_database!P800</f>
        <v>34</v>
      </c>
      <c r="Q797">
        <f>deerfield_database!Q800</f>
        <v>1</v>
      </c>
      <c r="R797">
        <f>deerfield_database!R800</f>
        <v>27</v>
      </c>
      <c r="S797">
        <f>deerfield_database!S800</f>
        <v>0</v>
      </c>
      <c r="T797">
        <f>deerfield_database!T800</f>
        <v>0</v>
      </c>
      <c r="U797">
        <f>deerfield_database!U800</f>
        <v>0</v>
      </c>
      <c r="V797">
        <f>deerfield_database!V800</f>
        <v>5.2901999999999996</v>
      </c>
      <c r="W797">
        <f>deerfield_database!W800</f>
        <v>0.60888057162272502</v>
      </c>
      <c r="X797">
        <f>deerfield_database!X800</f>
        <v>317.117547605406</v>
      </c>
      <c r="Y797">
        <f>deerfield_database!Y800</f>
        <v>5.1037767948268302E-4</v>
      </c>
      <c r="Z797">
        <f>deerfield_database!Z800</f>
        <v>5.4440285811480402E-2</v>
      </c>
      <c r="AA797">
        <f>deerfield_database!AA800</f>
        <v>1.26097312010949</v>
      </c>
      <c r="AB797">
        <f>deerfield_database!AB800</f>
        <v>7.7067029601905201E-2</v>
      </c>
      <c r="AC797">
        <f>deerfield_database!AC800</f>
        <v>17</v>
      </c>
      <c r="AD797">
        <f>deerfield_database!AD800</f>
        <v>2607.19330863</v>
      </c>
      <c r="AE797">
        <f>deerfield_database!AE800</f>
        <v>2.6071933086299999</v>
      </c>
      <c r="AF797">
        <f>deerfield_database!AF800</f>
        <v>2</v>
      </c>
      <c r="AG797">
        <f>deerfield_database!AG800</f>
        <v>0.60888057162272502</v>
      </c>
      <c r="AH797">
        <f>deerfield_database!AH800</f>
        <v>0.9</v>
      </c>
      <c r="AI797">
        <f>deerfield_database!AI800</f>
        <v>0.8</v>
      </c>
      <c r="AJ797">
        <f>deerfield_database!AJ800</f>
        <v>0.7</v>
      </c>
      <c r="AK797">
        <f>deerfield_database!AK800</f>
        <v>17</v>
      </c>
      <c r="AL797">
        <f>deerfield_database!AL800</f>
        <v>17</v>
      </c>
      <c r="AM797">
        <f>deerfield_database!AM800</f>
        <v>0</v>
      </c>
      <c r="AN797">
        <f>deerfield_database!AN800</f>
        <v>2</v>
      </c>
      <c r="AO797">
        <f>deerfield_database!AO800</f>
        <v>2</v>
      </c>
      <c r="AP797">
        <f>deerfield_database!AP800</f>
        <v>0</v>
      </c>
    </row>
    <row r="798" spans="1:42">
      <c r="A798">
        <f>deerfield_database!A801</f>
        <v>797</v>
      </c>
      <c r="B798">
        <f>deerfield_database!B801</f>
        <v>828736</v>
      </c>
      <c r="C798">
        <f>deerfield_database!C801</f>
        <v>0</v>
      </c>
      <c r="D798">
        <f>deerfield_database!D801</f>
        <v>42.600250732388602</v>
      </c>
      <c r="E798">
        <f>deerfield_database!E801</f>
        <v>-72.680966947574206</v>
      </c>
      <c r="F798">
        <f>deerfield_database!F801</f>
        <v>22.639099190293901</v>
      </c>
      <c r="G798">
        <f>deerfield_database!G801</f>
        <v>24.1106613263544</v>
      </c>
      <c r="H798">
        <f>deerfield_database!H801</f>
        <v>19.677290578093601</v>
      </c>
      <c r="I798">
        <f>deerfield_database!I801</f>
        <v>19.0882121258729</v>
      </c>
      <c r="J798">
        <f>deerfield_database!J801</f>
        <v>18.750477187616202</v>
      </c>
      <c r="K798">
        <f>deerfield_database!K801</f>
        <v>68</v>
      </c>
      <c r="L798">
        <f>deerfield_database!L801</f>
        <v>27</v>
      </c>
      <c r="M798">
        <f>deerfield_database!M801</f>
        <v>4</v>
      </c>
      <c r="N798">
        <f>deerfield_database!N801</f>
        <v>34</v>
      </c>
      <c r="O798">
        <f>deerfield_database!O801</f>
        <v>1</v>
      </c>
      <c r="P798">
        <f>deerfield_database!P801</f>
        <v>34</v>
      </c>
      <c r="Q798">
        <f>deerfield_database!Q801</f>
        <v>1</v>
      </c>
      <c r="R798">
        <f>deerfield_database!R801</f>
        <v>25</v>
      </c>
      <c r="S798">
        <f>deerfield_database!S801</f>
        <v>0</v>
      </c>
      <c r="T798">
        <f>deerfield_database!T801</f>
        <v>0</v>
      </c>
      <c r="U798">
        <f>deerfield_database!U801</f>
        <v>0</v>
      </c>
      <c r="V798">
        <f>deerfield_database!V801</f>
        <v>2.2050000000000001</v>
      </c>
      <c r="W798">
        <f>deerfield_database!W801</f>
        <v>0.66816326530600001</v>
      </c>
      <c r="X798">
        <f>deerfield_database!X801</f>
        <v>262.22238629399999</v>
      </c>
      <c r="Y798">
        <f>deerfield_database!Y801</f>
        <v>0</v>
      </c>
      <c r="Z798">
        <f>deerfield_database!Z801</f>
        <v>5.2244897959200003E-2</v>
      </c>
      <c r="AA798">
        <f>deerfield_database!AA801</f>
        <v>2.5044897959200001</v>
      </c>
      <c r="AB798">
        <f>deerfield_database!AB801</f>
        <v>0.112244897959</v>
      </c>
      <c r="AC798">
        <f>deerfield_database!AC801</f>
        <v>0</v>
      </c>
      <c r="AD798">
        <f>deerfield_database!AD801</f>
        <v>4702.8272278799996</v>
      </c>
      <c r="AE798">
        <f>deerfield_database!AE801</f>
        <v>4.7028272278799994</v>
      </c>
      <c r="AF798">
        <f>deerfield_database!AF801</f>
        <v>9</v>
      </c>
      <c r="AG798">
        <f>deerfield_database!AG801</f>
        <v>0.66816326530600001</v>
      </c>
      <c r="AH798">
        <f>deerfield_database!AH801</f>
        <v>0.9</v>
      </c>
      <c r="AI798">
        <f>deerfield_database!AI801</f>
        <v>0.8</v>
      </c>
      <c r="AJ798">
        <f>deerfield_database!AJ801</f>
        <v>0.7</v>
      </c>
      <c r="AK798">
        <f>deerfield_database!AK801</f>
        <v>0</v>
      </c>
      <c r="AL798">
        <f>deerfield_database!AL801</f>
        <v>0</v>
      </c>
      <c r="AM798">
        <f>deerfield_database!AM801</f>
        <v>0</v>
      </c>
      <c r="AN798">
        <f>deerfield_database!AN801</f>
        <v>9</v>
      </c>
      <c r="AO798">
        <f>deerfield_database!AO801</f>
        <v>9</v>
      </c>
      <c r="AP798">
        <f>deerfield_database!AP801</f>
        <v>0</v>
      </c>
    </row>
    <row r="799" spans="1:42">
      <c r="A799">
        <f>deerfield_database!A802</f>
        <v>798</v>
      </c>
      <c r="B799">
        <f>deerfield_database!B802</f>
        <v>828748</v>
      </c>
      <c r="C799">
        <f>deerfield_database!C802</f>
        <v>0</v>
      </c>
      <c r="D799">
        <f>deerfield_database!D802</f>
        <v>42.608425768379099</v>
      </c>
      <c r="E799">
        <f>deerfield_database!E802</f>
        <v>-72.804507092754605</v>
      </c>
      <c r="F799">
        <f>deerfield_database!F802</f>
        <v>22.710195446558899</v>
      </c>
      <c r="G799">
        <f>deerfield_database!G802</f>
        <v>24.191909502810802</v>
      </c>
      <c r="H799">
        <f>deerfield_database!H802</f>
        <v>19.487179338407099</v>
      </c>
      <c r="I799">
        <f>deerfield_database!I802</f>
        <v>18.8781976876726</v>
      </c>
      <c r="J799">
        <f>deerfield_database!J802</f>
        <v>18.566979262701501</v>
      </c>
      <c r="K799">
        <f>deerfield_database!K802</f>
        <v>64</v>
      </c>
      <c r="L799">
        <f>deerfield_database!L802</f>
        <v>23</v>
      </c>
      <c r="M799">
        <f>deerfield_database!M802</f>
        <v>4</v>
      </c>
      <c r="N799">
        <f>deerfield_database!N802</f>
        <v>34</v>
      </c>
      <c r="O799">
        <f>deerfield_database!O802</f>
        <v>1</v>
      </c>
      <c r="P799">
        <f>deerfield_database!P802</f>
        <v>34</v>
      </c>
      <c r="Q799">
        <f>deerfield_database!Q802</f>
        <v>1</v>
      </c>
      <c r="R799">
        <f>deerfield_database!R802</f>
        <v>26</v>
      </c>
      <c r="S799">
        <f>deerfield_database!S802</f>
        <v>0</v>
      </c>
      <c r="T799">
        <f>deerfield_database!T802</f>
        <v>0</v>
      </c>
      <c r="U799">
        <f>deerfield_database!U802</f>
        <v>0</v>
      </c>
      <c r="V799">
        <f>deerfield_database!V802</f>
        <v>1.8008999999999999</v>
      </c>
      <c r="W799">
        <f>deerfield_database!W802</f>
        <v>0.978010994503</v>
      </c>
      <c r="X799">
        <f>deerfield_database!X802</f>
        <v>286.59798073399998</v>
      </c>
      <c r="Y799">
        <f>deerfield_database!Y802</f>
        <v>0</v>
      </c>
      <c r="Z799">
        <f>deerfield_database!Z802</f>
        <v>3.9980009994999999E-3</v>
      </c>
      <c r="AA799">
        <f>deerfield_database!AA802</f>
        <v>0.22838580709600001</v>
      </c>
      <c r="AB799">
        <f>deerfield_database!AB802</f>
        <v>2.1489255372299999E-2</v>
      </c>
      <c r="AC799">
        <f>deerfield_database!AC802</f>
        <v>0</v>
      </c>
      <c r="AD799">
        <f>deerfield_database!AD802</f>
        <v>2309.2494525299999</v>
      </c>
      <c r="AE799">
        <f>deerfield_database!AE802</f>
        <v>2.30924945253</v>
      </c>
      <c r="AF799">
        <f>deerfield_database!AF802</f>
        <v>3</v>
      </c>
      <c r="AG799">
        <f>deerfield_database!AG802</f>
        <v>0.978010994503</v>
      </c>
      <c r="AH799">
        <f>deerfield_database!AH802</f>
        <v>0.978010994503</v>
      </c>
      <c r="AI799">
        <f>deerfield_database!AI802</f>
        <v>0.978010994503</v>
      </c>
      <c r="AJ799">
        <f>deerfield_database!AJ802</f>
        <v>0.978010994503</v>
      </c>
      <c r="AK799">
        <f>deerfield_database!AK802</f>
        <v>0</v>
      </c>
      <c r="AL799">
        <f>deerfield_database!AL802</f>
        <v>0</v>
      </c>
      <c r="AM799">
        <f>deerfield_database!AM802</f>
        <v>0</v>
      </c>
      <c r="AN799">
        <f>deerfield_database!AN802</f>
        <v>3</v>
      </c>
      <c r="AO799">
        <f>deerfield_database!AO802</f>
        <v>3</v>
      </c>
      <c r="AP799">
        <f>deerfield_database!AP802</f>
        <v>0</v>
      </c>
    </row>
    <row r="800" spans="1:42">
      <c r="A800">
        <f>deerfield_database!A803</f>
        <v>799</v>
      </c>
      <c r="B800">
        <f>deerfield_database!B803</f>
        <v>828749</v>
      </c>
      <c r="C800">
        <f>deerfield_database!C803</f>
        <v>1</v>
      </c>
      <c r="D800">
        <f>deerfield_database!D803</f>
        <v>42.5987429146777</v>
      </c>
      <c r="E800">
        <f>deerfield_database!E803</f>
        <v>-72.730025041538596</v>
      </c>
      <c r="F800">
        <f>deerfield_database!F803</f>
        <v>0</v>
      </c>
      <c r="G800">
        <f>deerfield_database!G803</f>
        <v>0</v>
      </c>
      <c r="H800">
        <f>deerfield_database!H803</f>
        <v>0</v>
      </c>
      <c r="I800">
        <f>deerfield_database!I803</f>
        <v>0</v>
      </c>
      <c r="J800">
        <f>deerfield_database!J803</f>
        <v>0</v>
      </c>
      <c r="K800">
        <f>deerfield_database!K803</f>
        <v>0</v>
      </c>
      <c r="L800">
        <f>deerfield_database!L803</f>
        <v>0</v>
      </c>
      <c r="M800">
        <f>deerfield_database!M803</f>
        <v>0</v>
      </c>
      <c r="N800">
        <f>deerfield_database!N803</f>
        <v>0</v>
      </c>
      <c r="O800">
        <f>deerfield_database!O803</f>
        <v>0</v>
      </c>
      <c r="P800">
        <f>deerfield_database!P803</f>
        <v>0</v>
      </c>
      <c r="Q800">
        <f>deerfield_database!Q803</f>
        <v>0</v>
      </c>
      <c r="R800">
        <f>deerfield_database!R803</f>
        <v>0</v>
      </c>
      <c r="S800">
        <f>deerfield_database!S803</f>
        <v>0</v>
      </c>
      <c r="T800">
        <f>deerfield_database!T803</f>
        <v>0</v>
      </c>
      <c r="U800">
        <f>deerfield_database!U803</f>
        <v>0</v>
      </c>
      <c r="V800">
        <f>deerfield_database!V803</f>
        <v>1297.6758</v>
      </c>
      <c r="W800">
        <f>deerfield_database!W803</f>
        <v>0.88403883311994003</v>
      </c>
      <c r="X800">
        <f>deerfield_database!X803</f>
        <v>540.89191900634398</v>
      </c>
      <c r="Y800">
        <f>deerfield_database!Y803</f>
        <v>1.7321352528877999E-2</v>
      </c>
      <c r="Z800">
        <f>deerfield_database!Z803</f>
        <v>3.2471900917011298E-2</v>
      </c>
      <c r="AA800">
        <f>deerfield_database!AA803</f>
        <v>0.61060559193585695</v>
      </c>
      <c r="AB800">
        <f>deerfield_database!AB803</f>
        <v>4.0592650336850201E-2</v>
      </c>
      <c r="AC800">
        <f>deerfield_database!AC803</f>
        <v>0</v>
      </c>
      <c r="AD800">
        <f>deerfield_database!AD803</f>
        <v>421.85205282700002</v>
      </c>
      <c r="AE800">
        <f>deerfield_database!AE803</f>
        <v>0.421852052827</v>
      </c>
      <c r="AF800">
        <f>deerfield_database!AF803</f>
        <v>0</v>
      </c>
      <c r="AG800">
        <f>deerfield_database!AG803</f>
        <v>0.88403883311994003</v>
      </c>
      <c r="AH800">
        <f>deerfield_database!AH803</f>
        <v>0.9</v>
      </c>
      <c r="AI800">
        <f>deerfield_database!AI803</f>
        <v>0.88403883311994003</v>
      </c>
      <c r="AJ800">
        <f>deerfield_database!AJ803</f>
        <v>0.88403883311994003</v>
      </c>
      <c r="AK800">
        <f>deerfield_database!AK803</f>
        <v>0</v>
      </c>
      <c r="AL800">
        <f>deerfield_database!AL803</f>
        <v>0</v>
      </c>
      <c r="AM800">
        <f>deerfield_database!AM803</f>
        <v>0</v>
      </c>
      <c r="AN800">
        <f>deerfield_database!AN803</f>
        <v>0</v>
      </c>
      <c r="AO800">
        <f>deerfield_database!AO803</f>
        <v>0</v>
      </c>
      <c r="AP800">
        <f>deerfield_database!AP803</f>
        <v>0</v>
      </c>
    </row>
    <row r="801" spans="1:42">
      <c r="A801">
        <f>deerfield_database!A804</f>
        <v>800</v>
      </c>
      <c r="B801">
        <f>deerfield_database!B804</f>
        <v>828756</v>
      </c>
      <c r="C801">
        <f>deerfield_database!C804</f>
        <v>0</v>
      </c>
      <c r="D801">
        <f>deerfield_database!D804</f>
        <v>42.623828698071797</v>
      </c>
      <c r="E801">
        <f>deerfield_database!E804</f>
        <v>-72.882721201654604</v>
      </c>
      <c r="F801">
        <f>deerfield_database!F804</f>
        <v>20.8794560922112</v>
      </c>
      <c r="G801">
        <f>deerfield_database!G804</f>
        <v>22.3141364762587</v>
      </c>
      <c r="H801">
        <f>deerfield_database!H804</f>
        <v>18.2893052066424</v>
      </c>
      <c r="I801">
        <f>deerfield_database!I804</f>
        <v>17.6775216939476</v>
      </c>
      <c r="J801">
        <f>deerfield_database!J804</f>
        <v>17.385509007125201</v>
      </c>
      <c r="K801">
        <f>deerfield_database!K804</f>
        <v>36</v>
      </c>
      <c r="L801">
        <f>deerfield_database!L804</f>
        <v>6</v>
      </c>
      <c r="M801">
        <f>deerfield_database!M804</f>
        <v>1</v>
      </c>
      <c r="N801">
        <f>deerfield_database!N804</f>
        <v>34</v>
      </c>
      <c r="O801">
        <f>deerfield_database!O804</f>
        <v>1</v>
      </c>
      <c r="P801">
        <f>deerfield_database!P804</f>
        <v>28</v>
      </c>
      <c r="Q801">
        <f>deerfield_database!Q804</f>
        <v>0</v>
      </c>
      <c r="R801">
        <f>deerfield_database!R804</f>
        <v>4</v>
      </c>
      <c r="S801">
        <f>deerfield_database!S804</f>
        <v>0</v>
      </c>
      <c r="T801">
        <f>deerfield_database!T804</f>
        <v>0</v>
      </c>
      <c r="U801">
        <f>deerfield_database!U804</f>
        <v>0</v>
      </c>
      <c r="V801">
        <f>deerfield_database!V804</f>
        <v>10.7028</v>
      </c>
      <c r="W801">
        <f>deerfield_database!W804</f>
        <v>0.92078708375366003</v>
      </c>
      <c r="X801">
        <f>deerfield_database!X804</f>
        <v>389.23813520700099</v>
      </c>
      <c r="Y801">
        <f>deerfield_database!Y804</f>
        <v>3.3636057854036298E-4</v>
      </c>
      <c r="Z801">
        <f>deerfield_database!Z804</f>
        <v>1.3033972418415101E-2</v>
      </c>
      <c r="AA801">
        <f>deerfield_database!AA804</f>
        <v>0.27211570803891999</v>
      </c>
      <c r="AB801">
        <f>deerfield_database!AB804</f>
        <v>3.7251934073307402E-2</v>
      </c>
      <c r="AC801">
        <f>deerfield_database!AC804</f>
        <v>0</v>
      </c>
      <c r="AD801">
        <f>deerfield_database!AD804</f>
        <v>965.77185071700001</v>
      </c>
      <c r="AE801">
        <f>deerfield_database!AE804</f>
        <v>0.965771850717</v>
      </c>
      <c r="AF801">
        <f>deerfield_database!AF804</f>
        <v>4</v>
      </c>
      <c r="AG801">
        <f>deerfield_database!AG804</f>
        <v>0.92078708375366003</v>
      </c>
      <c r="AH801">
        <f>deerfield_database!AH804</f>
        <v>0.92078708375366003</v>
      </c>
      <c r="AI801">
        <f>deerfield_database!AI804</f>
        <v>0.92078708375366003</v>
      </c>
      <c r="AJ801">
        <f>deerfield_database!AJ804</f>
        <v>0.92078708375366003</v>
      </c>
      <c r="AK801">
        <f>deerfield_database!AK804</f>
        <v>0</v>
      </c>
      <c r="AL801">
        <f>deerfield_database!AL804</f>
        <v>0</v>
      </c>
      <c r="AM801">
        <f>deerfield_database!AM804</f>
        <v>0</v>
      </c>
      <c r="AN801">
        <f>deerfield_database!AN804</f>
        <v>4</v>
      </c>
      <c r="AO801">
        <f>deerfield_database!AO804</f>
        <v>4</v>
      </c>
      <c r="AP801">
        <f>deerfield_database!AP804</f>
        <v>0</v>
      </c>
    </row>
    <row r="802" spans="1:42">
      <c r="A802">
        <f>deerfield_database!A805</f>
        <v>801</v>
      </c>
      <c r="B802">
        <f>deerfield_database!B805</f>
        <v>828757</v>
      </c>
      <c r="C802">
        <f>deerfield_database!C805</f>
        <v>0</v>
      </c>
      <c r="D802">
        <f>deerfield_database!D805</f>
        <v>42.595759587664098</v>
      </c>
      <c r="E802">
        <f>deerfield_database!E805</f>
        <v>-72.734212104732407</v>
      </c>
      <c r="F802">
        <f>deerfield_database!F805</f>
        <v>21.081536546559501</v>
      </c>
      <c r="G802">
        <f>deerfield_database!G805</f>
        <v>22.5251925272444</v>
      </c>
      <c r="H802">
        <f>deerfield_database!H805</f>
        <v>18.528355408218601</v>
      </c>
      <c r="I802">
        <f>deerfield_database!I805</f>
        <v>17.909107644012501</v>
      </c>
      <c r="J802">
        <f>deerfield_database!J805</f>
        <v>17.5947647083145</v>
      </c>
      <c r="K802">
        <f>deerfield_database!K805</f>
        <v>46</v>
      </c>
      <c r="L802">
        <f>deerfield_database!L805</f>
        <v>8</v>
      </c>
      <c r="M802">
        <f>deerfield_database!M805</f>
        <v>1</v>
      </c>
      <c r="N802">
        <f>deerfield_database!N805</f>
        <v>34</v>
      </c>
      <c r="O802">
        <f>deerfield_database!O805</f>
        <v>1</v>
      </c>
      <c r="P802">
        <f>deerfield_database!P805</f>
        <v>30</v>
      </c>
      <c r="Q802">
        <f>deerfield_database!Q805</f>
        <v>0</v>
      </c>
      <c r="R802">
        <f>deerfield_database!R805</f>
        <v>5</v>
      </c>
      <c r="S802">
        <f>deerfield_database!S805</f>
        <v>0</v>
      </c>
      <c r="T802">
        <f>deerfield_database!T805</f>
        <v>0</v>
      </c>
      <c r="U802">
        <f>deerfield_database!U805</f>
        <v>0</v>
      </c>
      <c r="V802">
        <f>deerfield_database!V805</f>
        <v>3.3831000000000002</v>
      </c>
      <c r="W802">
        <f>deerfield_database!W805</f>
        <v>0.81723862729437702</v>
      </c>
      <c r="X802">
        <f>deerfield_database!X805</f>
        <v>257.08992336847302</v>
      </c>
      <c r="Y802">
        <f>deerfield_database!Y805</f>
        <v>1.3301409949478701E-2</v>
      </c>
      <c r="Z802">
        <f>deerfield_database!Z805</f>
        <v>5.85262037775765E-3</v>
      </c>
      <c r="AA802">
        <f>deerfield_database!AA805</f>
        <v>2.4301675977627801</v>
      </c>
      <c r="AB802">
        <f>deerfield_database!AB805</f>
        <v>0.105879223197518</v>
      </c>
      <c r="AC802">
        <f>deerfield_database!AC805</f>
        <v>0</v>
      </c>
      <c r="AD802">
        <f>deerfield_database!AD805</f>
        <v>300.35446270300002</v>
      </c>
      <c r="AE802">
        <f>deerfield_database!AE805</f>
        <v>0.30035446270300004</v>
      </c>
      <c r="AF802">
        <f>deerfield_database!AF805</f>
        <v>1</v>
      </c>
      <c r="AG802">
        <f>deerfield_database!AG805</f>
        <v>0.81723862729437702</v>
      </c>
      <c r="AH802">
        <f>deerfield_database!AH805</f>
        <v>0.9</v>
      </c>
      <c r="AI802">
        <f>deerfield_database!AI805</f>
        <v>0.81723862729437702</v>
      </c>
      <c r="AJ802">
        <f>deerfield_database!AJ805</f>
        <v>0.81723862729437702</v>
      </c>
      <c r="AK802">
        <f>deerfield_database!AK805</f>
        <v>0</v>
      </c>
      <c r="AL802">
        <f>deerfield_database!AL805</f>
        <v>0</v>
      </c>
      <c r="AM802">
        <f>deerfield_database!AM805</f>
        <v>0</v>
      </c>
      <c r="AN802">
        <f>deerfield_database!AN805</f>
        <v>1</v>
      </c>
      <c r="AO802">
        <f>deerfield_database!AO805</f>
        <v>1</v>
      </c>
      <c r="AP802">
        <f>deerfield_database!AP805</f>
        <v>0</v>
      </c>
    </row>
    <row r="803" spans="1:42">
      <c r="A803">
        <f>deerfield_database!A806</f>
        <v>802</v>
      </c>
      <c r="B803">
        <f>deerfield_database!B806</f>
        <v>828761</v>
      </c>
      <c r="C803">
        <f>deerfield_database!C806</f>
        <v>0</v>
      </c>
      <c r="D803">
        <f>deerfield_database!D806</f>
        <v>42.593969934177103</v>
      </c>
      <c r="E803">
        <f>deerfield_database!E806</f>
        <v>-72.6721100632207</v>
      </c>
      <c r="F803">
        <f>deerfield_database!F806</f>
        <v>20.8204351051399</v>
      </c>
      <c r="G803">
        <f>deerfield_database!G806</f>
        <v>22.284482789766901</v>
      </c>
      <c r="H803">
        <f>deerfield_database!H806</f>
        <v>18.180303548763799</v>
      </c>
      <c r="I803">
        <f>deerfield_database!I806</f>
        <v>17.600822256866302</v>
      </c>
      <c r="J803">
        <f>deerfield_database!J806</f>
        <v>17.2668711323184</v>
      </c>
      <c r="K803">
        <f>deerfield_database!K806</f>
        <v>37</v>
      </c>
      <c r="L803">
        <f>deerfield_database!L806</f>
        <v>5</v>
      </c>
      <c r="M803">
        <f>deerfield_database!M806</f>
        <v>1</v>
      </c>
      <c r="N803">
        <f>deerfield_database!N806</f>
        <v>34</v>
      </c>
      <c r="O803">
        <f>deerfield_database!O806</f>
        <v>1</v>
      </c>
      <c r="P803">
        <f>deerfield_database!P806</f>
        <v>29</v>
      </c>
      <c r="Q803">
        <f>deerfield_database!Q806</f>
        <v>0</v>
      </c>
      <c r="R803">
        <f>deerfield_database!R806</f>
        <v>3</v>
      </c>
      <c r="S803">
        <f>deerfield_database!S806</f>
        <v>0</v>
      </c>
      <c r="T803">
        <f>deerfield_database!T806</f>
        <v>0</v>
      </c>
      <c r="U803">
        <f>deerfield_database!U806</f>
        <v>0</v>
      </c>
      <c r="V803">
        <f>deerfield_database!V806</f>
        <v>1.0314000000000001</v>
      </c>
      <c r="W803">
        <f>deerfield_database!W806</f>
        <v>0.66666666666700003</v>
      </c>
      <c r="X803">
        <f>deerfield_database!X806</f>
        <v>230.783122091</v>
      </c>
      <c r="Y803">
        <f>deerfield_database!Y806</f>
        <v>0</v>
      </c>
      <c r="Z803">
        <f>deerfield_database!Z806</f>
        <v>1.6579406631799999E-2</v>
      </c>
      <c r="AA803">
        <f>deerfield_database!AA806</f>
        <v>2.2617801047100001</v>
      </c>
      <c r="AB803">
        <f>deerfield_database!AB806</f>
        <v>0.114310645724</v>
      </c>
      <c r="AC803">
        <f>deerfield_database!AC806</f>
        <v>0</v>
      </c>
      <c r="AD803">
        <f>deerfield_database!AD806</f>
        <v>1917.6405690300001</v>
      </c>
      <c r="AE803">
        <f>deerfield_database!AE806</f>
        <v>1.91764056903</v>
      </c>
      <c r="AF803">
        <f>deerfield_database!AF806</f>
        <v>2</v>
      </c>
      <c r="AG803">
        <f>deerfield_database!AG806</f>
        <v>0.66666666666700003</v>
      </c>
      <c r="AH803">
        <f>deerfield_database!AH806</f>
        <v>0.9</v>
      </c>
      <c r="AI803">
        <f>deerfield_database!AI806</f>
        <v>0.8</v>
      </c>
      <c r="AJ803">
        <f>deerfield_database!AJ806</f>
        <v>0.7</v>
      </c>
      <c r="AK803">
        <f>deerfield_database!AK806</f>
        <v>0</v>
      </c>
      <c r="AL803">
        <f>deerfield_database!AL806</f>
        <v>0</v>
      </c>
      <c r="AM803">
        <f>deerfield_database!AM806</f>
        <v>0</v>
      </c>
      <c r="AN803">
        <f>deerfield_database!AN806</f>
        <v>2</v>
      </c>
      <c r="AO803">
        <f>deerfield_database!AO806</f>
        <v>2</v>
      </c>
      <c r="AP803">
        <f>deerfield_database!AP806</f>
        <v>0</v>
      </c>
    </row>
    <row r="804" spans="1:42">
      <c r="A804">
        <f>deerfield_database!A807</f>
        <v>803</v>
      </c>
      <c r="B804">
        <f>deerfield_database!B807</f>
        <v>828762</v>
      </c>
      <c r="C804">
        <f>deerfield_database!C807</f>
        <v>0</v>
      </c>
      <c r="D804">
        <f>deerfield_database!D807</f>
        <v>42.592688863581699</v>
      </c>
      <c r="E804">
        <f>deerfield_database!E807</f>
        <v>-72.664561634875596</v>
      </c>
      <c r="F804">
        <f>deerfield_database!F807</f>
        <v>20.820448010386201</v>
      </c>
      <c r="G804">
        <f>deerfield_database!G807</f>
        <v>22.208782909219199</v>
      </c>
      <c r="H804">
        <f>deerfield_database!H807</f>
        <v>18.1968391312951</v>
      </c>
      <c r="I804">
        <f>deerfield_database!I807</f>
        <v>17.573032004597302</v>
      </c>
      <c r="J804">
        <f>deerfield_database!J807</f>
        <v>17.2593594080145</v>
      </c>
      <c r="K804">
        <f>deerfield_database!K807</f>
        <v>35</v>
      </c>
      <c r="L804">
        <f>deerfield_database!L807</f>
        <v>6</v>
      </c>
      <c r="M804">
        <f>deerfield_database!M807</f>
        <v>1</v>
      </c>
      <c r="N804">
        <f>deerfield_database!N807</f>
        <v>34</v>
      </c>
      <c r="O804">
        <f>deerfield_database!O807</f>
        <v>1</v>
      </c>
      <c r="P804">
        <f>deerfield_database!P807</f>
        <v>27</v>
      </c>
      <c r="Q804">
        <f>deerfield_database!Q807</f>
        <v>0</v>
      </c>
      <c r="R804">
        <f>deerfield_database!R807</f>
        <v>2</v>
      </c>
      <c r="S804">
        <f>deerfield_database!S807</f>
        <v>0</v>
      </c>
      <c r="T804">
        <f>deerfield_database!T807</f>
        <v>0</v>
      </c>
      <c r="U804">
        <f>deerfield_database!U807</f>
        <v>0</v>
      </c>
      <c r="V804">
        <f>deerfield_database!V807</f>
        <v>1.3239000000000001</v>
      </c>
      <c r="W804">
        <f>deerfield_database!W807</f>
        <v>0.84840244731500003</v>
      </c>
      <c r="X804">
        <f>deerfield_database!X807</f>
        <v>240.629742454</v>
      </c>
      <c r="Y804">
        <f>deerfield_database!Y807</f>
        <v>4.0788579197800004E-3</v>
      </c>
      <c r="Z804">
        <f>deerfield_database!Z807</f>
        <v>1.8354860638999999E-2</v>
      </c>
      <c r="AA804">
        <f>deerfield_database!AA807</f>
        <v>0.69068660775000001</v>
      </c>
      <c r="AB804">
        <f>deerfield_database!AB807</f>
        <v>6.7301155676400007E-2</v>
      </c>
      <c r="AC804">
        <f>deerfield_database!AC807</f>
        <v>23</v>
      </c>
      <c r="AD804">
        <f>deerfield_database!AD807</f>
        <v>1932.8638198199999</v>
      </c>
      <c r="AE804">
        <f>deerfield_database!AE807</f>
        <v>1.9328638198199999</v>
      </c>
      <c r="AF804">
        <f>deerfield_database!AF807</f>
        <v>2</v>
      </c>
      <c r="AG804">
        <f>deerfield_database!AG807</f>
        <v>0.84840244731500003</v>
      </c>
      <c r="AH804">
        <f>deerfield_database!AH807</f>
        <v>0.9</v>
      </c>
      <c r="AI804">
        <f>deerfield_database!AI807</f>
        <v>0.84840244731500003</v>
      </c>
      <c r="AJ804">
        <f>deerfield_database!AJ807</f>
        <v>0.84840244731500003</v>
      </c>
      <c r="AK804">
        <f>deerfield_database!AK807</f>
        <v>23</v>
      </c>
      <c r="AL804">
        <f>deerfield_database!AL807</f>
        <v>23</v>
      </c>
      <c r="AM804">
        <f>deerfield_database!AM807</f>
        <v>0</v>
      </c>
      <c r="AN804">
        <f>deerfield_database!AN807</f>
        <v>2</v>
      </c>
      <c r="AO804">
        <f>deerfield_database!AO807</f>
        <v>2</v>
      </c>
      <c r="AP804">
        <f>deerfield_database!AP807</f>
        <v>0</v>
      </c>
    </row>
    <row r="805" spans="1:42">
      <c r="A805">
        <f>deerfield_database!A808</f>
        <v>804</v>
      </c>
      <c r="B805">
        <f>deerfield_database!B808</f>
        <v>828784</v>
      </c>
      <c r="C805">
        <f>deerfield_database!C808</f>
        <v>0</v>
      </c>
      <c r="D805">
        <f>deerfield_database!D808</f>
        <v>42.589218504441902</v>
      </c>
      <c r="E805">
        <f>deerfield_database!E808</f>
        <v>-72.599875776672803</v>
      </c>
      <c r="F805">
        <f>deerfield_database!F808</f>
        <v>23.049769305412301</v>
      </c>
      <c r="G805">
        <f>deerfield_database!G808</f>
        <v>24.2982254747408</v>
      </c>
      <c r="H805">
        <f>deerfield_database!H808</f>
        <v>20.132868977175502</v>
      </c>
      <c r="I805">
        <f>deerfield_database!I808</f>
        <v>19.5278415914627</v>
      </c>
      <c r="J805">
        <f>deerfield_database!J808</f>
        <v>19.2095725096362</v>
      </c>
      <c r="K805">
        <f>deerfield_database!K808</f>
        <v>76</v>
      </c>
      <c r="L805">
        <f>deerfield_database!L808</f>
        <v>34</v>
      </c>
      <c r="M805">
        <f>deerfield_database!M808</f>
        <v>4</v>
      </c>
      <c r="N805">
        <f>deerfield_database!N808</f>
        <v>34</v>
      </c>
      <c r="O805">
        <f>deerfield_database!O808</f>
        <v>1</v>
      </c>
      <c r="P805">
        <f>deerfield_database!P808</f>
        <v>34</v>
      </c>
      <c r="Q805">
        <f>deerfield_database!Q808</f>
        <v>1</v>
      </c>
      <c r="R805">
        <f>deerfield_database!R808</f>
        <v>31</v>
      </c>
      <c r="S805">
        <f>deerfield_database!S808</f>
        <v>0</v>
      </c>
      <c r="T805">
        <f>deerfield_database!T808</f>
        <v>0</v>
      </c>
      <c r="U805">
        <f>deerfield_database!U808</f>
        <v>0</v>
      </c>
      <c r="V805">
        <f>deerfield_database!V808</f>
        <v>231.75</v>
      </c>
      <c r="W805">
        <f>deerfield_database!W808</f>
        <v>0.79104466019417496</v>
      </c>
      <c r="X805">
        <f>deerfield_database!X808</f>
        <v>293.23000592157899</v>
      </c>
      <c r="Y805">
        <f>deerfield_database!Y808</f>
        <v>2.6330097087350702E-3</v>
      </c>
      <c r="Z805">
        <f>deerfield_database!Z808</f>
        <v>2.61359223300946E-2</v>
      </c>
      <c r="AA805">
        <f>deerfield_database!AA808</f>
        <v>3.3342174757277001</v>
      </c>
      <c r="AB805">
        <f>deerfield_database!AB808</f>
        <v>0.105017475728163</v>
      </c>
      <c r="AC805">
        <f>deerfield_database!AC808</f>
        <v>0</v>
      </c>
      <c r="AD805">
        <f>deerfield_database!AD808</f>
        <v>3736.6053638499998</v>
      </c>
      <c r="AE805">
        <f>deerfield_database!AE808</f>
        <v>3.7366053638499999</v>
      </c>
      <c r="AF805">
        <f>deerfield_database!AF808</f>
        <v>5</v>
      </c>
      <c r="AG805">
        <f>deerfield_database!AG808</f>
        <v>0.79104466019417496</v>
      </c>
      <c r="AH805">
        <f>deerfield_database!AH808</f>
        <v>0.9</v>
      </c>
      <c r="AI805">
        <f>deerfield_database!AI808</f>
        <v>0.8</v>
      </c>
      <c r="AJ805">
        <f>deerfield_database!AJ808</f>
        <v>0.79104466019417496</v>
      </c>
      <c r="AK805">
        <f>deerfield_database!AK808</f>
        <v>0</v>
      </c>
      <c r="AL805">
        <f>deerfield_database!AL808</f>
        <v>0</v>
      </c>
      <c r="AM805">
        <f>deerfield_database!AM808</f>
        <v>0</v>
      </c>
      <c r="AN805">
        <f>deerfield_database!AN808</f>
        <v>5</v>
      </c>
      <c r="AO805">
        <f>deerfield_database!AO808</f>
        <v>0</v>
      </c>
      <c r="AP805">
        <f>deerfield_database!AP808</f>
        <v>5</v>
      </c>
    </row>
    <row r="806" spans="1:42">
      <c r="A806">
        <f>deerfield_database!A809</f>
        <v>805</v>
      </c>
      <c r="B806">
        <f>deerfield_database!B809</f>
        <v>828813</v>
      </c>
      <c r="C806">
        <f>deerfield_database!C809</f>
        <v>0</v>
      </c>
      <c r="D806">
        <f>deerfield_database!D809</f>
        <v>42.561634415064901</v>
      </c>
      <c r="E806">
        <f>deerfield_database!E809</f>
        <v>-72.579577938846697</v>
      </c>
      <c r="F806">
        <f>deerfield_database!F809</f>
        <v>21.585990409546302</v>
      </c>
      <c r="G806">
        <f>deerfield_database!G809</f>
        <v>23.175330060397101</v>
      </c>
      <c r="H806">
        <f>deerfield_database!H809</f>
        <v>18.8981753221458</v>
      </c>
      <c r="I806">
        <f>deerfield_database!I809</f>
        <v>18.3001919292631</v>
      </c>
      <c r="J806">
        <f>deerfield_database!J809</f>
        <v>17.9711747743128</v>
      </c>
      <c r="K806">
        <f>deerfield_database!K809</f>
        <v>52</v>
      </c>
      <c r="L806">
        <f>deerfield_database!L809</f>
        <v>12</v>
      </c>
      <c r="M806">
        <f>deerfield_database!M809</f>
        <v>1</v>
      </c>
      <c r="N806">
        <f>deerfield_database!N809</f>
        <v>34</v>
      </c>
      <c r="O806">
        <f>deerfield_database!O809</f>
        <v>1</v>
      </c>
      <c r="P806">
        <f>deerfield_database!P809</f>
        <v>33</v>
      </c>
      <c r="Q806">
        <f>deerfield_database!Q809</f>
        <v>0</v>
      </c>
      <c r="R806">
        <f>deerfield_database!R809</f>
        <v>11</v>
      </c>
      <c r="S806">
        <f>deerfield_database!S809</f>
        <v>0</v>
      </c>
      <c r="T806">
        <f>deerfield_database!T809</f>
        <v>0</v>
      </c>
      <c r="U806">
        <f>deerfield_database!U809</f>
        <v>0</v>
      </c>
      <c r="V806">
        <f>deerfield_database!V809</f>
        <v>1.2681</v>
      </c>
      <c r="W806">
        <f>deerfield_database!W809</f>
        <v>0.71540099361200005</v>
      </c>
      <c r="X806">
        <f>deerfield_database!X809</f>
        <v>89.596952634600001</v>
      </c>
      <c r="Y806">
        <f>deerfield_database!Y809</f>
        <v>0</v>
      </c>
      <c r="Z806">
        <f>deerfield_database!Z809</f>
        <v>7.8069552874399997E-3</v>
      </c>
      <c r="AA806">
        <f>deerfield_database!AA809</f>
        <v>0.175301632363</v>
      </c>
      <c r="AB806">
        <f>deerfield_database!AB809</f>
        <v>1.3484740951E-2</v>
      </c>
      <c r="AC806">
        <f>deerfield_database!AC809</f>
        <v>4</v>
      </c>
      <c r="AD806">
        <f>deerfield_database!AD809</f>
        <v>1604.8149922299999</v>
      </c>
      <c r="AE806">
        <f>deerfield_database!AE809</f>
        <v>1.6048149922299999</v>
      </c>
      <c r="AF806">
        <f>deerfield_database!AF809</f>
        <v>3</v>
      </c>
      <c r="AG806">
        <f>deerfield_database!AG809</f>
        <v>0.71540099361200005</v>
      </c>
      <c r="AH806">
        <f>deerfield_database!AH809</f>
        <v>0.9</v>
      </c>
      <c r="AI806">
        <f>deerfield_database!AI809</f>
        <v>0.8</v>
      </c>
      <c r="AJ806">
        <f>deerfield_database!AJ809</f>
        <v>0.71540099361200005</v>
      </c>
      <c r="AK806">
        <f>deerfield_database!AK809</f>
        <v>4</v>
      </c>
      <c r="AL806">
        <f>deerfield_database!AL809</f>
        <v>4</v>
      </c>
      <c r="AM806">
        <f>deerfield_database!AM809</f>
        <v>0</v>
      </c>
      <c r="AN806">
        <f>deerfield_database!AN809</f>
        <v>3</v>
      </c>
      <c r="AO806">
        <f>deerfield_database!AO809</f>
        <v>3</v>
      </c>
      <c r="AP806">
        <f>deerfield_database!AP809</f>
        <v>0</v>
      </c>
    </row>
    <row r="807" spans="1:42">
      <c r="A807">
        <f>deerfield_database!A810</f>
        <v>806</v>
      </c>
      <c r="B807">
        <f>deerfield_database!B810</f>
        <v>828835</v>
      </c>
      <c r="C807">
        <f>deerfield_database!C810</f>
        <v>0</v>
      </c>
      <c r="D807">
        <f>deerfield_database!D810</f>
        <v>42.648128487704099</v>
      </c>
      <c r="E807">
        <f>deerfield_database!E810</f>
        <v>-72.993978622611706</v>
      </c>
      <c r="F807">
        <f>deerfield_database!F810</f>
        <v>20.0966702534853</v>
      </c>
      <c r="G807">
        <f>deerfield_database!G810</f>
        <v>21.372244834355101</v>
      </c>
      <c r="H807">
        <f>deerfield_database!H810</f>
        <v>17.62259852035</v>
      </c>
      <c r="I807">
        <f>deerfield_database!I810</f>
        <v>17.020617535064002</v>
      </c>
      <c r="J807">
        <f>deerfield_database!J810</f>
        <v>16.7195219229991</v>
      </c>
      <c r="K807">
        <f>deerfield_database!K810</f>
        <v>24</v>
      </c>
      <c r="L807">
        <f>deerfield_database!L810</f>
        <v>3</v>
      </c>
      <c r="M807">
        <f>deerfield_database!M810</f>
        <v>0</v>
      </c>
      <c r="N807">
        <f>deerfield_database!N810</f>
        <v>34</v>
      </c>
      <c r="O807">
        <f>deerfield_database!O810</f>
        <v>1</v>
      </c>
      <c r="P807">
        <f>deerfield_database!P810</f>
        <v>19</v>
      </c>
      <c r="Q807">
        <f>deerfield_database!Q810</f>
        <v>0</v>
      </c>
      <c r="R807">
        <f>deerfield_database!R810</f>
        <v>0</v>
      </c>
      <c r="S807">
        <f>deerfield_database!S810</f>
        <v>0</v>
      </c>
      <c r="T807">
        <f>deerfield_database!T810</f>
        <v>0</v>
      </c>
      <c r="U807">
        <f>deerfield_database!U810</f>
        <v>0</v>
      </c>
      <c r="V807">
        <f>deerfield_database!V810</f>
        <v>2.5722</v>
      </c>
      <c r="W807">
        <f>deerfield_database!W810</f>
        <v>0.65780265920199998</v>
      </c>
      <c r="X807">
        <f>deerfield_database!X810</f>
        <v>485.76330632600002</v>
      </c>
      <c r="Y807">
        <f>deerfield_database!Y810</f>
        <v>3.8488453463999999E-3</v>
      </c>
      <c r="Z807">
        <f>deerfield_database!Z810</f>
        <v>1.39958012596E-2</v>
      </c>
      <c r="AA807">
        <f>deerfield_database!AA810</f>
        <v>2.1567529741100002</v>
      </c>
      <c r="AB807">
        <f>deerfield_database!AB810</f>
        <v>0.15535339398199999</v>
      </c>
      <c r="AC807">
        <f>deerfield_database!AC810</f>
        <v>0</v>
      </c>
      <c r="AD807">
        <f>deerfield_database!AD810</f>
        <v>2306.4796066499998</v>
      </c>
      <c r="AE807">
        <f>deerfield_database!AE810</f>
        <v>2.30647960665</v>
      </c>
      <c r="AF807">
        <f>deerfield_database!AF810</f>
        <v>2</v>
      </c>
      <c r="AG807">
        <f>deerfield_database!AG810</f>
        <v>0.65780265920199998</v>
      </c>
      <c r="AH807">
        <f>deerfield_database!AH810</f>
        <v>0.9</v>
      </c>
      <c r="AI807">
        <f>deerfield_database!AI810</f>
        <v>0.8</v>
      </c>
      <c r="AJ807">
        <f>deerfield_database!AJ810</f>
        <v>0.7</v>
      </c>
      <c r="AK807">
        <f>deerfield_database!AK810</f>
        <v>0</v>
      </c>
      <c r="AL807">
        <f>deerfield_database!AL810</f>
        <v>0</v>
      </c>
      <c r="AM807">
        <f>deerfield_database!AM810</f>
        <v>0</v>
      </c>
      <c r="AN807">
        <f>deerfield_database!AN810</f>
        <v>2</v>
      </c>
      <c r="AO807">
        <f>deerfield_database!AO810</f>
        <v>2</v>
      </c>
      <c r="AP807">
        <f>deerfield_database!AP810</f>
        <v>0</v>
      </c>
    </row>
    <row r="808" spans="1:42">
      <c r="A808">
        <f>deerfield_database!A811</f>
        <v>807</v>
      </c>
      <c r="B808">
        <f>deerfield_database!B811</f>
        <v>828836</v>
      </c>
      <c r="C808">
        <f>deerfield_database!C811</f>
        <v>0</v>
      </c>
      <c r="D808">
        <f>deerfield_database!D811</f>
        <v>42.585794248054</v>
      </c>
      <c r="E808">
        <f>deerfield_database!E811</f>
        <v>-72.743616031056405</v>
      </c>
      <c r="F808">
        <f>deerfield_database!F811</f>
        <v>20.905154697619501</v>
      </c>
      <c r="G808">
        <f>deerfield_database!G811</f>
        <v>22.0712410818095</v>
      </c>
      <c r="H808">
        <f>deerfield_database!H811</f>
        <v>18.485682316360101</v>
      </c>
      <c r="I808">
        <f>deerfield_database!I811</f>
        <v>17.88339621023</v>
      </c>
      <c r="J808">
        <f>deerfield_database!J811</f>
        <v>17.567690314860499</v>
      </c>
      <c r="K808">
        <f>deerfield_database!K811</f>
        <v>44</v>
      </c>
      <c r="L808">
        <f>deerfield_database!L811</f>
        <v>7</v>
      </c>
      <c r="M808">
        <f>deerfield_database!M811</f>
        <v>1</v>
      </c>
      <c r="N808">
        <f>deerfield_database!N811</f>
        <v>34</v>
      </c>
      <c r="O808">
        <f>deerfield_database!O811</f>
        <v>1</v>
      </c>
      <c r="P808">
        <f>deerfield_database!P811</f>
        <v>29</v>
      </c>
      <c r="Q808">
        <f>deerfield_database!Q811</f>
        <v>0</v>
      </c>
      <c r="R808">
        <f>deerfield_database!R811</f>
        <v>3</v>
      </c>
      <c r="S808">
        <f>deerfield_database!S811</f>
        <v>0</v>
      </c>
      <c r="T808">
        <f>deerfield_database!T811</f>
        <v>0</v>
      </c>
      <c r="U808">
        <f>deerfield_database!U811</f>
        <v>0</v>
      </c>
      <c r="V808">
        <f>deerfield_database!V811</f>
        <v>1.4049</v>
      </c>
      <c r="W808">
        <f>deerfield_database!W811</f>
        <v>0.91864189622000003</v>
      </c>
      <c r="X808">
        <f>deerfield_database!X811</f>
        <v>263.76066008200002</v>
      </c>
      <c r="Y808">
        <f>deerfield_database!Y811</f>
        <v>0</v>
      </c>
      <c r="Z808">
        <f>deerfield_database!Z811</f>
        <v>3.2030749519499999E-3</v>
      </c>
      <c r="AA808">
        <f>deerfield_database!AA811</f>
        <v>1.3971812940399999</v>
      </c>
      <c r="AB808">
        <f>deerfield_database!AB811</f>
        <v>7.9436258808499999E-2</v>
      </c>
      <c r="AC808">
        <f>deerfield_database!AC811</f>
        <v>1</v>
      </c>
      <c r="AD808">
        <f>deerfield_database!AD811</f>
        <v>696.28524760799996</v>
      </c>
      <c r="AE808">
        <f>deerfield_database!AE811</f>
        <v>0.69628524760799992</v>
      </c>
      <c r="AF808">
        <f>deerfield_database!AF811</f>
        <v>3</v>
      </c>
      <c r="AG808">
        <f>deerfield_database!AG811</f>
        <v>0.91864189622000003</v>
      </c>
      <c r="AH808">
        <f>deerfield_database!AH811</f>
        <v>0.91864189622000003</v>
      </c>
      <c r="AI808">
        <f>deerfield_database!AI811</f>
        <v>0.91864189622000003</v>
      </c>
      <c r="AJ808">
        <f>deerfield_database!AJ811</f>
        <v>0.91864189622000003</v>
      </c>
      <c r="AK808">
        <f>deerfield_database!AK811</f>
        <v>1</v>
      </c>
      <c r="AL808">
        <f>deerfield_database!AL811</f>
        <v>1</v>
      </c>
      <c r="AM808">
        <f>deerfield_database!AM811</f>
        <v>0</v>
      </c>
      <c r="AN808">
        <f>deerfield_database!AN811</f>
        <v>3</v>
      </c>
      <c r="AO808">
        <f>deerfield_database!AO811</f>
        <v>3</v>
      </c>
      <c r="AP808">
        <f>deerfield_database!AP811</f>
        <v>0</v>
      </c>
    </row>
    <row r="809" spans="1:42">
      <c r="A809">
        <f>deerfield_database!A812</f>
        <v>808</v>
      </c>
      <c r="B809">
        <f>deerfield_database!B812</f>
        <v>828837</v>
      </c>
      <c r="C809">
        <f>deerfield_database!C812</f>
        <v>1</v>
      </c>
      <c r="D809">
        <f>deerfield_database!D812</f>
        <v>42.5940320994386</v>
      </c>
      <c r="E809">
        <f>deerfield_database!E812</f>
        <v>-72.7308669351779</v>
      </c>
      <c r="F809">
        <f>deerfield_database!F812</f>
        <v>0</v>
      </c>
      <c r="G809">
        <f>deerfield_database!G812</f>
        <v>0</v>
      </c>
      <c r="H809">
        <f>deerfield_database!H812</f>
        <v>0</v>
      </c>
      <c r="I809">
        <f>deerfield_database!I812</f>
        <v>0</v>
      </c>
      <c r="J809">
        <f>deerfield_database!J812</f>
        <v>0</v>
      </c>
      <c r="K809">
        <f>deerfield_database!K812</f>
        <v>0</v>
      </c>
      <c r="L809">
        <f>deerfield_database!L812</f>
        <v>0</v>
      </c>
      <c r="M809">
        <f>deerfield_database!M812</f>
        <v>0</v>
      </c>
      <c r="N809">
        <f>deerfield_database!N812</f>
        <v>0</v>
      </c>
      <c r="O809">
        <f>deerfield_database!O812</f>
        <v>0</v>
      </c>
      <c r="P809">
        <f>deerfield_database!P812</f>
        <v>0</v>
      </c>
      <c r="Q809">
        <f>deerfield_database!Q812</f>
        <v>0</v>
      </c>
      <c r="R809">
        <f>deerfield_database!R812</f>
        <v>0</v>
      </c>
      <c r="S809">
        <f>deerfield_database!S812</f>
        <v>0</v>
      </c>
      <c r="T809">
        <f>deerfield_database!T812</f>
        <v>0</v>
      </c>
      <c r="U809">
        <f>deerfield_database!U812</f>
        <v>0</v>
      </c>
      <c r="V809">
        <f>deerfield_database!V812</f>
        <v>1301.3658</v>
      </c>
      <c r="W809">
        <f>deerfield_database!W812</f>
        <v>0.88380400038174101</v>
      </c>
      <c r="X809">
        <f>deerfield_database!X812</f>
        <v>540.05917413113798</v>
      </c>
      <c r="Y809">
        <f>deerfield_database!Y812</f>
        <v>1.73068171915951E-2</v>
      </c>
      <c r="Z809">
        <f>deerfield_database!Z812</f>
        <v>3.2395042193365899E-2</v>
      </c>
      <c r="AA809">
        <f>deerfield_database!AA812</f>
        <v>0.61616557004942496</v>
      </c>
      <c r="AB809">
        <f>deerfield_database!AB812</f>
        <v>4.0785995759218402E-2</v>
      </c>
      <c r="AC809">
        <f>deerfield_database!AC812</f>
        <v>0</v>
      </c>
      <c r="AD809">
        <f>deerfield_database!AD812</f>
        <v>478.41196554800001</v>
      </c>
      <c r="AE809">
        <f>deerfield_database!AE812</f>
        <v>0.47841196554800003</v>
      </c>
      <c r="AF809">
        <f>deerfield_database!AF812</f>
        <v>0</v>
      </c>
      <c r="AG809">
        <f>deerfield_database!AG812</f>
        <v>0.88380400038174101</v>
      </c>
      <c r="AH809">
        <f>deerfield_database!AH812</f>
        <v>0.9</v>
      </c>
      <c r="AI809">
        <f>deerfield_database!AI812</f>
        <v>0.88380400038174101</v>
      </c>
      <c r="AJ809">
        <f>deerfield_database!AJ812</f>
        <v>0.88380400038174101</v>
      </c>
      <c r="AK809">
        <f>deerfield_database!AK812</f>
        <v>0</v>
      </c>
      <c r="AL809">
        <f>deerfield_database!AL812</f>
        <v>0</v>
      </c>
      <c r="AM809">
        <f>deerfield_database!AM812</f>
        <v>0</v>
      </c>
      <c r="AN809">
        <f>deerfield_database!AN812</f>
        <v>0</v>
      </c>
      <c r="AO809">
        <f>deerfield_database!AO812</f>
        <v>0</v>
      </c>
      <c r="AP809">
        <f>deerfield_database!AP812</f>
        <v>0</v>
      </c>
    </row>
    <row r="810" spans="1:42">
      <c r="A810">
        <f>deerfield_database!A813</f>
        <v>809</v>
      </c>
      <c r="B810">
        <f>deerfield_database!B813</f>
        <v>828852</v>
      </c>
      <c r="C810">
        <f>deerfield_database!C813</f>
        <v>0</v>
      </c>
      <c r="D810">
        <f>deerfield_database!D813</f>
        <v>42.606006443192904</v>
      </c>
      <c r="E810">
        <f>deerfield_database!E813</f>
        <v>-72.828834138277003</v>
      </c>
      <c r="F810">
        <f>deerfield_database!F813</f>
        <v>20.704571494023099</v>
      </c>
      <c r="G810">
        <f>deerfield_database!G813</f>
        <v>21.867219791488399</v>
      </c>
      <c r="H810">
        <f>deerfield_database!H813</f>
        <v>18.0350870260467</v>
      </c>
      <c r="I810">
        <f>deerfield_database!I813</f>
        <v>17.423623668442101</v>
      </c>
      <c r="J810">
        <f>deerfield_database!J813</f>
        <v>17.112460077527299</v>
      </c>
      <c r="K810">
        <f>deerfield_database!K813</f>
        <v>35</v>
      </c>
      <c r="L810">
        <f>deerfield_database!L813</f>
        <v>5</v>
      </c>
      <c r="M810">
        <f>deerfield_database!M813</f>
        <v>0</v>
      </c>
      <c r="N810">
        <f>deerfield_database!N813</f>
        <v>34</v>
      </c>
      <c r="O810">
        <f>deerfield_database!O813</f>
        <v>1</v>
      </c>
      <c r="P810">
        <f>deerfield_database!P813</f>
        <v>27</v>
      </c>
      <c r="Q810">
        <f>deerfield_database!Q813</f>
        <v>0</v>
      </c>
      <c r="R810">
        <f>deerfield_database!R813</f>
        <v>0</v>
      </c>
      <c r="S810">
        <f>deerfield_database!S813</f>
        <v>0</v>
      </c>
      <c r="T810">
        <f>deerfield_database!T813</f>
        <v>0</v>
      </c>
      <c r="U810">
        <f>deerfield_database!U813</f>
        <v>0</v>
      </c>
      <c r="V810">
        <f>deerfield_database!V813</f>
        <v>1.8152999999999999</v>
      </c>
      <c r="W810">
        <f>deerfield_database!W813</f>
        <v>0.98562221120500004</v>
      </c>
      <c r="X810">
        <f>deerfield_database!X813</f>
        <v>363.35770468800001</v>
      </c>
      <c r="Y810">
        <f>deerfield_database!Y813</f>
        <v>0</v>
      </c>
      <c r="Z810">
        <f>deerfield_database!Z813</f>
        <v>0</v>
      </c>
      <c r="AA810">
        <f>deerfield_database!AA813</f>
        <v>1.6360932077300001E-2</v>
      </c>
      <c r="AB810">
        <f>deerfield_database!AB813</f>
        <v>2.4789291026299999E-3</v>
      </c>
      <c r="AC810">
        <f>deerfield_database!AC813</f>
        <v>0</v>
      </c>
      <c r="AD810">
        <f>deerfield_database!AD813</f>
        <v>1554.30781746</v>
      </c>
      <c r="AE810">
        <f>deerfield_database!AE813</f>
        <v>1.55430781746</v>
      </c>
      <c r="AF810">
        <f>deerfield_database!AF813</f>
        <v>2</v>
      </c>
      <c r="AG810">
        <f>deerfield_database!AG813</f>
        <v>0.98562221120500004</v>
      </c>
      <c r="AH810">
        <f>deerfield_database!AH813</f>
        <v>0.98562221120500004</v>
      </c>
      <c r="AI810">
        <f>deerfield_database!AI813</f>
        <v>0.98562221120500004</v>
      </c>
      <c r="AJ810">
        <f>deerfield_database!AJ813</f>
        <v>0.98562221120500004</v>
      </c>
      <c r="AK810">
        <f>deerfield_database!AK813</f>
        <v>0</v>
      </c>
      <c r="AL810">
        <f>deerfield_database!AL813</f>
        <v>0</v>
      </c>
      <c r="AM810">
        <f>deerfield_database!AM813</f>
        <v>0</v>
      </c>
      <c r="AN810">
        <f>deerfield_database!AN813</f>
        <v>2</v>
      </c>
      <c r="AO810">
        <f>deerfield_database!AO813</f>
        <v>2</v>
      </c>
      <c r="AP810">
        <f>deerfield_database!AP813</f>
        <v>0</v>
      </c>
    </row>
    <row r="811" spans="1:42">
      <c r="A811">
        <f>deerfield_database!A814</f>
        <v>810</v>
      </c>
      <c r="B811">
        <f>deerfield_database!B814</f>
        <v>828860</v>
      </c>
      <c r="C811">
        <f>deerfield_database!C814</f>
        <v>1</v>
      </c>
      <c r="D811">
        <f>deerfield_database!D814</f>
        <v>42.571268469342002</v>
      </c>
      <c r="E811">
        <f>deerfield_database!E814</f>
        <v>-72.609957614843694</v>
      </c>
      <c r="F811">
        <f>deerfield_database!F814</f>
        <v>0</v>
      </c>
      <c r="G811">
        <f>deerfield_database!G814</f>
        <v>0</v>
      </c>
      <c r="H811">
        <f>deerfield_database!H814</f>
        <v>0</v>
      </c>
      <c r="I811">
        <f>deerfield_database!I814</f>
        <v>0</v>
      </c>
      <c r="J811">
        <f>deerfield_database!J814</f>
        <v>0</v>
      </c>
      <c r="K811">
        <f>deerfield_database!K814</f>
        <v>0</v>
      </c>
      <c r="L811">
        <f>deerfield_database!L814</f>
        <v>0</v>
      </c>
      <c r="M811">
        <f>deerfield_database!M814</f>
        <v>0</v>
      </c>
      <c r="N811">
        <f>deerfield_database!N814</f>
        <v>0</v>
      </c>
      <c r="O811">
        <f>deerfield_database!O814</f>
        <v>0</v>
      </c>
      <c r="P811">
        <f>deerfield_database!P814</f>
        <v>0</v>
      </c>
      <c r="Q811">
        <f>deerfield_database!Q814</f>
        <v>0</v>
      </c>
      <c r="R811">
        <f>deerfield_database!R814</f>
        <v>0</v>
      </c>
      <c r="S811">
        <f>deerfield_database!S814</f>
        <v>0</v>
      </c>
      <c r="T811">
        <f>deerfield_database!T814</f>
        <v>0</v>
      </c>
      <c r="U811">
        <f>deerfield_database!U814</f>
        <v>0</v>
      </c>
      <c r="V811">
        <f>deerfield_database!V814</f>
        <v>1480.0959</v>
      </c>
      <c r="W811">
        <f>deerfield_database!W814</f>
        <v>0.86992863097585305</v>
      </c>
      <c r="X811">
        <f>deerfield_database!X814</f>
        <v>505.62281324276302</v>
      </c>
      <c r="Y811">
        <f>deerfield_database!Y814</f>
        <v>1.53944754525661E-2</v>
      </c>
      <c r="Z811">
        <f>deerfield_database!Z814</f>
        <v>3.2148592533769602E-2</v>
      </c>
      <c r="AA811">
        <f>deerfield_database!AA814</f>
        <v>0.70187242596904897</v>
      </c>
      <c r="AB811">
        <f>deerfield_database!AB814</f>
        <v>4.4309358603041901E-2</v>
      </c>
      <c r="AC811">
        <f>deerfield_database!AC814</f>
        <v>0</v>
      </c>
      <c r="AD811">
        <f>deerfield_database!AD814</f>
        <v>1116.80791834</v>
      </c>
      <c r="AE811">
        <f>deerfield_database!AE814</f>
        <v>1.1168079183399999</v>
      </c>
      <c r="AF811">
        <f>deerfield_database!AF814</f>
        <v>0</v>
      </c>
      <c r="AG811">
        <f>deerfield_database!AG814</f>
        <v>0.86992863097585305</v>
      </c>
      <c r="AH811">
        <f>deerfield_database!AH814</f>
        <v>0.9</v>
      </c>
      <c r="AI811">
        <f>deerfield_database!AI814</f>
        <v>0.86992863097585305</v>
      </c>
      <c r="AJ811">
        <f>deerfield_database!AJ814</f>
        <v>0.86992863097585305</v>
      </c>
      <c r="AK811">
        <f>deerfield_database!AK814</f>
        <v>0</v>
      </c>
      <c r="AL811">
        <f>deerfield_database!AL814</f>
        <v>0</v>
      </c>
      <c r="AM811">
        <f>deerfield_database!AM814</f>
        <v>0</v>
      </c>
      <c r="AN811">
        <f>deerfield_database!AN814</f>
        <v>0</v>
      </c>
      <c r="AO811">
        <f>deerfield_database!AO814</f>
        <v>0</v>
      </c>
      <c r="AP811">
        <f>deerfield_database!AP814</f>
        <v>0</v>
      </c>
    </row>
    <row r="812" spans="1:42">
      <c r="A812">
        <f>deerfield_database!A815</f>
        <v>811</v>
      </c>
      <c r="B812">
        <f>deerfield_database!B815</f>
        <v>828861</v>
      </c>
      <c r="C812">
        <f>deerfield_database!C815</f>
        <v>1</v>
      </c>
      <c r="D812">
        <f>deerfield_database!D815</f>
        <v>42.568305683857901</v>
      </c>
      <c r="E812">
        <f>deerfield_database!E815</f>
        <v>-72.600388649134203</v>
      </c>
      <c r="F812">
        <f>deerfield_database!F815</f>
        <v>0</v>
      </c>
      <c r="G812">
        <f>deerfield_database!G815</f>
        <v>0</v>
      </c>
      <c r="H812">
        <f>deerfield_database!H815</f>
        <v>0</v>
      </c>
      <c r="I812">
        <f>deerfield_database!I815</f>
        <v>0</v>
      </c>
      <c r="J812">
        <f>deerfield_database!J815</f>
        <v>0</v>
      </c>
      <c r="K812">
        <f>deerfield_database!K815</f>
        <v>0</v>
      </c>
      <c r="L812">
        <f>deerfield_database!L815</f>
        <v>0</v>
      </c>
      <c r="M812">
        <f>deerfield_database!M815</f>
        <v>0</v>
      </c>
      <c r="N812">
        <f>deerfield_database!N815</f>
        <v>0</v>
      </c>
      <c r="O812">
        <f>deerfield_database!O815</f>
        <v>0</v>
      </c>
      <c r="P812">
        <f>deerfield_database!P815</f>
        <v>0</v>
      </c>
      <c r="Q812">
        <f>deerfield_database!Q815</f>
        <v>0</v>
      </c>
      <c r="R812">
        <f>deerfield_database!R815</f>
        <v>0</v>
      </c>
      <c r="S812">
        <f>deerfield_database!S815</f>
        <v>0</v>
      </c>
      <c r="T812">
        <f>deerfield_database!T815</f>
        <v>0</v>
      </c>
      <c r="U812">
        <f>deerfield_database!U815</f>
        <v>0</v>
      </c>
      <c r="V812">
        <f>deerfield_database!V815</f>
        <v>1712.2401</v>
      </c>
      <c r="W812">
        <f>deerfield_database!W815</f>
        <v>0.85912139308031199</v>
      </c>
      <c r="X812">
        <f>deerfield_database!X815</f>
        <v>476.76792655998003</v>
      </c>
      <c r="Y812">
        <f>deerfield_database!Y815</f>
        <v>1.36636795271838E-2</v>
      </c>
      <c r="Z812">
        <f>deerfield_database!Z815</f>
        <v>3.1396764974726703E-2</v>
      </c>
      <c r="AA812">
        <f>deerfield_database!AA815</f>
        <v>1.0580991532669599</v>
      </c>
      <c r="AB812">
        <f>deerfield_database!AB815</f>
        <v>5.2527504758236698E-2</v>
      </c>
      <c r="AC812">
        <f>deerfield_database!AC815</f>
        <v>0</v>
      </c>
      <c r="AD812">
        <f>deerfield_database!AD815</f>
        <v>866.30931355899997</v>
      </c>
      <c r="AE812">
        <f>deerfield_database!AE815</f>
        <v>0.86630931355899998</v>
      </c>
      <c r="AF812">
        <f>deerfield_database!AF815</f>
        <v>0</v>
      </c>
      <c r="AG812">
        <f>deerfield_database!AG815</f>
        <v>0.85912139308031199</v>
      </c>
      <c r="AH812">
        <f>deerfield_database!AH815</f>
        <v>0.9</v>
      </c>
      <c r="AI812">
        <f>deerfield_database!AI815</f>
        <v>0.85912139308031199</v>
      </c>
      <c r="AJ812">
        <f>deerfield_database!AJ815</f>
        <v>0.85912139308031199</v>
      </c>
      <c r="AK812">
        <f>deerfield_database!AK815</f>
        <v>0</v>
      </c>
      <c r="AL812">
        <f>deerfield_database!AL815</f>
        <v>0</v>
      </c>
      <c r="AM812">
        <f>deerfield_database!AM815</f>
        <v>0</v>
      </c>
      <c r="AN812">
        <f>deerfield_database!AN815</f>
        <v>0</v>
      </c>
      <c r="AO812">
        <f>deerfield_database!AO815</f>
        <v>0</v>
      </c>
      <c r="AP812">
        <f>deerfield_database!AP815</f>
        <v>0</v>
      </c>
    </row>
    <row r="813" spans="1:42">
      <c r="A813">
        <f>deerfield_database!A816</f>
        <v>812</v>
      </c>
      <c r="B813">
        <f>deerfield_database!B816</f>
        <v>828862</v>
      </c>
      <c r="C813">
        <f>deerfield_database!C816</f>
        <v>1</v>
      </c>
      <c r="D813">
        <f>deerfield_database!D816</f>
        <v>42.567746776167702</v>
      </c>
      <c r="E813">
        <f>deerfield_database!E816</f>
        <v>-72.589337645445994</v>
      </c>
      <c r="F813">
        <f>deerfield_database!F816</f>
        <v>0</v>
      </c>
      <c r="G813">
        <f>deerfield_database!G816</f>
        <v>0</v>
      </c>
      <c r="H813">
        <f>deerfield_database!H816</f>
        <v>0</v>
      </c>
      <c r="I813">
        <f>deerfield_database!I816</f>
        <v>0</v>
      </c>
      <c r="J813">
        <f>deerfield_database!J816</f>
        <v>0</v>
      </c>
      <c r="K813">
        <f>deerfield_database!K816</f>
        <v>0</v>
      </c>
      <c r="L813">
        <f>deerfield_database!L816</f>
        <v>0</v>
      </c>
      <c r="M813">
        <f>deerfield_database!M816</f>
        <v>0</v>
      </c>
      <c r="N813">
        <f>deerfield_database!N816</f>
        <v>0</v>
      </c>
      <c r="O813">
        <f>deerfield_database!O816</f>
        <v>0</v>
      </c>
      <c r="P813">
        <f>deerfield_database!P816</f>
        <v>0</v>
      </c>
      <c r="Q813">
        <f>deerfield_database!Q816</f>
        <v>0</v>
      </c>
      <c r="R813">
        <f>deerfield_database!R816</f>
        <v>0</v>
      </c>
      <c r="S813">
        <f>deerfield_database!S816</f>
        <v>0</v>
      </c>
      <c r="T813">
        <f>deerfield_database!T816</f>
        <v>0</v>
      </c>
      <c r="U813">
        <f>deerfield_database!U816</f>
        <v>0</v>
      </c>
      <c r="V813">
        <f>deerfield_database!V816</f>
        <v>1717.4781</v>
      </c>
      <c r="W813">
        <f>deerfield_database!W816</f>
        <v>0.85805600665299397</v>
      </c>
      <c r="X813">
        <f>deerfield_database!X816</f>
        <v>475.53383569394299</v>
      </c>
      <c r="Y813">
        <f>deerfield_database!Y816</f>
        <v>1.3627247998092701E-2</v>
      </c>
      <c r="Z813">
        <f>deerfield_database!Z816</f>
        <v>3.1531057077236101E-2</v>
      </c>
      <c r="AA813">
        <f>deerfield_database!AA816</f>
        <v>1.07006988910062</v>
      </c>
      <c r="AB813">
        <f>deerfield_database!AB816</f>
        <v>5.2949496124576001E-2</v>
      </c>
      <c r="AC813">
        <f>deerfield_database!AC816</f>
        <v>0</v>
      </c>
      <c r="AD813">
        <f>deerfield_database!AD816</f>
        <v>6188.8338323600001</v>
      </c>
      <c r="AE813">
        <f>deerfield_database!AE816</f>
        <v>6.1888338323600003</v>
      </c>
      <c r="AF813">
        <f>deerfield_database!AF816</f>
        <v>12</v>
      </c>
      <c r="AG813">
        <f>deerfield_database!AG816</f>
        <v>0.85805600665299397</v>
      </c>
      <c r="AH813">
        <f>deerfield_database!AH816</f>
        <v>0.9</v>
      </c>
      <c r="AI813">
        <f>deerfield_database!AI816</f>
        <v>0.85805600665299397</v>
      </c>
      <c r="AJ813">
        <f>deerfield_database!AJ816</f>
        <v>0.85805600665299397</v>
      </c>
      <c r="AK813">
        <f>deerfield_database!AK816</f>
        <v>0</v>
      </c>
      <c r="AL813">
        <f>deerfield_database!AL816</f>
        <v>0</v>
      </c>
      <c r="AM813">
        <f>deerfield_database!AM816</f>
        <v>0</v>
      </c>
      <c r="AN813">
        <f>deerfield_database!AN816</f>
        <v>12</v>
      </c>
      <c r="AO813">
        <f>deerfield_database!AO816</f>
        <v>0</v>
      </c>
      <c r="AP813">
        <f>deerfield_database!AP816</f>
        <v>12</v>
      </c>
    </row>
    <row r="814" spans="1:42">
      <c r="A814">
        <f>deerfield_database!A817</f>
        <v>813</v>
      </c>
      <c r="B814">
        <f>deerfield_database!B817</f>
        <v>828870</v>
      </c>
      <c r="C814">
        <f>deerfield_database!C817</f>
        <v>0</v>
      </c>
      <c r="D814">
        <f>deerfield_database!D817</f>
        <v>42.585419648700203</v>
      </c>
      <c r="E814">
        <f>deerfield_database!E817</f>
        <v>-72.734663736178703</v>
      </c>
      <c r="F814">
        <f>deerfield_database!F817</f>
        <v>28.2419149179991</v>
      </c>
      <c r="G814">
        <f>deerfield_database!G817</f>
        <v>30.3343230148826</v>
      </c>
      <c r="H814">
        <f>deerfield_database!H817</f>
        <v>20.1995814325563</v>
      </c>
      <c r="I814">
        <f>deerfield_database!I817</f>
        <v>19.666271356041999</v>
      </c>
      <c r="J814">
        <f>deerfield_database!J817</f>
        <v>19.315682556908602</v>
      </c>
      <c r="K814">
        <f>deerfield_database!K817</f>
        <v>73</v>
      </c>
      <c r="L814">
        <f>deerfield_database!L817</f>
        <v>38</v>
      </c>
      <c r="M814">
        <f>deerfield_database!M817</f>
        <v>18</v>
      </c>
      <c r="N814">
        <f>deerfield_database!N817</f>
        <v>34</v>
      </c>
      <c r="O814">
        <f>deerfield_database!O817</f>
        <v>1</v>
      </c>
      <c r="P814">
        <f>deerfield_database!P817</f>
        <v>34</v>
      </c>
      <c r="Q814">
        <f>deerfield_database!Q817</f>
        <v>1</v>
      </c>
      <c r="R814">
        <f>deerfield_database!R817</f>
        <v>34</v>
      </c>
      <c r="S814">
        <f>deerfield_database!S817</f>
        <v>1</v>
      </c>
      <c r="T814">
        <f>deerfield_database!T817</f>
        <v>0</v>
      </c>
      <c r="U814">
        <f>deerfield_database!U817</f>
        <v>0</v>
      </c>
      <c r="V814">
        <f>deerfield_database!V817</f>
        <v>1.1276999999999999</v>
      </c>
      <c r="W814">
        <f>deerfield_database!W817</f>
        <v>0.94253790901800005</v>
      </c>
      <c r="X814">
        <f>deerfield_database!X817</f>
        <v>230.77805699800001</v>
      </c>
      <c r="Y814">
        <f>deerfield_database!Y817</f>
        <v>0</v>
      </c>
      <c r="Z814">
        <f>deerfield_database!Z817</f>
        <v>3.1923383878699999E-3</v>
      </c>
      <c r="AA814">
        <f>deerfield_database!AA817</f>
        <v>1.6001596169200001</v>
      </c>
      <c r="AB814">
        <f>deerfield_database!AB817</f>
        <v>5.2673583399800002E-2</v>
      </c>
      <c r="AC814">
        <f>deerfield_database!AC817</f>
        <v>0</v>
      </c>
      <c r="AD814">
        <f>deerfield_database!AD817</f>
        <v>440.812997354</v>
      </c>
      <c r="AE814">
        <f>deerfield_database!AE817</f>
        <v>0.44081299735399998</v>
      </c>
      <c r="AF814">
        <f>deerfield_database!AF817</f>
        <v>1</v>
      </c>
      <c r="AG814">
        <f>deerfield_database!AG817</f>
        <v>0.94253790901800005</v>
      </c>
      <c r="AH814">
        <f>deerfield_database!AH817</f>
        <v>0.94253790901800005</v>
      </c>
      <c r="AI814">
        <f>deerfield_database!AI817</f>
        <v>0.94253790901800005</v>
      </c>
      <c r="AJ814">
        <f>deerfield_database!AJ817</f>
        <v>0.94253790901800005</v>
      </c>
      <c r="AK814">
        <f>deerfield_database!AK817</f>
        <v>0</v>
      </c>
      <c r="AL814">
        <f>deerfield_database!AL817</f>
        <v>0</v>
      </c>
      <c r="AM814">
        <f>deerfield_database!AM817</f>
        <v>0</v>
      </c>
      <c r="AN814">
        <f>deerfield_database!AN817</f>
        <v>1</v>
      </c>
      <c r="AO814">
        <f>deerfield_database!AO817</f>
        <v>1</v>
      </c>
      <c r="AP814">
        <f>deerfield_database!AP817</f>
        <v>0</v>
      </c>
    </row>
    <row r="815" spans="1:42">
      <c r="A815">
        <f>deerfield_database!A818</f>
        <v>814</v>
      </c>
      <c r="B815">
        <f>deerfield_database!B818</f>
        <v>828893</v>
      </c>
      <c r="C815">
        <f>deerfield_database!C818</f>
        <v>0</v>
      </c>
      <c r="D815">
        <f>deerfield_database!D818</f>
        <v>42.644795816122098</v>
      </c>
      <c r="E815">
        <f>deerfield_database!E818</f>
        <v>-72.975863120540296</v>
      </c>
      <c r="F815">
        <f>deerfield_database!F818</f>
        <v>20.731197235137</v>
      </c>
      <c r="G815">
        <f>deerfield_database!G818</f>
        <v>21.908172244375901</v>
      </c>
      <c r="H815">
        <f>deerfield_database!H818</f>
        <v>18.226988189605802</v>
      </c>
      <c r="I815">
        <f>deerfield_database!I818</f>
        <v>17.608548573513001</v>
      </c>
      <c r="J815">
        <f>deerfield_database!J818</f>
        <v>17.320263656770202</v>
      </c>
      <c r="K815">
        <f>deerfield_database!K818</f>
        <v>36</v>
      </c>
      <c r="L815">
        <f>deerfield_database!L818</f>
        <v>6</v>
      </c>
      <c r="M815">
        <f>deerfield_database!M818</f>
        <v>0</v>
      </c>
      <c r="N815">
        <f>deerfield_database!N818</f>
        <v>34</v>
      </c>
      <c r="O815">
        <f>deerfield_database!O818</f>
        <v>1</v>
      </c>
      <c r="P815">
        <f>deerfield_database!P818</f>
        <v>28</v>
      </c>
      <c r="Q815">
        <f>deerfield_database!Q818</f>
        <v>0</v>
      </c>
      <c r="R815">
        <f>deerfield_database!R818</f>
        <v>0</v>
      </c>
      <c r="S815">
        <f>deerfield_database!S818</f>
        <v>0</v>
      </c>
      <c r="T815">
        <f>deerfield_database!T818</f>
        <v>0</v>
      </c>
      <c r="U815">
        <f>deerfield_database!U818</f>
        <v>0</v>
      </c>
      <c r="V815">
        <f>deerfield_database!V818</f>
        <v>1.5012000000000001</v>
      </c>
      <c r="W815">
        <f>deerfield_database!W818</f>
        <v>0.96163069544400004</v>
      </c>
      <c r="X815">
        <f>deerfield_database!X818</f>
        <v>496.104185438</v>
      </c>
      <c r="Y815">
        <f>deerfield_database!Y818</f>
        <v>0</v>
      </c>
      <c r="Z815">
        <f>deerfield_database!Z818</f>
        <v>0</v>
      </c>
      <c r="AA815">
        <f>deerfield_database!AA818</f>
        <v>0.10551558753</v>
      </c>
      <c r="AB815">
        <f>deerfield_database!AB818</f>
        <v>1.07913669065E-2</v>
      </c>
      <c r="AC815">
        <f>deerfield_database!AC818</f>
        <v>0</v>
      </c>
      <c r="AD815">
        <f>deerfield_database!AD818</f>
        <v>1599.7693333499999</v>
      </c>
      <c r="AE815">
        <f>deerfield_database!AE818</f>
        <v>1.5997693333499998</v>
      </c>
      <c r="AF815">
        <f>deerfield_database!AF818</f>
        <v>0</v>
      </c>
      <c r="AG815">
        <f>deerfield_database!AG818</f>
        <v>0.96163069544400004</v>
      </c>
      <c r="AH815">
        <f>deerfield_database!AH818</f>
        <v>0.96163069544400004</v>
      </c>
      <c r="AI815">
        <f>deerfield_database!AI818</f>
        <v>0.96163069544400004</v>
      </c>
      <c r="AJ815">
        <f>deerfield_database!AJ818</f>
        <v>0.96163069544400004</v>
      </c>
      <c r="AK815">
        <f>deerfield_database!AK818</f>
        <v>0</v>
      </c>
      <c r="AL815">
        <f>deerfield_database!AL818</f>
        <v>0</v>
      </c>
      <c r="AM815">
        <f>deerfield_database!AM818</f>
        <v>0</v>
      </c>
      <c r="AN815">
        <f>deerfield_database!AN818</f>
        <v>0</v>
      </c>
      <c r="AO815">
        <f>deerfield_database!AO818</f>
        <v>0</v>
      </c>
      <c r="AP815">
        <f>deerfield_database!AP818</f>
        <v>0</v>
      </c>
    </row>
    <row r="816" spans="1:42">
      <c r="A816">
        <f>deerfield_database!A819</f>
        <v>815</v>
      </c>
      <c r="B816">
        <f>deerfield_database!B819</f>
        <v>828894</v>
      </c>
      <c r="C816">
        <f>deerfield_database!C819</f>
        <v>0</v>
      </c>
      <c r="D816">
        <f>deerfield_database!D819</f>
        <v>42.625229901824198</v>
      </c>
      <c r="E816">
        <f>deerfield_database!E819</f>
        <v>-72.920405364391101</v>
      </c>
      <c r="F816">
        <f>deerfield_database!F819</f>
        <v>20.892876251338802</v>
      </c>
      <c r="G816">
        <f>deerfield_database!G819</f>
        <v>22.259370285147199</v>
      </c>
      <c r="H816">
        <f>deerfield_database!H819</f>
        <v>18.3283259436745</v>
      </c>
      <c r="I816">
        <f>deerfield_database!I819</f>
        <v>17.726090879368101</v>
      </c>
      <c r="J816">
        <f>deerfield_database!J819</f>
        <v>17.418340178752299</v>
      </c>
      <c r="K816">
        <f>deerfield_database!K819</f>
        <v>40</v>
      </c>
      <c r="L816">
        <f>deerfield_database!L819</f>
        <v>6</v>
      </c>
      <c r="M816">
        <f>deerfield_database!M819</f>
        <v>1</v>
      </c>
      <c r="N816">
        <f>deerfield_database!N819</f>
        <v>34</v>
      </c>
      <c r="O816">
        <f>deerfield_database!O819</f>
        <v>1</v>
      </c>
      <c r="P816">
        <f>deerfield_database!P819</f>
        <v>28</v>
      </c>
      <c r="Q816">
        <f>deerfield_database!Q819</f>
        <v>0</v>
      </c>
      <c r="R816">
        <f>deerfield_database!R819</f>
        <v>2</v>
      </c>
      <c r="S816">
        <f>deerfield_database!S819</f>
        <v>0</v>
      </c>
      <c r="T816">
        <f>deerfield_database!T819</f>
        <v>0</v>
      </c>
      <c r="U816">
        <f>deerfield_database!U819</f>
        <v>0</v>
      </c>
      <c r="V816">
        <f>deerfield_database!V819</f>
        <v>0.75780000000000003</v>
      </c>
      <c r="W816">
        <f>deerfield_database!W819</f>
        <v>0.99643705463200005</v>
      </c>
      <c r="X816">
        <f>deerfield_database!X819</f>
        <v>387.84560111600001</v>
      </c>
      <c r="Y816">
        <f>deerfield_database!Y819</f>
        <v>0</v>
      </c>
      <c r="Z816">
        <f>deerfield_database!Z819</f>
        <v>0</v>
      </c>
      <c r="AA816">
        <f>deerfield_database!AA819</f>
        <v>0</v>
      </c>
      <c r="AB816">
        <f>deerfield_database!AB819</f>
        <v>0</v>
      </c>
      <c r="AC816">
        <f>deerfield_database!AC819</f>
        <v>0</v>
      </c>
      <c r="AD816">
        <f>deerfield_database!AD819</f>
        <v>1068.4939054199999</v>
      </c>
      <c r="AE816">
        <f>deerfield_database!AE819</f>
        <v>1.06849390542</v>
      </c>
      <c r="AF816">
        <f>deerfield_database!AF819</f>
        <v>0</v>
      </c>
      <c r="AG816">
        <f>deerfield_database!AG819</f>
        <v>0.99643705463200005</v>
      </c>
      <c r="AH816">
        <f>deerfield_database!AH819</f>
        <v>0.99643705463200005</v>
      </c>
      <c r="AI816">
        <f>deerfield_database!AI819</f>
        <v>0.99643705463200005</v>
      </c>
      <c r="AJ816">
        <f>deerfield_database!AJ819</f>
        <v>0.99643705463200005</v>
      </c>
      <c r="AK816">
        <f>deerfield_database!AK819</f>
        <v>0</v>
      </c>
      <c r="AL816">
        <f>deerfield_database!AL819</f>
        <v>0</v>
      </c>
      <c r="AM816">
        <f>deerfield_database!AM819</f>
        <v>0</v>
      </c>
      <c r="AN816">
        <f>deerfield_database!AN819</f>
        <v>0</v>
      </c>
      <c r="AO816">
        <f>deerfield_database!AO819</f>
        <v>0</v>
      </c>
      <c r="AP816">
        <f>deerfield_database!AP819</f>
        <v>0</v>
      </c>
    </row>
    <row r="817" spans="1:42">
      <c r="A817">
        <f>deerfield_database!A820</f>
        <v>816</v>
      </c>
      <c r="B817">
        <f>deerfield_database!B820</f>
        <v>828895</v>
      </c>
      <c r="C817">
        <f>deerfield_database!C820</f>
        <v>0</v>
      </c>
      <c r="D817">
        <f>deerfield_database!D820</f>
        <v>42.624889512877402</v>
      </c>
      <c r="E817">
        <f>deerfield_database!E820</f>
        <v>-72.904759580819203</v>
      </c>
      <c r="F817">
        <f>deerfield_database!F820</f>
        <v>21.1694899196515</v>
      </c>
      <c r="G817">
        <f>deerfield_database!G820</f>
        <v>22.7542123450345</v>
      </c>
      <c r="H817">
        <f>deerfield_database!H820</f>
        <v>18.6526153364081</v>
      </c>
      <c r="I817">
        <f>deerfield_database!I820</f>
        <v>18.043611480852</v>
      </c>
      <c r="J817">
        <f>deerfield_database!J820</f>
        <v>17.742023477652399</v>
      </c>
      <c r="K817">
        <f>deerfield_database!K820</f>
        <v>48</v>
      </c>
      <c r="L817">
        <f>deerfield_database!L820</f>
        <v>8</v>
      </c>
      <c r="M817">
        <f>deerfield_database!M820</f>
        <v>1</v>
      </c>
      <c r="N817">
        <f>deerfield_database!N820</f>
        <v>34</v>
      </c>
      <c r="O817">
        <f>deerfield_database!O820</f>
        <v>1</v>
      </c>
      <c r="P817">
        <f>deerfield_database!P820</f>
        <v>31</v>
      </c>
      <c r="Q817">
        <f>deerfield_database!Q820</f>
        <v>0</v>
      </c>
      <c r="R817">
        <f>deerfield_database!R820</f>
        <v>5</v>
      </c>
      <c r="S817">
        <f>deerfield_database!S820</f>
        <v>0</v>
      </c>
      <c r="T817">
        <f>deerfield_database!T820</f>
        <v>0</v>
      </c>
      <c r="U817">
        <f>deerfield_database!U820</f>
        <v>0</v>
      </c>
      <c r="V817">
        <f>deerfield_database!V820</f>
        <v>71.587800000000001</v>
      </c>
      <c r="W817">
        <f>deerfield_database!W820</f>
        <v>0.91864675265892803</v>
      </c>
      <c r="X817">
        <f>deerfield_database!X820</f>
        <v>471.60237938891203</v>
      </c>
      <c r="Y817">
        <f>deerfield_database!Y820</f>
        <v>4.5887707123299596E-3</v>
      </c>
      <c r="Z817">
        <f>deerfield_database!Z820</f>
        <v>2.0580322345419198E-2</v>
      </c>
      <c r="AA817">
        <f>deerfield_database!AA820</f>
        <v>0.31008775238242597</v>
      </c>
      <c r="AB817">
        <f>deerfield_database!AB820</f>
        <v>3.8218802645146398E-2</v>
      </c>
      <c r="AC817">
        <f>deerfield_database!AC820</f>
        <v>20</v>
      </c>
      <c r="AD817">
        <f>deerfield_database!AD820</f>
        <v>1251.36338877</v>
      </c>
      <c r="AE817">
        <f>deerfield_database!AE820</f>
        <v>1.25136338877</v>
      </c>
      <c r="AF817">
        <f>deerfield_database!AF820</f>
        <v>8</v>
      </c>
      <c r="AG817">
        <f>deerfield_database!AG820</f>
        <v>0.91864675265892803</v>
      </c>
      <c r="AH817">
        <f>deerfield_database!AH820</f>
        <v>0.91864675265892803</v>
      </c>
      <c r="AI817">
        <f>deerfield_database!AI820</f>
        <v>0.91864675265892803</v>
      </c>
      <c r="AJ817">
        <f>deerfield_database!AJ820</f>
        <v>0.91864675265892803</v>
      </c>
      <c r="AK817">
        <f>deerfield_database!AK820</f>
        <v>20</v>
      </c>
      <c r="AL817">
        <f>deerfield_database!AL820</f>
        <v>0</v>
      </c>
      <c r="AM817">
        <f>deerfield_database!AM820</f>
        <v>20</v>
      </c>
      <c r="AN817">
        <f>deerfield_database!AN820</f>
        <v>8</v>
      </c>
      <c r="AO817">
        <f>deerfield_database!AO820</f>
        <v>0</v>
      </c>
      <c r="AP817">
        <f>deerfield_database!AP820</f>
        <v>8</v>
      </c>
    </row>
    <row r="818" spans="1:42">
      <c r="A818">
        <f>deerfield_database!A821</f>
        <v>817</v>
      </c>
      <c r="B818">
        <f>deerfield_database!B821</f>
        <v>828911</v>
      </c>
      <c r="C818">
        <f>deerfield_database!C821</f>
        <v>0</v>
      </c>
      <c r="D818">
        <f>deerfield_database!D821</f>
        <v>42.649547561453403</v>
      </c>
      <c r="E818">
        <f>deerfield_database!E821</f>
        <v>-73.065837040214205</v>
      </c>
      <c r="F818">
        <f>deerfield_database!F821</f>
        <v>21.389140447157899</v>
      </c>
      <c r="G818">
        <f>deerfield_database!G821</f>
        <v>23.818423097558799</v>
      </c>
      <c r="H818">
        <f>deerfield_database!H821</f>
        <v>17.080121829380701</v>
      </c>
      <c r="I818">
        <f>deerfield_database!I821</f>
        <v>16.4791824589404</v>
      </c>
      <c r="J818">
        <f>deerfield_database!J821</f>
        <v>16.169701533562002</v>
      </c>
      <c r="K818">
        <f>deerfield_database!K821</f>
        <v>18</v>
      </c>
      <c r="L818">
        <f>deerfield_database!L821</f>
        <v>3</v>
      </c>
      <c r="M818">
        <f>deerfield_database!M821</f>
        <v>1</v>
      </c>
      <c r="N818">
        <f>deerfield_database!N821</f>
        <v>34</v>
      </c>
      <c r="O818">
        <f>deerfield_database!O821</f>
        <v>1</v>
      </c>
      <c r="P818">
        <f>deerfield_database!P821</f>
        <v>32</v>
      </c>
      <c r="Q818">
        <f>deerfield_database!Q821</f>
        <v>0</v>
      </c>
      <c r="R818">
        <f>deerfield_database!R821</f>
        <v>9</v>
      </c>
      <c r="S818">
        <f>deerfield_database!S821</f>
        <v>0</v>
      </c>
      <c r="T818">
        <f>deerfield_database!T821</f>
        <v>0</v>
      </c>
      <c r="U818">
        <f>deerfield_database!U821</f>
        <v>0</v>
      </c>
      <c r="V818">
        <f>deerfield_database!V821</f>
        <v>2.2014</v>
      </c>
      <c r="W818">
        <f>deerfield_database!W821</f>
        <v>0.95952575633699999</v>
      </c>
      <c r="X818">
        <f>deerfield_database!X821</f>
        <v>649.28144712899996</v>
      </c>
      <c r="Y818">
        <f>deerfield_database!Y821</f>
        <v>0</v>
      </c>
      <c r="Z818">
        <f>deerfield_database!Z821</f>
        <v>4.4562551103800002E-2</v>
      </c>
      <c r="AA818">
        <f>deerfield_database!AA821</f>
        <v>0</v>
      </c>
      <c r="AB818">
        <f>deerfield_database!AB821</f>
        <v>0</v>
      </c>
      <c r="AC818">
        <f>deerfield_database!AC821</f>
        <v>0</v>
      </c>
      <c r="AD818">
        <f>deerfield_database!AD821</f>
        <v>2990.8714472000001</v>
      </c>
      <c r="AE818">
        <f>deerfield_database!AE821</f>
        <v>2.9908714472</v>
      </c>
      <c r="AF818">
        <f>deerfield_database!AF821</f>
        <v>0</v>
      </c>
      <c r="AG818">
        <f>deerfield_database!AG821</f>
        <v>0.95952575633699999</v>
      </c>
      <c r="AH818">
        <f>deerfield_database!AH821</f>
        <v>0.95952575633699999</v>
      </c>
      <c r="AI818">
        <f>deerfield_database!AI821</f>
        <v>0.95952575633699999</v>
      </c>
      <c r="AJ818">
        <f>deerfield_database!AJ821</f>
        <v>0.95952575633699999</v>
      </c>
      <c r="AK818">
        <f>deerfield_database!AK821</f>
        <v>0</v>
      </c>
      <c r="AL818">
        <f>deerfield_database!AL821</f>
        <v>0</v>
      </c>
      <c r="AM818">
        <f>deerfield_database!AM821</f>
        <v>0</v>
      </c>
      <c r="AN818">
        <f>deerfield_database!AN821</f>
        <v>0</v>
      </c>
      <c r="AO818">
        <f>deerfield_database!AO821</f>
        <v>0</v>
      </c>
      <c r="AP818">
        <f>deerfield_database!AP821</f>
        <v>0</v>
      </c>
    </row>
    <row r="819" spans="1:42">
      <c r="A819">
        <f>deerfield_database!A822</f>
        <v>818</v>
      </c>
      <c r="B819">
        <f>deerfield_database!B822</f>
        <v>828912</v>
      </c>
      <c r="C819">
        <f>deerfield_database!C822</f>
        <v>0</v>
      </c>
      <c r="D819">
        <f>deerfield_database!D822</f>
        <v>42.637662431187799</v>
      </c>
      <c r="E819">
        <f>deerfield_database!E822</f>
        <v>-72.954293606028898</v>
      </c>
      <c r="F819">
        <f>deerfield_database!F822</f>
        <v>22.372785702013001</v>
      </c>
      <c r="G819">
        <f>deerfield_database!G822</f>
        <v>24.4773187500356</v>
      </c>
      <c r="H819">
        <f>deerfield_database!H822</f>
        <v>18.046498078628101</v>
      </c>
      <c r="I819">
        <f>deerfield_database!I822</f>
        <v>17.438484064165301</v>
      </c>
      <c r="J819">
        <f>deerfield_database!J822</f>
        <v>17.149496143172499</v>
      </c>
      <c r="K819">
        <f>deerfield_database!K822</f>
        <v>34</v>
      </c>
      <c r="L819">
        <f>deerfield_database!L822</f>
        <v>7</v>
      </c>
      <c r="M819">
        <f>deerfield_database!M822</f>
        <v>1</v>
      </c>
      <c r="N819">
        <f>deerfield_database!N822</f>
        <v>34</v>
      </c>
      <c r="O819">
        <f>deerfield_database!O822</f>
        <v>1</v>
      </c>
      <c r="P819">
        <f>deerfield_database!P822</f>
        <v>34</v>
      </c>
      <c r="Q819">
        <f>deerfield_database!Q822</f>
        <v>1</v>
      </c>
      <c r="R819">
        <f>deerfield_database!R822</f>
        <v>22</v>
      </c>
      <c r="S819">
        <f>deerfield_database!S822</f>
        <v>0</v>
      </c>
      <c r="T819">
        <f>deerfield_database!T822</f>
        <v>0</v>
      </c>
      <c r="U819">
        <f>deerfield_database!U822</f>
        <v>0</v>
      </c>
      <c r="V819">
        <f>deerfield_database!V822</f>
        <v>77.143500000000003</v>
      </c>
      <c r="W819">
        <f>deerfield_database!W822</f>
        <v>0.914250714577444</v>
      </c>
      <c r="X819">
        <f>deerfield_database!X822</f>
        <v>556.04692269629697</v>
      </c>
      <c r="Y819">
        <f>deerfield_database!Y822</f>
        <v>6.1832818059865003E-3</v>
      </c>
      <c r="Z819">
        <f>deerfield_database!Z822</f>
        <v>2.5106457446178301E-2</v>
      </c>
      <c r="AA819">
        <f>deerfield_database!AA822</f>
        <v>0.46474946042112403</v>
      </c>
      <c r="AB819">
        <f>deerfield_database!AB822</f>
        <v>4.3924633961370703E-2</v>
      </c>
      <c r="AC819">
        <f>deerfield_database!AC822</f>
        <v>8</v>
      </c>
      <c r="AD819">
        <f>deerfield_database!AD822</f>
        <v>4959.4364775599997</v>
      </c>
      <c r="AE819">
        <f>deerfield_database!AE822</f>
        <v>4.9594364775599997</v>
      </c>
      <c r="AF819">
        <f>deerfield_database!AF822</f>
        <v>1</v>
      </c>
      <c r="AG819">
        <f>deerfield_database!AG822</f>
        <v>0.914250714577444</v>
      </c>
      <c r="AH819">
        <f>deerfield_database!AH822</f>
        <v>0.914250714577444</v>
      </c>
      <c r="AI819">
        <f>deerfield_database!AI822</f>
        <v>0.914250714577444</v>
      </c>
      <c r="AJ819">
        <f>deerfield_database!AJ822</f>
        <v>0.914250714577444</v>
      </c>
      <c r="AK819">
        <f>deerfield_database!AK822</f>
        <v>8</v>
      </c>
      <c r="AL819">
        <f>deerfield_database!AL822</f>
        <v>0</v>
      </c>
      <c r="AM819">
        <f>deerfield_database!AM822</f>
        <v>8</v>
      </c>
      <c r="AN819">
        <f>deerfield_database!AN822</f>
        <v>1</v>
      </c>
      <c r="AO819">
        <f>deerfield_database!AO822</f>
        <v>0</v>
      </c>
      <c r="AP819">
        <f>deerfield_database!AP822</f>
        <v>1</v>
      </c>
    </row>
    <row r="820" spans="1:42">
      <c r="A820">
        <f>deerfield_database!A823</f>
        <v>819</v>
      </c>
      <c r="B820">
        <f>deerfield_database!B823</f>
        <v>828913</v>
      </c>
      <c r="C820">
        <f>deerfield_database!C823</f>
        <v>0</v>
      </c>
      <c r="D820">
        <f>deerfield_database!D823</f>
        <v>42.628039097805598</v>
      </c>
      <c r="E820">
        <f>deerfield_database!E823</f>
        <v>-72.934655227302898</v>
      </c>
      <c r="F820">
        <f>deerfield_database!F823</f>
        <v>22.453508398515002</v>
      </c>
      <c r="G820">
        <f>deerfield_database!G823</f>
        <v>24.185642418803699</v>
      </c>
      <c r="H820">
        <f>deerfield_database!H823</f>
        <v>18.2340296046501</v>
      </c>
      <c r="I820">
        <f>deerfield_database!I823</f>
        <v>17.616419856355002</v>
      </c>
      <c r="J820">
        <f>deerfield_database!J823</f>
        <v>17.313703813446001</v>
      </c>
      <c r="K820">
        <f>deerfield_database!K823</f>
        <v>34</v>
      </c>
      <c r="L820">
        <f>deerfield_database!L823</f>
        <v>9</v>
      </c>
      <c r="M820">
        <f>deerfield_database!M823</f>
        <v>1</v>
      </c>
      <c r="N820">
        <f>deerfield_database!N823</f>
        <v>34</v>
      </c>
      <c r="O820">
        <f>deerfield_database!O823</f>
        <v>1</v>
      </c>
      <c r="P820">
        <f>deerfield_database!P823</f>
        <v>34</v>
      </c>
      <c r="Q820">
        <f>deerfield_database!Q823</f>
        <v>1</v>
      </c>
      <c r="R820">
        <f>deerfield_database!R823</f>
        <v>24</v>
      </c>
      <c r="S820">
        <f>deerfield_database!S823</f>
        <v>0</v>
      </c>
      <c r="T820">
        <f>deerfield_database!T823</f>
        <v>0</v>
      </c>
      <c r="U820">
        <f>deerfield_database!U823</f>
        <v>0</v>
      </c>
      <c r="V820">
        <f>deerfield_database!V823</f>
        <v>3.9861</v>
      </c>
      <c r="W820">
        <f>deerfield_database!W823</f>
        <v>0.99616166177471599</v>
      </c>
      <c r="X820">
        <f>deerfield_database!X823</f>
        <v>491.68845567760201</v>
      </c>
      <c r="Y820">
        <f>deerfield_database!Y823</f>
        <v>0</v>
      </c>
      <c r="Z820">
        <f>deerfield_database!Z823</f>
        <v>0</v>
      </c>
      <c r="AA820">
        <f>deerfield_database!AA823</f>
        <v>8.3540302551282503E-3</v>
      </c>
      <c r="AB820">
        <f>deerfield_database!AB823</f>
        <v>2.4836306163894799E-3</v>
      </c>
      <c r="AC820">
        <f>deerfield_database!AC823</f>
        <v>0</v>
      </c>
      <c r="AD820">
        <f>deerfield_database!AD823</f>
        <v>933.44473252499995</v>
      </c>
      <c r="AE820">
        <f>deerfield_database!AE823</f>
        <v>0.93344473252499993</v>
      </c>
      <c r="AF820">
        <f>deerfield_database!AF823</f>
        <v>1</v>
      </c>
      <c r="AG820">
        <f>deerfield_database!AG823</f>
        <v>0.99616166177471599</v>
      </c>
      <c r="AH820">
        <f>deerfield_database!AH823</f>
        <v>0.99616166177471599</v>
      </c>
      <c r="AI820">
        <f>deerfield_database!AI823</f>
        <v>0.99616166177471599</v>
      </c>
      <c r="AJ820">
        <f>deerfield_database!AJ823</f>
        <v>0.99616166177471599</v>
      </c>
      <c r="AK820">
        <f>deerfield_database!AK823</f>
        <v>0</v>
      </c>
      <c r="AL820">
        <f>deerfield_database!AL823</f>
        <v>0</v>
      </c>
      <c r="AM820">
        <f>deerfield_database!AM823</f>
        <v>0</v>
      </c>
      <c r="AN820">
        <f>deerfield_database!AN823</f>
        <v>1</v>
      </c>
      <c r="AO820">
        <f>deerfield_database!AO823</f>
        <v>1</v>
      </c>
      <c r="AP820">
        <f>deerfield_database!AP823</f>
        <v>0</v>
      </c>
    </row>
    <row r="821" spans="1:42">
      <c r="A821">
        <f>deerfield_database!A824</f>
        <v>820</v>
      </c>
      <c r="B821">
        <f>deerfield_database!B824</f>
        <v>828914</v>
      </c>
      <c r="C821">
        <f>deerfield_database!C824</f>
        <v>0</v>
      </c>
      <c r="D821">
        <f>deerfield_database!D824</f>
        <v>42.5724931676206</v>
      </c>
      <c r="E821">
        <f>deerfield_database!E824</f>
        <v>-72.633018672215101</v>
      </c>
      <c r="F821">
        <f>deerfield_database!F824</f>
        <v>23.450225877152501</v>
      </c>
      <c r="G821">
        <f>deerfield_database!G824</f>
        <v>25.475223537828501</v>
      </c>
      <c r="H821">
        <f>deerfield_database!H824</f>
        <v>19.1380705839371</v>
      </c>
      <c r="I821">
        <f>deerfield_database!I824</f>
        <v>18.544423406302201</v>
      </c>
      <c r="J821">
        <f>deerfield_database!J824</f>
        <v>18.208509459038801</v>
      </c>
      <c r="K821">
        <f>deerfield_database!K824</f>
        <v>58</v>
      </c>
      <c r="L821">
        <f>deerfield_database!L824</f>
        <v>18</v>
      </c>
      <c r="M821">
        <f>deerfield_database!M824</f>
        <v>4</v>
      </c>
      <c r="N821">
        <f>deerfield_database!N824</f>
        <v>34</v>
      </c>
      <c r="O821">
        <f>deerfield_database!O824</f>
        <v>1</v>
      </c>
      <c r="P821">
        <f>deerfield_database!P824</f>
        <v>34</v>
      </c>
      <c r="Q821">
        <f>deerfield_database!Q824</f>
        <v>1</v>
      </c>
      <c r="R821">
        <f>deerfield_database!R824</f>
        <v>32</v>
      </c>
      <c r="S821">
        <f>deerfield_database!S824</f>
        <v>0</v>
      </c>
      <c r="T821">
        <f>deerfield_database!T824</f>
        <v>0</v>
      </c>
      <c r="U821">
        <f>deerfield_database!U824</f>
        <v>0</v>
      </c>
      <c r="V821">
        <f>deerfield_database!V824</f>
        <v>1.5336000000000001</v>
      </c>
      <c r="W821">
        <f>deerfield_database!W824</f>
        <v>0.75176056337999997</v>
      </c>
      <c r="X821">
        <f>deerfield_database!X824</f>
        <v>174.92482982300001</v>
      </c>
      <c r="Y821">
        <f>deerfield_database!Y824</f>
        <v>0</v>
      </c>
      <c r="Z821">
        <f>deerfield_database!Z824</f>
        <v>0</v>
      </c>
      <c r="AA821">
        <f>deerfield_database!AA824</f>
        <v>4.5962441314599998</v>
      </c>
      <c r="AB821">
        <f>deerfield_database!AB824</f>
        <v>0.14143192488299999</v>
      </c>
      <c r="AC821">
        <f>deerfield_database!AC824</f>
        <v>0</v>
      </c>
      <c r="AD821">
        <f>deerfield_database!AD824</f>
        <v>2282.9152121699999</v>
      </c>
      <c r="AE821">
        <f>deerfield_database!AE824</f>
        <v>2.2829152121699998</v>
      </c>
      <c r="AF821">
        <f>deerfield_database!AF824</f>
        <v>7</v>
      </c>
      <c r="AG821">
        <f>deerfield_database!AG824</f>
        <v>0.75176056337999997</v>
      </c>
      <c r="AH821">
        <f>deerfield_database!AH824</f>
        <v>0.9</v>
      </c>
      <c r="AI821">
        <f>deerfield_database!AI824</f>
        <v>0.8</v>
      </c>
      <c r="AJ821">
        <f>deerfield_database!AJ824</f>
        <v>0.75176056337999997</v>
      </c>
      <c r="AK821">
        <f>deerfield_database!AK824</f>
        <v>0</v>
      </c>
      <c r="AL821">
        <f>deerfield_database!AL824</f>
        <v>0</v>
      </c>
      <c r="AM821">
        <f>deerfield_database!AM824</f>
        <v>0</v>
      </c>
      <c r="AN821">
        <f>deerfield_database!AN824</f>
        <v>7</v>
      </c>
      <c r="AO821">
        <f>deerfield_database!AO824</f>
        <v>7</v>
      </c>
      <c r="AP821">
        <f>deerfield_database!AP824</f>
        <v>0</v>
      </c>
    </row>
    <row r="822" spans="1:42">
      <c r="A822">
        <f>deerfield_database!A825</f>
        <v>821</v>
      </c>
      <c r="B822">
        <f>deerfield_database!B825</f>
        <v>828936</v>
      </c>
      <c r="C822">
        <f>deerfield_database!C825</f>
        <v>0</v>
      </c>
      <c r="D822">
        <f>deerfield_database!D825</f>
        <v>42.633257752276698</v>
      </c>
      <c r="E822">
        <f>deerfield_database!E825</f>
        <v>-72.974418832045998</v>
      </c>
      <c r="F822">
        <f>deerfield_database!F825</f>
        <v>20.4339344134589</v>
      </c>
      <c r="G822">
        <f>deerfield_database!G825</f>
        <v>21.774570010556701</v>
      </c>
      <c r="H822">
        <f>deerfield_database!H825</f>
        <v>17.9669131316173</v>
      </c>
      <c r="I822">
        <f>deerfield_database!I825</f>
        <v>17.363272930512601</v>
      </c>
      <c r="J822">
        <f>deerfield_database!J825</f>
        <v>17.0596285779684</v>
      </c>
      <c r="K822">
        <f>deerfield_database!K825</f>
        <v>32</v>
      </c>
      <c r="L822">
        <f>deerfield_database!L825</f>
        <v>5</v>
      </c>
      <c r="M822">
        <f>deerfield_database!M825</f>
        <v>0</v>
      </c>
      <c r="N822">
        <f>deerfield_database!N825</f>
        <v>34</v>
      </c>
      <c r="O822">
        <f>deerfield_database!O825</f>
        <v>1</v>
      </c>
      <c r="P822">
        <f>deerfield_database!P825</f>
        <v>23</v>
      </c>
      <c r="Q822">
        <f>deerfield_database!Q825</f>
        <v>0</v>
      </c>
      <c r="R822">
        <f>deerfield_database!R825</f>
        <v>0</v>
      </c>
      <c r="S822">
        <f>deerfield_database!S825</f>
        <v>0</v>
      </c>
      <c r="T822">
        <f>deerfield_database!T825</f>
        <v>0</v>
      </c>
      <c r="U822">
        <f>deerfield_database!U825</f>
        <v>0</v>
      </c>
      <c r="V822">
        <f>deerfield_database!V825</f>
        <v>69.947999999999993</v>
      </c>
      <c r="W822">
        <f>deerfield_database!W825</f>
        <v>0.91450077200212798</v>
      </c>
      <c r="X822">
        <f>deerfield_database!X825</f>
        <v>570.83769115073903</v>
      </c>
      <c r="Y822">
        <f>deerfield_database!Y825</f>
        <v>6.8193515182724202E-3</v>
      </c>
      <c r="Z822">
        <f>deerfield_database!Z825</f>
        <v>2.76891405043641E-2</v>
      </c>
      <c r="AA822">
        <f>deerfield_database!AA825</f>
        <v>0.43297735460624398</v>
      </c>
      <c r="AB822">
        <f>deerfield_database!AB825</f>
        <v>4.0285640761697897E-2</v>
      </c>
      <c r="AC822">
        <f>deerfield_database!AC825</f>
        <v>1</v>
      </c>
      <c r="AD822">
        <f>deerfield_database!AD825</f>
        <v>165.55240574199999</v>
      </c>
      <c r="AE822">
        <f>deerfield_database!AE825</f>
        <v>0.165552405742</v>
      </c>
      <c r="AF822">
        <f>deerfield_database!AF825</f>
        <v>1</v>
      </c>
      <c r="AG822">
        <f>deerfield_database!AG825</f>
        <v>0.91450077200212798</v>
      </c>
      <c r="AH822">
        <f>deerfield_database!AH825</f>
        <v>0.91450077200212798</v>
      </c>
      <c r="AI822">
        <f>deerfield_database!AI825</f>
        <v>0.91450077200212798</v>
      </c>
      <c r="AJ822">
        <f>deerfield_database!AJ825</f>
        <v>0.91450077200212798</v>
      </c>
      <c r="AK822">
        <f>deerfield_database!AK825</f>
        <v>1</v>
      </c>
      <c r="AL822">
        <f>deerfield_database!AL825</f>
        <v>0</v>
      </c>
      <c r="AM822">
        <f>deerfield_database!AM825</f>
        <v>1</v>
      </c>
      <c r="AN822">
        <f>deerfield_database!AN825</f>
        <v>1</v>
      </c>
      <c r="AO822">
        <f>deerfield_database!AO825</f>
        <v>0</v>
      </c>
      <c r="AP822">
        <f>deerfield_database!AP825</f>
        <v>1</v>
      </c>
    </row>
    <row r="823" spans="1:42">
      <c r="A823">
        <f>deerfield_database!A826</f>
        <v>822</v>
      </c>
      <c r="B823">
        <f>deerfield_database!B826</f>
        <v>828951</v>
      </c>
      <c r="C823">
        <f>deerfield_database!C826</f>
        <v>0</v>
      </c>
      <c r="D823">
        <f>deerfield_database!D826</f>
        <v>42.6345487880604</v>
      </c>
      <c r="E823">
        <f>deerfield_database!E826</f>
        <v>-72.980746315952004</v>
      </c>
      <c r="F823">
        <f>deerfield_database!F826</f>
        <v>20.040360508945099</v>
      </c>
      <c r="G823">
        <f>deerfield_database!G826</f>
        <v>21.237799272970999</v>
      </c>
      <c r="H823">
        <f>deerfield_database!H826</f>
        <v>17.478622658703099</v>
      </c>
      <c r="I823">
        <f>deerfield_database!I826</f>
        <v>16.8735514423112</v>
      </c>
      <c r="J823">
        <f>deerfield_database!J826</f>
        <v>16.5739103659599</v>
      </c>
      <c r="K823">
        <f>deerfield_database!K826</f>
        <v>20</v>
      </c>
      <c r="L823">
        <f>deerfield_database!L826</f>
        <v>3</v>
      </c>
      <c r="M823">
        <f>deerfield_database!M826</f>
        <v>0</v>
      </c>
      <c r="N823">
        <f>deerfield_database!N826</f>
        <v>34</v>
      </c>
      <c r="O823">
        <f>deerfield_database!O826</f>
        <v>1</v>
      </c>
      <c r="P823">
        <f>deerfield_database!P826</f>
        <v>18</v>
      </c>
      <c r="Q823">
        <f>deerfield_database!Q826</f>
        <v>0</v>
      </c>
      <c r="R823">
        <f>deerfield_database!R826</f>
        <v>0</v>
      </c>
      <c r="S823">
        <f>deerfield_database!S826</f>
        <v>0</v>
      </c>
      <c r="T823">
        <f>deerfield_database!T826</f>
        <v>0</v>
      </c>
      <c r="U823">
        <f>deerfield_database!U826</f>
        <v>0</v>
      </c>
      <c r="V823">
        <f>deerfield_database!V826</f>
        <v>60.228000000000002</v>
      </c>
      <c r="W823">
        <f>deerfield_database!W826</f>
        <v>0.91531679617462203</v>
      </c>
      <c r="X823">
        <f>deerfield_database!X826</f>
        <v>578.36000945645503</v>
      </c>
      <c r="Y823">
        <f>deerfield_database!Y826</f>
        <v>7.8451882845207103E-3</v>
      </c>
      <c r="Z823">
        <f>deerfield_database!Z826</f>
        <v>2.6135684399272101E-2</v>
      </c>
      <c r="AA823">
        <f>deerfield_database!AA826</f>
        <v>0.441646742378909</v>
      </c>
      <c r="AB823">
        <f>deerfield_database!AB826</f>
        <v>4.0944411237289702E-2</v>
      </c>
      <c r="AC823">
        <f>deerfield_database!AC826</f>
        <v>3</v>
      </c>
      <c r="AD823">
        <f>deerfield_database!AD826</f>
        <v>1255.2886561400001</v>
      </c>
      <c r="AE823">
        <f>deerfield_database!AE826</f>
        <v>1.2552886561400001</v>
      </c>
      <c r="AF823">
        <f>deerfield_database!AF826</f>
        <v>0</v>
      </c>
      <c r="AG823">
        <f>deerfield_database!AG826</f>
        <v>0.91531679617462203</v>
      </c>
      <c r="AH823">
        <f>deerfield_database!AH826</f>
        <v>0.91531679617462203</v>
      </c>
      <c r="AI823">
        <f>deerfield_database!AI826</f>
        <v>0.91531679617462203</v>
      </c>
      <c r="AJ823">
        <f>deerfield_database!AJ826</f>
        <v>0.91531679617462203</v>
      </c>
      <c r="AK823">
        <f>deerfield_database!AK826</f>
        <v>3</v>
      </c>
      <c r="AL823">
        <f>deerfield_database!AL826</f>
        <v>0</v>
      </c>
      <c r="AM823">
        <f>deerfield_database!AM826</f>
        <v>3</v>
      </c>
      <c r="AN823">
        <f>deerfield_database!AN826</f>
        <v>0</v>
      </c>
      <c r="AO823">
        <f>deerfield_database!AO826</f>
        <v>0</v>
      </c>
      <c r="AP823">
        <f>deerfield_database!AP826</f>
        <v>0</v>
      </c>
    </row>
    <row r="824" spans="1:42">
      <c r="A824">
        <f>deerfield_database!A827</f>
        <v>823</v>
      </c>
      <c r="B824">
        <f>deerfield_database!B827</f>
        <v>828957</v>
      </c>
      <c r="C824">
        <f>deerfield_database!C827</f>
        <v>0</v>
      </c>
      <c r="D824">
        <f>deerfield_database!D827</f>
        <v>42.612381988652899</v>
      </c>
      <c r="E824">
        <f>deerfield_database!E827</f>
        <v>-72.860395612299996</v>
      </c>
      <c r="F824">
        <f>deerfield_database!F827</f>
        <v>20.259373817193001</v>
      </c>
      <c r="G824">
        <f>deerfield_database!G827</f>
        <v>21.3048257598773</v>
      </c>
      <c r="H824">
        <f>deerfield_database!H827</f>
        <v>17.763277002764301</v>
      </c>
      <c r="I824">
        <f>deerfield_database!I827</f>
        <v>17.1579844618566</v>
      </c>
      <c r="J824">
        <f>deerfield_database!J827</f>
        <v>16.851385303837201</v>
      </c>
      <c r="K824">
        <f>deerfield_database!K827</f>
        <v>30</v>
      </c>
      <c r="L824">
        <f>deerfield_database!L827</f>
        <v>4</v>
      </c>
      <c r="M824">
        <f>deerfield_database!M827</f>
        <v>0</v>
      </c>
      <c r="N824">
        <f>deerfield_database!N827</f>
        <v>34</v>
      </c>
      <c r="O824">
        <f>deerfield_database!O827</f>
        <v>1</v>
      </c>
      <c r="P824">
        <f>deerfield_database!P827</f>
        <v>22</v>
      </c>
      <c r="Q824">
        <f>deerfield_database!Q827</f>
        <v>0</v>
      </c>
      <c r="R824">
        <f>deerfield_database!R827</f>
        <v>0</v>
      </c>
      <c r="S824">
        <f>deerfield_database!S827</f>
        <v>0</v>
      </c>
      <c r="T824">
        <f>deerfield_database!T827</f>
        <v>0</v>
      </c>
      <c r="U824">
        <f>deerfield_database!U827</f>
        <v>0</v>
      </c>
      <c r="V824">
        <f>deerfield_database!V827</f>
        <v>2.0798999999999999</v>
      </c>
      <c r="W824">
        <f>deerfield_database!W827</f>
        <v>0.96841194288200005</v>
      </c>
      <c r="X824">
        <f>deerfield_database!X827</f>
        <v>393.16423929299998</v>
      </c>
      <c r="Y824">
        <f>deerfield_database!Y827</f>
        <v>4.3271311120699998E-4</v>
      </c>
      <c r="Z824">
        <f>deerfield_database!Z827</f>
        <v>1.73085244483E-3</v>
      </c>
      <c r="AA824">
        <f>deerfield_database!AA827</f>
        <v>3.6780614452600002E-2</v>
      </c>
      <c r="AB824">
        <f>deerfield_database!AB827</f>
        <v>1.2548680225000001E-2</v>
      </c>
      <c r="AC824">
        <f>deerfield_database!AC827</f>
        <v>0</v>
      </c>
      <c r="AD824">
        <f>deerfield_database!AD827</f>
        <v>2166.8498732100002</v>
      </c>
      <c r="AE824">
        <f>deerfield_database!AE827</f>
        <v>2.1668498732100003</v>
      </c>
      <c r="AF824">
        <f>deerfield_database!AF827</f>
        <v>2</v>
      </c>
      <c r="AG824">
        <f>deerfield_database!AG827</f>
        <v>0.96841194288200005</v>
      </c>
      <c r="AH824">
        <f>deerfield_database!AH827</f>
        <v>0.96841194288200005</v>
      </c>
      <c r="AI824">
        <f>deerfield_database!AI827</f>
        <v>0.96841194288200005</v>
      </c>
      <c r="AJ824">
        <f>deerfield_database!AJ827</f>
        <v>0.96841194288200005</v>
      </c>
      <c r="AK824">
        <f>deerfield_database!AK827</f>
        <v>0</v>
      </c>
      <c r="AL824">
        <f>deerfield_database!AL827</f>
        <v>0</v>
      </c>
      <c r="AM824">
        <f>deerfield_database!AM827</f>
        <v>0</v>
      </c>
      <c r="AN824">
        <f>deerfield_database!AN827</f>
        <v>2</v>
      </c>
      <c r="AO824">
        <f>deerfield_database!AO827</f>
        <v>2</v>
      </c>
      <c r="AP824">
        <f>deerfield_database!AP827</f>
        <v>0</v>
      </c>
    </row>
    <row r="825" spans="1:42">
      <c r="A825">
        <f>deerfield_database!A828</f>
        <v>824</v>
      </c>
      <c r="B825">
        <f>deerfield_database!B828</f>
        <v>828971</v>
      </c>
      <c r="C825">
        <f>deerfield_database!C828</f>
        <v>0</v>
      </c>
      <c r="D825">
        <f>deerfield_database!D828</f>
        <v>42.617129378607103</v>
      </c>
      <c r="E825">
        <f>deerfield_database!E828</f>
        <v>-72.891921958343104</v>
      </c>
      <c r="F825">
        <f>deerfield_database!F828</f>
        <v>25.223266224124199</v>
      </c>
      <c r="G825">
        <f>deerfield_database!G828</f>
        <v>26.774174706686502</v>
      </c>
      <c r="H825">
        <f>deerfield_database!H828</f>
        <v>20.6037035084236</v>
      </c>
      <c r="I825">
        <f>deerfield_database!I828</f>
        <v>20.081453579909901</v>
      </c>
      <c r="J825">
        <f>deerfield_database!J828</f>
        <v>19.750646604213401</v>
      </c>
      <c r="K825">
        <f>deerfield_database!K828</f>
        <v>81</v>
      </c>
      <c r="L825">
        <f>deerfield_database!L828</f>
        <v>50</v>
      </c>
      <c r="M825">
        <f>deerfield_database!M828</f>
        <v>23</v>
      </c>
      <c r="N825">
        <f>deerfield_database!N828</f>
        <v>34</v>
      </c>
      <c r="O825">
        <f>deerfield_database!O828</f>
        <v>1</v>
      </c>
      <c r="P825">
        <f>deerfield_database!P828</f>
        <v>34</v>
      </c>
      <c r="Q825">
        <f>deerfield_database!Q828</f>
        <v>1</v>
      </c>
      <c r="R825">
        <f>deerfield_database!R828</f>
        <v>34</v>
      </c>
      <c r="S825">
        <f>deerfield_database!S828</f>
        <v>1</v>
      </c>
      <c r="T825">
        <f>deerfield_database!T828</f>
        <v>0</v>
      </c>
      <c r="U825">
        <f>deerfield_database!U828</f>
        <v>0</v>
      </c>
      <c r="V825">
        <f>deerfield_database!V828</f>
        <v>1.2753000000000001</v>
      </c>
      <c r="W825">
        <f>deerfield_database!W828</f>
        <v>0.89908256880699999</v>
      </c>
      <c r="X825">
        <f>deerfield_database!X828</f>
        <v>291.81057842600001</v>
      </c>
      <c r="Y825">
        <f>deerfield_database!Y828</f>
        <v>0</v>
      </c>
      <c r="Z825">
        <f>deerfield_database!Z828</f>
        <v>2.8934368383900001E-2</v>
      </c>
      <c r="AA825">
        <f>deerfield_database!AA828</f>
        <v>0.183486238532</v>
      </c>
      <c r="AB825">
        <f>deerfield_database!AB828</f>
        <v>1.1291460832700001E-2</v>
      </c>
      <c r="AC825">
        <f>deerfield_database!AC828</f>
        <v>0</v>
      </c>
      <c r="AD825">
        <f>deerfield_database!AD828</f>
        <v>1908.79235081</v>
      </c>
      <c r="AE825">
        <f>deerfield_database!AE828</f>
        <v>1.90879235081</v>
      </c>
      <c r="AF825">
        <f>deerfield_database!AF828</f>
        <v>1</v>
      </c>
      <c r="AG825">
        <f>deerfield_database!AG828</f>
        <v>0.89908256880699999</v>
      </c>
      <c r="AH825">
        <f>deerfield_database!AH828</f>
        <v>0.9</v>
      </c>
      <c r="AI825">
        <f>deerfield_database!AI828</f>
        <v>0.89908256880699999</v>
      </c>
      <c r="AJ825">
        <f>deerfield_database!AJ828</f>
        <v>0.89908256880699999</v>
      </c>
      <c r="AK825">
        <f>deerfield_database!AK828</f>
        <v>0</v>
      </c>
      <c r="AL825">
        <f>deerfield_database!AL828</f>
        <v>0</v>
      </c>
      <c r="AM825">
        <f>deerfield_database!AM828</f>
        <v>0</v>
      </c>
      <c r="AN825">
        <f>deerfield_database!AN828</f>
        <v>1</v>
      </c>
      <c r="AO825">
        <f>deerfield_database!AO828</f>
        <v>1</v>
      </c>
      <c r="AP825">
        <f>deerfield_database!AP828</f>
        <v>0</v>
      </c>
    </row>
    <row r="826" spans="1:42">
      <c r="A826">
        <f>deerfield_database!A829</f>
        <v>825</v>
      </c>
      <c r="B826">
        <f>deerfield_database!B829</f>
        <v>828972</v>
      </c>
      <c r="C826">
        <f>deerfield_database!C829</f>
        <v>0</v>
      </c>
      <c r="D826">
        <f>deerfield_database!D829</f>
        <v>42.600416698894499</v>
      </c>
      <c r="E826">
        <f>deerfield_database!E829</f>
        <v>-72.7622215622347</v>
      </c>
      <c r="F826">
        <f>deerfield_database!F829</f>
        <v>25.360749351475</v>
      </c>
      <c r="G826">
        <f>deerfield_database!G829</f>
        <v>26.9776960244706</v>
      </c>
      <c r="H826">
        <f>deerfield_database!H829</f>
        <v>20.8760961051869</v>
      </c>
      <c r="I826">
        <f>deerfield_database!I829</f>
        <v>20.371428643274001</v>
      </c>
      <c r="J826">
        <f>deerfield_database!J829</f>
        <v>20.014759415371099</v>
      </c>
      <c r="K826">
        <f>deerfield_database!K829</f>
        <v>87</v>
      </c>
      <c r="L826">
        <f>deerfield_database!L829</f>
        <v>54</v>
      </c>
      <c r="M826">
        <f>deerfield_database!M829</f>
        <v>25</v>
      </c>
      <c r="N826">
        <f>deerfield_database!N829</f>
        <v>34</v>
      </c>
      <c r="O826">
        <f>deerfield_database!O829</f>
        <v>1</v>
      </c>
      <c r="P826">
        <f>deerfield_database!P829</f>
        <v>34</v>
      </c>
      <c r="Q826">
        <f>deerfield_database!Q829</f>
        <v>1</v>
      </c>
      <c r="R826">
        <f>deerfield_database!R829</f>
        <v>34</v>
      </c>
      <c r="S826">
        <f>deerfield_database!S829</f>
        <v>1</v>
      </c>
      <c r="T826">
        <f>deerfield_database!T829</f>
        <v>0</v>
      </c>
      <c r="U826">
        <f>deerfield_database!U829</f>
        <v>0</v>
      </c>
      <c r="V826">
        <f>deerfield_database!V829</f>
        <v>7.4016000000000002</v>
      </c>
      <c r="W826">
        <f>deerfield_database!W829</f>
        <v>0.91488326848236701</v>
      </c>
      <c r="X826">
        <f>deerfield_database!X829</f>
        <v>323.83809980247401</v>
      </c>
      <c r="Y826">
        <f>deerfield_database!Y829</f>
        <v>1.58073929960934E-3</v>
      </c>
      <c r="Z826">
        <f>deerfield_database!Z829</f>
        <v>1.2037937743181E-2</v>
      </c>
      <c r="AA826">
        <f>deerfield_database!AA829</f>
        <v>0.47385700389098201</v>
      </c>
      <c r="AB826">
        <f>deerfield_database!AB829</f>
        <v>3.8910505836544998E-2</v>
      </c>
      <c r="AC826">
        <f>deerfield_database!AC829</f>
        <v>2</v>
      </c>
      <c r="AD826">
        <f>deerfield_database!AD829</f>
        <v>2759.9907178799999</v>
      </c>
      <c r="AE826">
        <f>deerfield_database!AE829</f>
        <v>2.7599907178800001</v>
      </c>
      <c r="AF826">
        <f>deerfield_database!AF829</f>
        <v>3</v>
      </c>
      <c r="AG826">
        <f>deerfield_database!AG829</f>
        <v>0.91488326848236701</v>
      </c>
      <c r="AH826">
        <f>deerfield_database!AH829</f>
        <v>0.91488326848236701</v>
      </c>
      <c r="AI826">
        <f>deerfield_database!AI829</f>
        <v>0.91488326848236701</v>
      </c>
      <c r="AJ826">
        <f>deerfield_database!AJ829</f>
        <v>0.91488326848236701</v>
      </c>
      <c r="AK826">
        <f>deerfield_database!AK829</f>
        <v>2</v>
      </c>
      <c r="AL826">
        <f>deerfield_database!AL829</f>
        <v>2</v>
      </c>
      <c r="AM826">
        <f>deerfield_database!AM829</f>
        <v>0</v>
      </c>
      <c r="AN826">
        <f>deerfield_database!AN829</f>
        <v>3</v>
      </c>
      <c r="AO826">
        <f>deerfield_database!AO829</f>
        <v>3</v>
      </c>
      <c r="AP826">
        <f>deerfield_database!AP829</f>
        <v>0</v>
      </c>
    </row>
    <row r="827" spans="1:42">
      <c r="A827">
        <f>deerfield_database!A830</f>
        <v>826</v>
      </c>
      <c r="B827">
        <f>deerfield_database!B830</f>
        <v>828991</v>
      </c>
      <c r="C827">
        <f>deerfield_database!C830</f>
        <v>0</v>
      </c>
      <c r="D827">
        <f>deerfield_database!D830</f>
        <v>42.581944597532903</v>
      </c>
      <c r="E827">
        <f>deerfield_database!E830</f>
        <v>-72.670987328756794</v>
      </c>
      <c r="F827">
        <f>deerfield_database!F830</f>
        <v>24.5827948189689</v>
      </c>
      <c r="G827">
        <f>deerfield_database!G830</f>
        <v>26.3330711283757</v>
      </c>
      <c r="H827">
        <f>deerfield_database!H830</f>
        <v>18.999377350215902</v>
      </c>
      <c r="I827">
        <f>deerfield_database!I830</f>
        <v>18.4358500260123</v>
      </c>
      <c r="J827">
        <f>deerfield_database!J830</f>
        <v>18.096479324691</v>
      </c>
      <c r="K827">
        <f>deerfield_database!K830</f>
        <v>53</v>
      </c>
      <c r="L827">
        <f>deerfield_database!L830</f>
        <v>18</v>
      </c>
      <c r="M827">
        <f>deerfield_database!M830</f>
        <v>4</v>
      </c>
      <c r="N827">
        <f>deerfield_database!N830</f>
        <v>34</v>
      </c>
      <c r="O827">
        <f>deerfield_database!O830</f>
        <v>1</v>
      </c>
      <c r="P827">
        <f>deerfield_database!P830</f>
        <v>34</v>
      </c>
      <c r="Q827">
        <f>deerfield_database!Q830</f>
        <v>1</v>
      </c>
      <c r="R827">
        <f>deerfield_database!R830</f>
        <v>34</v>
      </c>
      <c r="S827">
        <f>deerfield_database!S830</f>
        <v>1</v>
      </c>
      <c r="T827">
        <f>deerfield_database!T830</f>
        <v>0</v>
      </c>
      <c r="U827">
        <f>deerfield_database!U830</f>
        <v>0</v>
      </c>
      <c r="V827">
        <f>deerfield_database!V830</f>
        <v>2.8647</v>
      </c>
      <c r="W827">
        <f>deerfield_database!W830</f>
        <v>0.73546968268958302</v>
      </c>
      <c r="X827">
        <f>deerfield_database!X830</f>
        <v>225.912871432153</v>
      </c>
      <c r="Y827">
        <f>deerfield_database!Y830</f>
        <v>2.1991831605398002E-3</v>
      </c>
      <c r="Z827">
        <f>deerfield_database!Z830</f>
        <v>1.79076343072672E-2</v>
      </c>
      <c r="AA827">
        <f>deerfield_database!AA830</f>
        <v>1.3917687715988201</v>
      </c>
      <c r="AB827">
        <f>deerfield_database!AB830</f>
        <v>8.7024819352722702E-2</v>
      </c>
      <c r="AC827">
        <f>deerfield_database!AC830</f>
        <v>0</v>
      </c>
      <c r="AD827">
        <f>deerfield_database!AD830</f>
        <v>1012.15355413</v>
      </c>
      <c r="AE827">
        <f>deerfield_database!AE830</f>
        <v>1.01215355413</v>
      </c>
      <c r="AF827">
        <f>deerfield_database!AF830</f>
        <v>1</v>
      </c>
      <c r="AG827">
        <f>deerfield_database!AG830</f>
        <v>0.73546968268958302</v>
      </c>
      <c r="AH827">
        <f>deerfield_database!AH830</f>
        <v>0.9</v>
      </c>
      <c r="AI827">
        <f>deerfield_database!AI830</f>
        <v>0.8</v>
      </c>
      <c r="AJ827">
        <f>deerfield_database!AJ830</f>
        <v>0.73546968268958302</v>
      </c>
      <c r="AK827">
        <f>deerfield_database!AK830</f>
        <v>0</v>
      </c>
      <c r="AL827">
        <f>deerfield_database!AL830</f>
        <v>0</v>
      </c>
      <c r="AM827">
        <f>deerfield_database!AM830</f>
        <v>0</v>
      </c>
      <c r="AN827">
        <f>deerfield_database!AN830</f>
        <v>1</v>
      </c>
      <c r="AO827">
        <f>deerfield_database!AO830</f>
        <v>1</v>
      </c>
      <c r="AP827">
        <f>deerfield_database!AP830</f>
        <v>0</v>
      </c>
    </row>
    <row r="828" spans="1:42">
      <c r="A828">
        <f>deerfield_database!A831</f>
        <v>827</v>
      </c>
      <c r="B828">
        <f>deerfield_database!B831</f>
        <v>828992</v>
      </c>
      <c r="C828">
        <f>deerfield_database!C831</f>
        <v>0</v>
      </c>
      <c r="D828">
        <f>deerfield_database!D831</f>
        <v>42.578676750556802</v>
      </c>
      <c r="E828">
        <f>deerfield_database!E831</f>
        <v>-72.663792576199597</v>
      </c>
      <c r="F828">
        <f>deerfield_database!F831</f>
        <v>24.505727644728299</v>
      </c>
      <c r="G828">
        <f>deerfield_database!G831</f>
        <v>26.4734994051184</v>
      </c>
      <c r="H828">
        <f>deerfield_database!H831</f>
        <v>19.0469148735414</v>
      </c>
      <c r="I828">
        <f>deerfield_database!I831</f>
        <v>18.419603252561</v>
      </c>
      <c r="J828">
        <f>deerfield_database!J831</f>
        <v>18.115034039970599</v>
      </c>
      <c r="K828">
        <f>deerfield_database!K831</f>
        <v>54</v>
      </c>
      <c r="L828">
        <f>deerfield_database!L831</f>
        <v>16</v>
      </c>
      <c r="M828">
        <f>deerfield_database!M831</f>
        <v>4</v>
      </c>
      <c r="N828">
        <f>deerfield_database!N831</f>
        <v>34</v>
      </c>
      <c r="O828">
        <f>deerfield_database!O831</f>
        <v>1</v>
      </c>
      <c r="P828">
        <f>deerfield_database!P831</f>
        <v>34</v>
      </c>
      <c r="Q828">
        <f>deerfield_database!Q831</f>
        <v>1</v>
      </c>
      <c r="R828">
        <f>deerfield_database!R831</f>
        <v>34</v>
      </c>
      <c r="S828">
        <f>deerfield_database!S831</f>
        <v>1</v>
      </c>
      <c r="T828">
        <f>deerfield_database!T831</f>
        <v>0</v>
      </c>
      <c r="U828">
        <f>deerfield_database!U831</f>
        <v>0</v>
      </c>
      <c r="V828">
        <f>deerfield_database!V831</f>
        <v>1.2096</v>
      </c>
      <c r="W828">
        <f>deerfield_database!W831</f>
        <v>0.83482142857099995</v>
      </c>
      <c r="X828">
        <f>deerfield_database!X831</f>
        <v>213.338306983</v>
      </c>
      <c r="Y828">
        <f>deerfield_database!Y831</f>
        <v>0</v>
      </c>
      <c r="Z828">
        <f>deerfield_database!Z831</f>
        <v>2.7529761904799999E-2</v>
      </c>
      <c r="AA828">
        <f>deerfield_database!AA831</f>
        <v>0.52157738095200001</v>
      </c>
      <c r="AB828">
        <f>deerfield_database!AB831</f>
        <v>4.53869047619E-2</v>
      </c>
      <c r="AC828">
        <f>deerfield_database!AC831</f>
        <v>0</v>
      </c>
      <c r="AD828">
        <f>deerfield_database!AD831</f>
        <v>1124.2636049099999</v>
      </c>
      <c r="AE828">
        <f>deerfield_database!AE831</f>
        <v>1.1242636049099999</v>
      </c>
      <c r="AF828">
        <f>deerfield_database!AF831</f>
        <v>1</v>
      </c>
      <c r="AG828">
        <f>deerfield_database!AG831</f>
        <v>0.83482142857099995</v>
      </c>
      <c r="AH828">
        <f>deerfield_database!AH831</f>
        <v>0.9</v>
      </c>
      <c r="AI828">
        <f>deerfield_database!AI831</f>
        <v>0.83482142857099995</v>
      </c>
      <c r="AJ828">
        <f>deerfield_database!AJ831</f>
        <v>0.83482142857099995</v>
      </c>
      <c r="AK828">
        <f>deerfield_database!AK831</f>
        <v>0</v>
      </c>
      <c r="AL828">
        <f>deerfield_database!AL831</f>
        <v>0</v>
      </c>
      <c r="AM828">
        <f>deerfield_database!AM831</f>
        <v>0</v>
      </c>
      <c r="AN828">
        <f>deerfield_database!AN831</f>
        <v>1</v>
      </c>
      <c r="AO828">
        <f>deerfield_database!AO831</f>
        <v>1</v>
      </c>
      <c r="AP828">
        <f>deerfield_database!AP831</f>
        <v>0</v>
      </c>
    </row>
    <row r="829" spans="1:42">
      <c r="A829">
        <f>deerfield_database!A832</f>
        <v>828</v>
      </c>
      <c r="B829">
        <f>deerfield_database!B832</f>
        <v>829021</v>
      </c>
      <c r="C829">
        <f>deerfield_database!C832</f>
        <v>0</v>
      </c>
      <c r="D829">
        <f>deerfield_database!D832</f>
        <v>42.5906961630957</v>
      </c>
      <c r="E829">
        <f>deerfield_database!E832</f>
        <v>-72.749065311218104</v>
      </c>
      <c r="F829">
        <f>deerfield_database!F832</f>
        <v>24.338700033279899</v>
      </c>
      <c r="G829">
        <f>deerfield_database!G832</f>
        <v>25.853757527214299</v>
      </c>
      <c r="H829">
        <f>deerfield_database!H832</f>
        <v>20.0183484354062</v>
      </c>
      <c r="I829">
        <f>deerfield_database!I832</f>
        <v>19.432147941027601</v>
      </c>
      <c r="J829">
        <f>deerfield_database!J832</f>
        <v>19.124401331997799</v>
      </c>
      <c r="K829">
        <f>deerfield_database!K832</f>
        <v>74</v>
      </c>
      <c r="L829">
        <f>deerfield_database!L832</f>
        <v>34</v>
      </c>
      <c r="M829">
        <f>deerfield_database!M832</f>
        <v>10</v>
      </c>
      <c r="N829">
        <f>deerfield_database!N832</f>
        <v>34</v>
      </c>
      <c r="O829">
        <f>deerfield_database!O832</f>
        <v>1</v>
      </c>
      <c r="P829">
        <f>deerfield_database!P832</f>
        <v>34</v>
      </c>
      <c r="Q829">
        <f>deerfield_database!Q832</f>
        <v>1</v>
      </c>
      <c r="R829">
        <f>deerfield_database!R832</f>
        <v>34</v>
      </c>
      <c r="S829">
        <f>deerfield_database!S832</f>
        <v>1</v>
      </c>
      <c r="T829">
        <f>deerfield_database!T832</f>
        <v>0</v>
      </c>
      <c r="U829">
        <f>deerfield_database!U832</f>
        <v>0</v>
      </c>
      <c r="V829">
        <f>deerfield_database!V832</f>
        <v>1.8954</v>
      </c>
      <c r="W829">
        <f>deerfield_database!W832</f>
        <v>0.74691358024700005</v>
      </c>
      <c r="X829">
        <f>deerfield_database!X832</f>
        <v>257.79897383000002</v>
      </c>
      <c r="Y829">
        <f>deerfield_database!Y832</f>
        <v>2.3741690408400001E-2</v>
      </c>
      <c r="Z829">
        <f>deerfield_database!Z832</f>
        <v>8.0721747388399993E-3</v>
      </c>
      <c r="AA829">
        <f>deerfield_database!AA832</f>
        <v>3.0588793922100002</v>
      </c>
      <c r="AB829">
        <f>deerfield_database!AB832</f>
        <v>0.122981956315</v>
      </c>
      <c r="AC829">
        <f>deerfield_database!AC832</f>
        <v>2</v>
      </c>
      <c r="AD829">
        <f>deerfield_database!AD832</f>
        <v>2612.6273254500002</v>
      </c>
      <c r="AE829">
        <f>deerfield_database!AE832</f>
        <v>2.6126273254500001</v>
      </c>
      <c r="AF829">
        <f>deerfield_database!AF832</f>
        <v>6</v>
      </c>
      <c r="AG829">
        <f>deerfield_database!AG832</f>
        <v>0.74691358024700005</v>
      </c>
      <c r="AH829">
        <f>deerfield_database!AH832</f>
        <v>0.9</v>
      </c>
      <c r="AI829">
        <f>deerfield_database!AI832</f>
        <v>0.8</v>
      </c>
      <c r="AJ829">
        <f>deerfield_database!AJ832</f>
        <v>0.74691358024700005</v>
      </c>
      <c r="AK829">
        <f>deerfield_database!AK832</f>
        <v>2</v>
      </c>
      <c r="AL829">
        <f>deerfield_database!AL832</f>
        <v>2</v>
      </c>
      <c r="AM829">
        <f>deerfield_database!AM832</f>
        <v>0</v>
      </c>
      <c r="AN829">
        <f>deerfield_database!AN832</f>
        <v>6</v>
      </c>
      <c r="AO829">
        <f>deerfield_database!AO832</f>
        <v>6</v>
      </c>
      <c r="AP829">
        <f>deerfield_database!AP832</f>
        <v>0</v>
      </c>
    </row>
    <row r="830" spans="1:42">
      <c r="A830">
        <f>deerfield_database!A833</f>
        <v>829</v>
      </c>
      <c r="B830">
        <f>deerfield_database!B833</f>
        <v>829028</v>
      </c>
      <c r="C830">
        <f>deerfield_database!C833</f>
        <v>0</v>
      </c>
      <c r="D830">
        <f>deerfield_database!D833</f>
        <v>42.624627348698297</v>
      </c>
      <c r="E830">
        <f>deerfield_database!E833</f>
        <v>-72.953558030873694</v>
      </c>
      <c r="F830">
        <f>deerfield_database!F833</f>
        <v>22.916789699944101</v>
      </c>
      <c r="G830">
        <f>deerfield_database!G833</f>
        <v>24.5608907331845</v>
      </c>
      <c r="H830">
        <f>deerfield_database!H833</f>
        <v>18.763957172635401</v>
      </c>
      <c r="I830">
        <f>deerfield_database!I833</f>
        <v>18.1406522070112</v>
      </c>
      <c r="J830">
        <f>deerfield_database!J833</f>
        <v>17.830048273053599</v>
      </c>
      <c r="K830">
        <f>deerfield_database!K833</f>
        <v>47</v>
      </c>
      <c r="L830">
        <f>deerfield_database!L833</f>
        <v>14</v>
      </c>
      <c r="M830">
        <f>deerfield_database!M833</f>
        <v>2</v>
      </c>
      <c r="N830">
        <f>deerfield_database!N833</f>
        <v>34</v>
      </c>
      <c r="O830">
        <f>deerfield_database!O833</f>
        <v>1</v>
      </c>
      <c r="P830">
        <f>deerfield_database!P833</f>
        <v>34</v>
      </c>
      <c r="Q830">
        <f>deerfield_database!Q833</f>
        <v>1</v>
      </c>
      <c r="R830">
        <f>deerfield_database!R833</f>
        <v>31</v>
      </c>
      <c r="S830">
        <f>deerfield_database!S833</f>
        <v>0</v>
      </c>
      <c r="T830">
        <f>deerfield_database!T833</f>
        <v>0</v>
      </c>
      <c r="U830">
        <f>deerfield_database!U833</f>
        <v>0</v>
      </c>
      <c r="V830">
        <f>deerfield_database!V833</f>
        <v>2.1339000000000001</v>
      </c>
      <c r="W830">
        <f>deerfield_database!W833</f>
        <v>0.99746942218500001</v>
      </c>
      <c r="X830">
        <f>deerfield_database!X833</f>
        <v>531.86081392100004</v>
      </c>
      <c r="Y830">
        <f>deerfield_database!Y833</f>
        <v>0</v>
      </c>
      <c r="Z830">
        <f>deerfield_database!Z833</f>
        <v>0</v>
      </c>
      <c r="AA830">
        <f>deerfield_database!AA833</f>
        <v>0</v>
      </c>
      <c r="AB830">
        <f>deerfield_database!AB833</f>
        <v>0</v>
      </c>
      <c r="AC830">
        <f>deerfield_database!AC833</f>
        <v>0</v>
      </c>
      <c r="AD830">
        <f>deerfield_database!AD833</f>
        <v>3419.19168833</v>
      </c>
      <c r="AE830">
        <f>deerfield_database!AE833</f>
        <v>3.4191916883300002</v>
      </c>
      <c r="AF830">
        <f>deerfield_database!AF833</f>
        <v>0</v>
      </c>
      <c r="AG830">
        <f>deerfield_database!AG833</f>
        <v>0.99746942218500001</v>
      </c>
      <c r="AH830">
        <f>deerfield_database!AH833</f>
        <v>0.99746942218500001</v>
      </c>
      <c r="AI830">
        <f>deerfield_database!AI833</f>
        <v>0.99746942218500001</v>
      </c>
      <c r="AJ830">
        <f>deerfield_database!AJ833</f>
        <v>0.99746942218500001</v>
      </c>
      <c r="AK830">
        <f>deerfield_database!AK833</f>
        <v>0</v>
      </c>
      <c r="AL830">
        <f>deerfield_database!AL833</f>
        <v>0</v>
      </c>
      <c r="AM830">
        <f>deerfield_database!AM833</f>
        <v>0</v>
      </c>
      <c r="AN830">
        <f>deerfield_database!AN833</f>
        <v>0</v>
      </c>
      <c r="AO830">
        <f>deerfield_database!AO833</f>
        <v>0</v>
      </c>
      <c r="AP830">
        <f>deerfield_database!AP833</f>
        <v>0</v>
      </c>
    </row>
    <row r="831" spans="1:42">
      <c r="A831">
        <f>deerfield_database!A834</f>
        <v>830</v>
      </c>
      <c r="B831">
        <f>deerfield_database!B834</f>
        <v>829038</v>
      </c>
      <c r="C831">
        <f>deerfield_database!C834</f>
        <v>0</v>
      </c>
      <c r="D831">
        <f>deerfield_database!D834</f>
        <v>42.645109048888699</v>
      </c>
      <c r="E831">
        <f>deerfield_database!E834</f>
        <v>-73.045928529949407</v>
      </c>
      <c r="F831">
        <f>deerfield_database!F834</f>
        <v>21.082853263831801</v>
      </c>
      <c r="G831">
        <f>deerfield_database!G834</f>
        <v>22.760589229910799</v>
      </c>
      <c r="H831">
        <f>deerfield_database!H834</f>
        <v>17.845145809217001</v>
      </c>
      <c r="I831">
        <f>deerfield_database!I834</f>
        <v>17.233493201336799</v>
      </c>
      <c r="J831">
        <f>deerfield_database!J834</f>
        <v>16.9397563748587</v>
      </c>
      <c r="K831">
        <f>deerfield_database!K834</f>
        <v>29</v>
      </c>
      <c r="L831">
        <f>deerfield_database!L834</f>
        <v>5</v>
      </c>
      <c r="M831">
        <f>deerfield_database!M834</f>
        <v>1</v>
      </c>
      <c r="N831">
        <f>deerfield_database!N834</f>
        <v>34</v>
      </c>
      <c r="O831">
        <f>deerfield_database!O834</f>
        <v>1</v>
      </c>
      <c r="P831">
        <f>deerfield_database!P834</f>
        <v>32</v>
      </c>
      <c r="Q831">
        <f>deerfield_database!Q834</f>
        <v>0</v>
      </c>
      <c r="R831">
        <f>deerfield_database!R834</f>
        <v>5</v>
      </c>
      <c r="S831">
        <f>deerfield_database!S834</f>
        <v>0</v>
      </c>
      <c r="T831">
        <f>deerfield_database!T834</f>
        <v>0</v>
      </c>
      <c r="U831">
        <f>deerfield_database!U834</f>
        <v>0</v>
      </c>
      <c r="V831">
        <f>deerfield_database!V834</f>
        <v>1.2096</v>
      </c>
      <c r="W831">
        <f>deerfield_database!W834</f>
        <v>0.796875</v>
      </c>
      <c r="X831">
        <f>deerfield_database!X834</f>
        <v>593.20176646799996</v>
      </c>
      <c r="Y831">
        <f>deerfield_database!Y834</f>
        <v>0.12276785714299999</v>
      </c>
      <c r="Z831">
        <f>deerfield_database!Z834</f>
        <v>3.5714285714299999E-2</v>
      </c>
      <c r="AA831">
        <f>deerfield_database!AA834</f>
        <v>0.13988095238100001</v>
      </c>
      <c r="AB831">
        <f>deerfield_database!AB834</f>
        <v>2.9017857142899998E-2</v>
      </c>
      <c r="AC831">
        <f>deerfield_database!AC834</f>
        <v>2</v>
      </c>
      <c r="AD831">
        <f>deerfield_database!AD834</f>
        <v>1565.77841601</v>
      </c>
      <c r="AE831">
        <f>deerfield_database!AE834</f>
        <v>1.5657784160099999</v>
      </c>
      <c r="AF831">
        <f>deerfield_database!AF834</f>
        <v>1</v>
      </c>
      <c r="AG831">
        <f>deerfield_database!AG834</f>
        <v>0.796875</v>
      </c>
      <c r="AH831">
        <f>deerfield_database!AH834</f>
        <v>0.9</v>
      </c>
      <c r="AI831">
        <f>deerfield_database!AI834</f>
        <v>0.8</v>
      </c>
      <c r="AJ831">
        <f>deerfield_database!AJ834</f>
        <v>0.796875</v>
      </c>
      <c r="AK831">
        <f>deerfield_database!AK834</f>
        <v>2</v>
      </c>
      <c r="AL831">
        <f>deerfield_database!AL834</f>
        <v>2</v>
      </c>
      <c r="AM831">
        <f>deerfield_database!AM834</f>
        <v>0</v>
      </c>
      <c r="AN831">
        <f>deerfield_database!AN834</f>
        <v>1</v>
      </c>
      <c r="AO831">
        <f>deerfield_database!AO834</f>
        <v>1</v>
      </c>
      <c r="AP831">
        <f>deerfield_database!AP834</f>
        <v>0</v>
      </c>
    </row>
    <row r="832" spans="1:42">
      <c r="A832">
        <f>deerfield_database!A835</f>
        <v>831</v>
      </c>
      <c r="B832">
        <f>deerfield_database!B835</f>
        <v>829045</v>
      </c>
      <c r="C832">
        <f>deerfield_database!C835</f>
        <v>0</v>
      </c>
      <c r="D832">
        <f>deerfield_database!D835</f>
        <v>42.644596278522798</v>
      </c>
      <c r="E832">
        <f>deerfield_database!E835</f>
        <v>-73.029197131077495</v>
      </c>
      <c r="F832">
        <f>deerfield_database!F835</f>
        <v>20.241437819223901</v>
      </c>
      <c r="G832">
        <f>deerfield_database!G835</f>
        <v>21.7054077921199</v>
      </c>
      <c r="H832">
        <f>deerfield_database!H835</f>
        <v>17.7287657288452</v>
      </c>
      <c r="I832">
        <f>deerfield_database!I835</f>
        <v>17.1170401099203</v>
      </c>
      <c r="J832">
        <f>deerfield_database!J835</f>
        <v>16.8209270081848</v>
      </c>
      <c r="K832">
        <f>deerfield_database!K835</f>
        <v>26</v>
      </c>
      <c r="L832">
        <f>deerfield_database!L835</f>
        <v>4</v>
      </c>
      <c r="M832">
        <f>deerfield_database!M835</f>
        <v>0</v>
      </c>
      <c r="N832">
        <f>deerfield_database!N835</f>
        <v>34</v>
      </c>
      <c r="O832">
        <f>deerfield_database!O835</f>
        <v>1</v>
      </c>
      <c r="P832">
        <f>deerfield_database!P835</f>
        <v>20</v>
      </c>
      <c r="Q832">
        <f>deerfield_database!Q835</f>
        <v>0</v>
      </c>
      <c r="R832">
        <f>deerfield_database!R835</f>
        <v>0</v>
      </c>
      <c r="S832">
        <f>deerfield_database!S835</f>
        <v>0</v>
      </c>
      <c r="T832">
        <f>deerfield_database!T835</f>
        <v>0</v>
      </c>
      <c r="U832">
        <f>deerfield_database!U835</f>
        <v>0</v>
      </c>
      <c r="V832">
        <f>deerfield_database!V835</f>
        <v>5.1543000000000001</v>
      </c>
      <c r="W832">
        <f>deerfield_database!W835</f>
        <v>0.90413829229973797</v>
      </c>
      <c r="X832">
        <f>deerfield_database!X835</f>
        <v>587.40397263325497</v>
      </c>
      <c r="Y832">
        <f>deerfield_database!Y835</f>
        <v>5.0113497468161697E-2</v>
      </c>
      <c r="Z832">
        <f>deerfield_database!Z835</f>
        <v>4.8891217042071798E-2</v>
      </c>
      <c r="AA832">
        <f>deerfield_database!AA835</f>
        <v>0.12938711367209699</v>
      </c>
      <c r="AB832">
        <f>deerfield_database!AB835</f>
        <v>1.88580408591171E-2</v>
      </c>
      <c r="AC832">
        <f>deerfield_database!AC835</f>
        <v>0</v>
      </c>
      <c r="AD832">
        <f>deerfield_database!AD835</f>
        <v>2732.6250594600001</v>
      </c>
      <c r="AE832">
        <f>deerfield_database!AE835</f>
        <v>2.7326250594600001</v>
      </c>
      <c r="AF832">
        <f>deerfield_database!AF835</f>
        <v>1</v>
      </c>
      <c r="AG832">
        <f>deerfield_database!AG835</f>
        <v>0.90413829229973797</v>
      </c>
      <c r="AH832">
        <f>deerfield_database!AH835</f>
        <v>0.90413829229973797</v>
      </c>
      <c r="AI832">
        <f>deerfield_database!AI835</f>
        <v>0.90413829229973797</v>
      </c>
      <c r="AJ832">
        <f>deerfield_database!AJ835</f>
        <v>0.90413829229973797</v>
      </c>
      <c r="AK832">
        <f>deerfield_database!AK835</f>
        <v>0</v>
      </c>
      <c r="AL832">
        <f>deerfield_database!AL835</f>
        <v>0</v>
      </c>
      <c r="AM832">
        <f>deerfield_database!AM835</f>
        <v>0</v>
      </c>
      <c r="AN832">
        <f>deerfield_database!AN835</f>
        <v>1</v>
      </c>
      <c r="AO832">
        <f>deerfield_database!AO835</f>
        <v>1</v>
      </c>
      <c r="AP832">
        <f>deerfield_database!AP835</f>
        <v>0</v>
      </c>
    </row>
    <row r="833" spans="1:42">
      <c r="A833">
        <f>deerfield_database!A836</f>
        <v>832</v>
      </c>
      <c r="B833">
        <f>deerfield_database!B836</f>
        <v>829046</v>
      </c>
      <c r="C833">
        <f>deerfield_database!C836</f>
        <v>0</v>
      </c>
      <c r="D833">
        <f>deerfield_database!D836</f>
        <v>42.643321808495401</v>
      </c>
      <c r="E833">
        <f>deerfield_database!E836</f>
        <v>-73.008783164821196</v>
      </c>
      <c r="F833">
        <f>deerfield_database!F836</f>
        <v>19.867227231969501</v>
      </c>
      <c r="G833">
        <f>deerfield_database!G836</f>
        <v>21.099327351774701</v>
      </c>
      <c r="H833">
        <f>deerfield_database!H836</f>
        <v>17.314561445323701</v>
      </c>
      <c r="I833">
        <f>deerfield_database!I836</f>
        <v>16.6954186422326</v>
      </c>
      <c r="J833">
        <f>deerfield_database!J836</f>
        <v>16.399778178923</v>
      </c>
      <c r="K833">
        <f>deerfield_database!K836</f>
        <v>19</v>
      </c>
      <c r="L833">
        <f>deerfield_database!L836</f>
        <v>3</v>
      </c>
      <c r="M833">
        <f>deerfield_database!M836</f>
        <v>0</v>
      </c>
      <c r="N833">
        <f>deerfield_database!N836</f>
        <v>34</v>
      </c>
      <c r="O833">
        <f>deerfield_database!O836</f>
        <v>1</v>
      </c>
      <c r="P833">
        <f>deerfield_database!P836</f>
        <v>15</v>
      </c>
      <c r="Q833">
        <f>deerfield_database!Q836</f>
        <v>0</v>
      </c>
      <c r="R833">
        <f>deerfield_database!R836</f>
        <v>0</v>
      </c>
      <c r="S833">
        <f>deerfield_database!S836</f>
        <v>0</v>
      </c>
      <c r="T833">
        <f>deerfield_database!T836</f>
        <v>0</v>
      </c>
      <c r="U833">
        <f>deerfield_database!U836</f>
        <v>0</v>
      </c>
      <c r="V833">
        <f>deerfield_database!V836</f>
        <v>37.413899999999998</v>
      </c>
      <c r="W833">
        <f>deerfield_database!W836</f>
        <v>0.91631185201229404</v>
      </c>
      <c r="X833">
        <f>deerfield_database!X836</f>
        <v>593.93832525051403</v>
      </c>
      <c r="Y833">
        <f>deerfield_database!Y836</f>
        <v>9.3574847850687905E-3</v>
      </c>
      <c r="Z833">
        <f>deerfield_database!Z836</f>
        <v>2.5522599889332399E-2</v>
      </c>
      <c r="AA833">
        <f>deerfield_database!AA836</f>
        <v>0.429217483341507</v>
      </c>
      <c r="AB833">
        <f>deerfield_database!AB836</f>
        <v>3.6130956676511297E-2</v>
      </c>
      <c r="AC833">
        <f>deerfield_database!AC836</f>
        <v>0</v>
      </c>
      <c r="AD833">
        <f>deerfield_database!AD836</f>
        <v>3268.41123341</v>
      </c>
      <c r="AE833">
        <f>deerfield_database!AE836</f>
        <v>3.2684112334100002</v>
      </c>
      <c r="AF833">
        <f>deerfield_database!AF836</f>
        <v>0</v>
      </c>
      <c r="AG833">
        <f>deerfield_database!AG836</f>
        <v>0.91631185201229404</v>
      </c>
      <c r="AH833">
        <f>deerfield_database!AH836</f>
        <v>0.91631185201229404</v>
      </c>
      <c r="AI833">
        <f>deerfield_database!AI836</f>
        <v>0.91631185201229404</v>
      </c>
      <c r="AJ833">
        <f>deerfield_database!AJ836</f>
        <v>0.91631185201229404</v>
      </c>
      <c r="AK833">
        <f>deerfield_database!AK836</f>
        <v>0</v>
      </c>
      <c r="AL833">
        <f>deerfield_database!AL836</f>
        <v>0</v>
      </c>
      <c r="AM833">
        <f>deerfield_database!AM836</f>
        <v>0</v>
      </c>
      <c r="AN833">
        <f>deerfield_database!AN836</f>
        <v>0</v>
      </c>
      <c r="AO833">
        <f>deerfield_database!AO836</f>
        <v>0</v>
      </c>
      <c r="AP833">
        <f>deerfield_database!AP836</f>
        <v>0</v>
      </c>
    </row>
    <row r="834" spans="1:42">
      <c r="A834">
        <f>deerfield_database!A837</f>
        <v>833</v>
      </c>
      <c r="B834">
        <f>deerfield_database!B837</f>
        <v>829047</v>
      </c>
      <c r="C834">
        <f>deerfield_database!C837</f>
        <v>0</v>
      </c>
      <c r="D834">
        <f>deerfield_database!D837</f>
        <v>42.6330292673183</v>
      </c>
      <c r="E834">
        <f>deerfield_database!E837</f>
        <v>-72.989310727072905</v>
      </c>
      <c r="F834">
        <f>deerfield_database!F837</f>
        <v>20.0234946160273</v>
      </c>
      <c r="G834">
        <f>deerfield_database!G837</f>
        <v>21.1900420423536</v>
      </c>
      <c r="H834">
        <f>deerfield_database!H837</f>
        <v>17.5144337378652</v>
      </c>
      <c r="I834">
        <f>deerfield_database!I837</f>
        <v>16.9003862061737</v>
      </c>
      <c r="J834">
        <f>deerfield_database!J837</f>
        <v>16.602063572192201</v>
      </c>
      <c r="K834">
        <f>deerfield_database!K837</f>
        <v>24</v>
      </c>
      <c r="L834">
        <f>deerfield_database!L837</f>
        <v>4</v>
      </c>
      <c r="M834">
        <f>deerfield_database!M837</f>
        <v>0</v>
      </c>
      <c r="N834">
        <f>deerfield_database!N837</f>
        <v>34</v>
      </c>
      <c r="O834">
        <f>deerfield_database!O837</f>
        <v>1</v>
      </c>
      <c r="P834">
        <f>deerfield_database!P837</f>
        <v>18</v>
      </c>
      <c r="Q834">
        <f>deerfield_database!Q837</f>
        <v>0</v>
      </c>
      <c r="R834">
        <f>deerfield_database!R837</f>
        <v>0</v>
      </c>
      <c r="S834">
        <f>deerfield_database!S837</f>
        <v>0</v>
      </c>
      <c r="T834">
        <f>deerfield_database!T837</f>
        <v>0</v>
      </c>
      <c r="U834">
        <f>deerfield_database!U837</f>
        <v>0</v>
      </c>
      <c r="V834">
        <f>deerfield_database!V837</f>
        <v>56.697299999999998</v>
      </c>
      <c r="W834">
        <f>deerfield_database!W837</f>
        <v>0.92791720240656095</v>
      </c>
      <c r="X834">
        <f>deerfield_database!X837</f>
        <v>585.25379482940798</v>
      </c>
      <c r="Y834">
        <f>deerfield_database!Y837</f>
        <v>8.15911868819332E-3</v>
      </c>
      <c r="Z834">
        <f>deerfield_database!Z837</f>
        <v>2.7128275949638202E-2</v>
      </c>
      <c r="AA834">
        <f>deerfield_database!AA837</f>
        <v>0.34084162737896501</v>
      </c>
      <c r="AB834">
        <f>deerfield_database!AB837</f>
        <v>3.4096861755307802E-2</v>
      </c>
      <c r="AC834">
        <f>deerfield_database!AC837</f>
        <v>2</v>
      </c>
      <c r="AD834">
        <f>deerfield_database!AD837</f>
        <v>1354.68644913</v>
      </c>
      <c r="AE834">
        <f>deerfield_database!AE837</f>
        <v>1.3546864491300001</v>
      </c>
      <c r="AF834">
        <f>deerfield_database!AF837</f>
        <v>0</v>
      </c>
      <c r="AG834">
        <f>deerfield_database!AG837</f>
        <v>0.92791720240656095</v>
      </c>
      <c r="AH834">
        <f>deerfield_database!AH837</f>
        <v>0.92791720240656095</v>
      </c>
      <c r="AI834">
        <f>deerfield_database!AI837</f>
        <v>0.92791720240656095</v>
      </c>
      <c r="AJ834">
        <f>deerfield_database!AJ837</f>
        <v>0.92791720240656095</v>
      </c>
      <c r="AK834">
        <f>deerfield_database!AK837</f>
        <v>2</v>
      </c>
      <c r="AL834">
        <f>deerfield_database!AL837</f>
        <v>0</v>
      </c>
      <c r="AM834">
        <f>deerfield_database!AM837</f>
        <v>2</v>
      </c>
      <c r="AN834">
        <f>deerfield_database!AN837</f>
        <v>0</v>
      </c>
      <c r="AO834">
        <f>deerfield_database!AO837</f>
        <v>0</v>
      </c>
      <c r="AP834">
        <f>deerfield_database!AP837</f>
        <v>0</v>
      </c>
    </row>
    <row r="835" spans="1:42">
      <c r="A835">
        <f>deerfield_database!A838</f>
        <v>834</v>
      </c>
      <c r="B835">
        <f>deerfield_database!B838</f>
        <v>829058</v>
      </c>
      <c r="C835">
        <f>deerfield_database!C838</f>
        <v>0</v>
      </c>
      <c r="D835">
        <f>deerfield_database!D838</f>
        <v>42.620869136437904</v>
      </c>
      <c r="E835">
        <f>deerfield_database!E838</f>
        <v>-72.941444697682599</v>
      </c>
      <c r="F835">
        <f>deerfield_database!F838</f>
        <v>19.8783022350779</v>
      </c>
      <c r="G835">
        <f>deerfield_database!G838</f>
        <v>21.368746669267502</v>
      </c>
      <c r="H835">
        <f>deerfield_database!H838</f>
        <v>17.311111121685599</v>
      </c>
      <c r="I835">
        <f>deerfield_database!I838</f>
        <v>16.691836742741</v>
      </c>
      <c r="J835">
        <f>deerfield_database!J838</f>
        <v>16.3910208153745</v>
      </c>
      <c r="K835">
        <f>deerfield_database!K838</f>
        <v>19</v>
      </c>
      <c r="L835">
        <f>deerfield_database!L838</f>
        <v>2</v>
      </c>
      <c r="M835">
        <f>deerfield_database!M838</f>
        <v>0</v>
      </c>
      <c r="N835">
        <f>deerfield_database!N838</f>
        <v>33</v>
      </c>
      <c r="O835">
        <f>deerfield_database!O838</f>
        <v>0</v>
      </c>
      <c r="P835">
        <f>deerfield_database!P838</f>
        <v>16</v>
      </c>
      <c r="Q835">
        <f>deerfield_database!Q838</f>
        <v>0</v>
      </c>
      <c r="R835">
        <f>deerfield_database!R838</f>
        <v>0</v>
      </c>
      <c r="S835">
        <f>deerfield_database!S838</f>
        <v>0</v>
      </c>
      <c r="T835">
        <f>deerfield_database!T838</f>
        <v>0</v>
      </c>
      <c r="U835">
        <f>deerfield_database!U838</f>
        <v>0</v>
      </c>
      <c r="V835">
        <f>deerfield_database!V838</f>
        <v>1.08</v>
      </c>
      <c r="W835">
        <f>deerfield_database!W838</f>
        <v>1</v>
      </c>
      <c r="X835">
        <f>deerfield_database!X838</f>
        <v>490.84285074899998</v>
      </c>
      <c r="Y835">
        <f>deerfield_database!Y838</f>
        <v>0</v>
      </c>
      <c r="Z835">
        <f>deerfield_database!Z838</f>
        <v>0</v>
      </c>
      <c r="AA835">
        <f>deerfield_database!AA838</f>
        <v>0</v>
      </c>
      <c r="AB835">
        <f>deerfield_database!AB838</f>
        <v>0</v>
      </c>
      <c r="AC835">
        <f>deerfield_database!AC838</f>
        <v>0</v>
      </c>
      <c r="AD835">
        <f>deerfield_database!AD838</f>
        <v>701.33899885300002</v>
      </c>
      <c r="AE835">
        <f>deerfield_database!AE838</f>
        <v>0.701338998853</v>
      </c>
      <c r="AF835">
        <f>deerfield_database!AF838</f>
        <v>0</v>
      </c>
      <c r="AG835">
        <f>deerfield_database!AG838</f>
        <v>1</v>
      </c>
      <c r="AH835">
        <f>deerfield_database!AH838</f>
        <v>1</v>
      </c>
      <c r="AI835">
        <f>deerfield_database!AI838</f>
        <v>1</v>
      </c>
      <c r="AJ835">
        <f>deerfield_database!AJ838</f>
        <v>1</v>
      </c>
      <c r="AK835">
        <f>deerfield_database!AK838</f>
        <v>0</v>
      </c>
      <c r="AL835">
        <f>deerfield_database!AL838</f>
        <v>0</v>
      </c>
      <c r="AM835">
        <f>deerfield_database!AM838</f>
        <v>0</v>
      </c>
      <c r="AN835">
        <f>deerfield_database!AN838</f>
        <v>0</v>
      </c>
      <c r="AO835">
        <f>deerfield_database!AO838</f>
        <v>0</v>
      </c>
      <c r="AP835">
        <f>deerfield_database!AP838</f>
        <v>0</v>
      </c>
    </row>
    <row r="836" spans="1:42">
      <c r="A836">
        <f>deerfield_database!A839</f>
        <v>835</v>
      </c>
      <c r="B836">
        <f>deerfield_database!B839</f>
        <v>829095</v>
      </c>
      <c r="C836">
        <f>deerfield_database!C839</f>
        <v>0</v>
      </c>
      <c r="D836">
        <f>deerfield_database!D839</f>
        <v>42.604820503301703</v>
      </c>
      <c r="E836">
        <f>deerfield_database!E839</f>
        <v>-72.845555520351397</v>
      </c>
      <c r="F836">
        <f>deerfield_database!F839</f>
        <v>22.346694280637699</v>
      </c>
      <c r="G836">
        <f>deerfield_database!G839</f>
        <v>23.859569203856299</v>
      </c>
      <c r="H836">
        <f>deerfield_database!H839</f>
        <v>19.323126655667899</v>
      </c>
      <c r="I836">
        <f>deerfield_database!I839</f>
        <v>18.7115125228366</v>
      </c>
      <c r="J836">
        <f>deerfield_database!J839</f>
        <v>18.4087349470053</v>
      </c>
      <c r="K836">
        <f>deerfield_database!K839</f>
        <v>59</v>
      </c>
      <c r="L836">
        <f>deerfield_database!L839</f>
        <v>22</v>
      </c>
      <c r="M836">
        <f>deerfield_database!M839</f>
        <v>3</v>
      </c>
      <c r="N836">
        <f>deerfield_database!N839</f>
        <v>34</v>
      </c>
      <c r="O836">
        <f>deerfield_database!O839</f>
        <v>1</v>
      </c>
      <c r="P836">
        <f>deerfield_database!P839</f>
        <v>34</v>
      </c>
      <c r="Q836">
        <f>deerfield_database!Q839</f>
        <v>1</v>
      </c>
      <c r="R836">
        <f>deerfield_database!R839</f>
        <v>22</v>
      </c>
      <c r="S836">
        <f>deerfield_database!S839</f>
        <v>0</v>
      </c>
      <c r="T836">
        <f>deerfield_database!T839</f>
        <v>0</v>
      </c>
      <c r="U836">
        <f>deerfield_database!U839</f>
        <v>0</v>
      </c>
      <c r="V836">
        <f>deerfield_database!V839</f>
        <v>2.4956999999999998</v>
      </c>
      <c r="W836">
        <f>deerfield_database!W839</f>
        <v>0.91092679408599997</v>
      </c>
      <c r="X836">
        <f>deerfield_database!X839</f>
        <v>397.40272361799998</v>
      </c>
      <c r="Y836">
        <f>deerfield_database!Y839</f>
        <v>0</v>
      </c>
      <c r="Z836">
        <f>deerfield_database!Z839</f>
        <v>7.2124053371799999E-3</v>
      </c>
      <c r="AA836">
        <f>deerfield_database!AA839</f>
        <v>0.198701767039</v>
      </c>
      <c r="AB836">
        <f>deerfield_database!AB839</f>
        <v>4.8323115759099998E-2</v>
      </c>
      <c r="AC836">
        <f>deerfield_database!AC839</f>
        <v>0</v>
      </c>
      <c r="AD836">
        <f>deerfield_database!AD839</f>
        <v>1722.37094303</v>
      </c>
      <c r="AE836">
        <f>deerfield_database!AE839</f>
        <v>1.72237094303</v>
      </c>
      <c r="AF836">
        <f>deerfield_database!AF839</f>
        <v>2</v>
      </c>
      <c r="AG836">
        <f>deerfield_database!AG839</f>
        <v>0.91092679408599997</v>
      </c>
      <c r="AH836">
        <f>deerfield_database!AH839</f>
        <v>0.91092679408599997</v>
      </c>
      <c r="AI836">
        <f>deerfield_database!AI839</f>
        <v>0.91092679408599997</v>
      </c>
      <c r="AJ836">
        <f>deerfield_database!AJ839</f>
        <v>0.91092679408599997</v>
      </c>
      <c r="AK836">
        <f>deerfield_database!AK839</f>
        <v>0</v>
      </c>
      <c r="AL836">
        <f>deerfield_database!AL839</f>
        <v>0</v>
      </c>
      <c r="AM836">
        <f>deerfield_database!AM839</f>
        <v>0</v>
      </c>
      <c r="AN836">
        <f>deerfield_database!AN839</f>
        <v>2</v>
      </c>
      <c r="AO836">
        <f>deerfield_database!AO839</f>
        <v>2</v>
      </c>
      <c r="AP836">
        <f>deerfield_database!AP839</f>
        <v>0</v>
      </c>
    </row>
    <row r="837" spans="1:42">
      <c r="A837">
        <f>deerfield_database!A840</f>
        <v>836</v>
      </c>
      <c r="B837">
        <f>deerfield_database!B840</f>
        <v>829107</v>
      </c>
      <c r="C837">
        <f>deerfield_database!C840</f>
        <v>0</v>
      </c>
      <c r="D837">
        <f>deerfield_database!D840</f>
        <v>42.602462431506098</v>
      </c>
      <c r="E837">
        <f>deerfield_database!E840</f>
        <v>-72.7780920525162</v>
      </c>
      <c r="F837">
        <f>deerfield_database!F840</f>
        <v>21.6994785456831</v>
      </c>
      <c r="G837">
        <f>deerfield_database!G840</f>
        <v>23.6566880269433</v>
      </c>
      <c r="H837">
        <f>deerfield_database!H840</f>
        <v>18.6365070968527</v>
      </c>
      <c r="I837">
        <f>deerfield_database!I840</f>
        <v>18.031933079169999</v>
      </c>
      <c r="J837">
        <f>deerfield_database!J840</f>
        <v>17.7159014049397</v>
      </c>
      <c r="K837">
        <f>deerfield_database!K840</f>
        <v>47</v>
      </c>
      <c r="L837">
        <f>deerfield_database!L840</f>
        <v>8</v>
      </c>
      <c r="M837">
        <f>deerfield_database!M840</f>
        <v>1</v>
      </c>
      <c r="N837">
        <f>deerfield_database!N840</f>
        <v>34</v>
      </c>
      <c r="O837">
        <f>deerfield_database!O840</f>
        <v>1</v>
      </c>
      <c r="P837">
        <f>deerfield_database!P840</f>
        <v>33</v>
      </c>
      <c r="Q837">
        <f>deerfield_database!Q840</f>
        <v>0</v>
      </c>
      <c r="R837">
        <f>deerfield_database!R840</f>
        <v>12</v>
      </c>
      <c r="S837">
        <f>deerfield_database!S840</f>
        <v>0</v>
      </c>
      <c r="T837">
        <f>deerfield_database!T840</f>
        <v>0</v>
      </c>
      <c r="U837">
        <f>deerfield_database!U840</f>
        <v>0</v>
      </c>
      <c r="V837">
        <f>deerfield_database!V840</f>
        <v>46.826999999999998</v>
      </c>
      <c r="W837">
        <f>deerfield_database!W840</f>
        <v>0.83059773207768905</v>
      </c>
      <c r="X837">
        <f>deerfield_database!X840</f>
        <v>390.41037538824298</v>
      </c>
      <c r="Y837">
        <f>deerfield_database!Y840</f>
        <v>1.03786277147906E-3</v>
      </c>
      <c r="Z837">
        <f>deerfield_database!Z840</f>
        <v>1.47607149721282E-2</v>
      </c>
      <c r="AA837">
        <f>deerfield_database!AA840</f>
        <v>0.67347684028455501</v>
      </c>
      <c r="AB837">
        <f>deerfield_database!AB840</f>
        <v>4.7703248126088303E-2</v>
      </c>
      <c r="AC837">
        <f>deerfield_database!AC840</f>
        <v>0</v>
      </c>
      <c r="AD837">
        <f>deerfield_database!AD840</f>
        <v>3962.8613194099999</v>
      </c>
      <c r="AE837">
        <f>deerfield_database!AE840</f>
        <v>3.96286131941</v>
      </c>
      <c r="AF837">
        <f>deerfield_database!AF840</f>
        <v>5</v>
      </c>
      <c r="AG837">
        <f>deerfield_database!AG840</f>
        <v>0.83059773207768905</v>
      </c>
      <c r="AH837">
        <f>deerfield_database!AH840</f>
        <v>0.9</v>
      </c>
      <c r="AI837">
        <f>deerfield_database!AI840</f>
        <v>0.83059773207768905</v>
      </c>
      <c r="AJ837">
        <f>deerfield_database!AJ840</f>
        <v>0.83059773207768905</v>
      </c>
      <c r="AK837">
        <f>deerfield_database!AK840</f>
        <v>0</v>
      </c>
      <c r="AL837">
        <f>deerfield_database!AL840</f>
        <v>0</v>
      </c>
      <c r="AM837">
        <f>deerfield_database!AM840</f>
        <v>0</v>
      </c>
      <c r="AN837">
        <f>deerfield_database!AN840</f>
        <v>5</v>
      </c>
      <c r="AO837">
        <f>deerfield_database!AO840</f>
        <v>0</v>
      </c>
      <c r="AP837">
        <f>deerfield_database!AP840</f>
        <v>5</v>
      </c>
    </row>
    <row r="838" spans="1:42">
      <c r="A838">
        <f>deerfield_database!A841</f>
        <v>837</v>
      </c>
      <c r="B838">
        <f>deerfield_database!B841</f>
        <v>829150</v>
      </c>
      <c r="C838">
        <f>deerfield_database!C841</f>
        <v>0</v>
      </c>
      <c r="D838">
        <f>deerfield_database!D841</f>
        <v>42.597674954015403</v>
      </c>
      <c r="E838">
        <f>deerfield_database!E841</f>
        <v>-72.803864709266506</v>
      </c>
      <c r="F838">
        <f>deerfield_database!F841</f>
        <v>20.272240161188101</v>
      </c>
      <c r="G838">
        <f>deerfield_database!G841</f>
        <v>21.7110857679126</v>
      </c>
      <c r="H838">
        <f>deerfield_database!H841</f>
        <v>17.7894865218232</v>
      </c>
      <c r="I838">
        <f>deerfield_database!I841</f>
        <v>17.176382059857101</v>
      </c>
      <c r="J838">
        <f>deerfield_database!J841</f>
        <v>16.866712217709502</v>
      </c>
      <c r="K838">
        <f>deerfield_database!K841</f>
        <v>29</v>
      </c>
      <c r="L838">
        <f>deerfield_database!L841</f>
        <v>4</v>
      </c>
      <c r="M838">
        <f>deerfield_database!M841</f>
        <v>0</v>
      </c>
      <c r="N838">
        <f>deerfield_database!N841</f>
        <v>34</v>
      </c>
      <c r="O838">
        <f>deerfield_database!O841</f>
        <v>1</v>
      </c>
      <c r="P838">
        <f>deerfield_database!P841</f>
        <v>20</v>
      </c>
      <c r="Q838">
        <f>deerfield_database!Q841</f>
        <v>0</v>
      </c>
      <c r="R838">
        <f>deerfield_database!R841</f>
        <v>0</v>
      </c>
      <c r="S838">
        <f>deerfield_database!S841</f>
        <v>0</v>
      </c>
      <c r="T838">
        <f>deerfield_database!T841</f>
        <v>0</v>
      </c>
      <c r="U838">
        <f>deerfield_database!U841</f>
        <v>0</v>
      </c>
      <c r="V838">
        <f>deerfield_database!V841</f>
        <v>3.3515999999999999</v>
      </c>
      <c r="W838">
        <f>deerfield_database!W841</f>
        <v>0.81659505907600005</v>
      </c>
      <c r="X838">
        <f>deerfield_database!X841</f>
        <v>331.55759630699998</v>
      </c>
      <c r="Y838">
        <f>deerfield_database!Y841</f>
        <v>0</v>
      </c>
      <c r="Z838">
        <f>deerfield_database!Z841</f>
        <v>1.1546723952700001E-2</v>
      </c>
      <c r="AA838">
        <f>deerfield_database!AA841</f>
        <v>0.72529538131000004</v>
      </c>
      <c r="AB838">
        <f>deerfield_database!AB841</f>
        <v>4.0816326530600001E-2</v>
      </c>
      <c r="AC838">
        <f>deerfield_database!AC841</f>
        <v>15</v>
      </c>
      <c r="AD838">
        <f>deerfield_database!AD841</f>
        <v>2849.21689535</v>
      </c>
      <c r="AE838">
        <f>deerfield_database!AE841</f>
        <v>2.8492168953500001</v>
      </c>
      <c r="AF838">
        <f>deerfield_database!AF841</f>
        <v>6</v>
      </c>
      <c r="AG838">
        <f>deerfield_database!AG841</f>
        <v>0.81659505907600005</v>
      </c>
      <c r="AH838">
        <f>deerfield_database!AH841</f>
        <v>0.9</v>
      </c>
      <c r="AI838">
        <f>deerfield_database!AI841</f>
        <v>0.81659505907600005</v>
      </c>
      <c r="AJ838">
        <f>deerfield_database!AJ841</f>
        <v>0.81659505907600005</v>
      </c>
      <c r="AK838">
        <f>deerfield_database!AK841</f>
        <v>15</v>
      </c>
      <c r="AL838">
        <f>deerfield_database!AL841</f>
        <v>15</v>
      </c>
      <c r="AM838">
        <f>deerfield_database!AM841</f>
        <v>0</v>
      </c>
      <c r="AN838">
        <f>deerfield_database!AN841</f>
        <v>6</v>
      </c>
      <c r="AO838">
        <f>deerfield_database!AO841</f>
        <v>6</v>
      </c>
      <c r="AP838">
        <f>deerfield_database!AP841</f>
        <v>0</v>
      </c>
    </row>
    <row r="839" spans="1:42">
      <c r="A839">
        <f>deerfield_database!A842</f>
        <v>838</v>
      </c>
      <c r="B839">
        <f>deerfield_database!B842</f>
        <v>829151</v>
      </c>
      <c r="C839">
        <f>deerfield_database!C842</f>
        <v>1</v>
      </c>
      <c r="D839">
        <f>deerfield_database!D842</f>
        <v>42.587006714185001</v>
      </c>
      <c r="E839">
        <f>deerfield_database!E842</f>
        <v>-72.718927076575298</v>
      </c>
      <c r="F839">
        <f>deerfield_database!F842</f>
        <v>0</v>
      </c>
      <c r="G839">
        <f>deerfield_database!G842</f>
        <v>0</v>
      </c>
      <c r="H839">
        <f>deerfield_database!H842</f>
        <v>0</v>
      </c>
      <c r="I839">
        <f>deerfield_database!I842</f>
        <v>0</v>
      </c>
      <c r="J839">
        <f>deerfield_database!J842</f>
        <v>0</v>
      </c>
      <c r="K839">
        <f>deerfield_database!K842</f>
        <v>0</v>
      </c>
      <c r="L839">
        <f>deerfield_database!L842</f>
        <v>0</v>
      </c>
      <c r="M839">
        <f>deerfield_database!M842</f>
        <v>0</v>
      </c>
      <c r="N839">
        <f>deerfield_database!N842</f>
        <v>0</v>
      </c>
      <c r="O839">
        <f>deerfield_database!O842</f>
        <v>0</v>
      </c>
      <c r="P839">
        <f>deerfield_database!P842</f>
        <v>0</v>
      </c>
      <c r="Q839">
        <f>deerfield_database!Q842</f>
        <v>0</v>
      </c>
      <c r="R839">
        <f>deerfield_database!R842</f>
        <v>0</v>
      </c>
      <c r="S839">
        <f>deerfield_database!S842</f>
        <v>0</v>
      </c>
      <c r="T839">
        <f>deerfield_database!T842</f>
        <v>0</v>
      </c>
      <c r="U839">
        <f>deerfield_database!U842</f>
        <v>0</v>
      </c>
      <c r="V839">
        <f>deerfield_database!V842</f>
        <v>1307.8017</v>
      </c>
      <c r="W839">
        <f>deerfield_database!W842</f>
        <v>0.88355551151217004</v>
      </c>
      <c r="X839">
        <f>deerfield_database!X842</f>
        <v>538.443055760824</v>
      </c>
      <c r="Y839">
        <f>deerfield_database!Y842</f>
        <v>1.7221647593816301E-2</v>
      </c>
      <c r="Z839">
        <f>deerfield_database!Z842</f>
        <v>3.2273470817482101E-2</v>
      </c>
      <c r="AA839">
        <f>deerfield_database!AA842</f>
        <v>0.62184702772587597</v>
      </c>
      <c r="AB839">
        <f>deerfield_database!AB842</f>
        <v>4.0926617544534402E-2</v>
      </c>
      <c r="AC839">
        <f>deerfield_database!AC842</f>
        <v>15</v>
      </c>
      <c r="AD839">
        <f>deerfield_database!AD842</f>
        <v>2458.8028300800001</v>
      </c>
      <c r="AE839">
        <f>deerfield_database!AE842</f>
        <v>2.4588028300800002</v>
      </c>
      <c r="AF839">
        <f>deerfield_database!AF842</f>
        <v>0</v>
      </c>
      <c r="AG839">
        <f>deerfield_database!AG842</f>
        <v>0.88355551151217004</v>
      </c>
      <c r="AH839">
        <f>deerfield_database!AH842</f>
        <v>0.9</v>
      </c>
      <c r="AI839">
        <f>deerfield_database!AI842</f>
        <v>0.88355551151217004</v>
      </c>
      <c r="AJ839">
        <f>deerfield_database!AJ842</f>
        <v>0.88355551151217004</v>
      </c>
      <c r="AK839">
        <f>deerfield_database!AK842</f>
        <v>15</v>
      </c>
      <c r="AL839">
        <f>deerfield_database!AL842</f>
        <v>0</v>
      </c>
      <c r="AM839">
        <f>deerfield_database!AM842</f>
        <v>15</v>
      </c>
      <c r="AN839">
        <f>deerfield_database!AN842</f>
        <v>0</v>
      </c>
      <c r="AO839">
        <f>deerfield_database!AO842</f>
        <v>0</v>
      </c>
      <c r="AP839">
        <f>deerfield_database!AP842</f>
        <v>0</v>
      </c>
    </row>
    <row r="840" spans="1:42">
      <c r="A840">
        <f>deerfield_database!A843</f>
        <v>839</v>
      </c>
      <c r="B840">
        <f>deerfield_database!B843</f>
        <v>829152</v>
      </c>
      <c r="C840">
        <f>deerfield_database!C843</f>
        <v>0</v>
      </c>
      <c r="D840">
        <f>deerfield_database!D843</f>
        <v>42.601359408142301</v>
      </c>
      <c r="E840">
        <f>deerfield_database!E843</f>
        <v>-72.7054312189385</v>
      </c>
      <c r="F840">
        <f>deerfield_database!F843</f>
        <v>20.4225141003399</v>
      </c>
      <c r="G840">
        <f>deerfield_database!G843</f>
        <v>21.741153405774401</v>
      </c>
      <c r="H840">
        <f>deerfield_database!H843</f>
        <v>17.976072754274099</v>
      </c>
      <c r="I840">
        <f>deerfield_database!I843</f>
        <v>17.3594881791783</v>
      </c>
      <c r="J840">
        <f>deerfield_database!J843</f>
        <v>17.044984108313901</v>
      </c>
      <c r="K840">
        <f>deerfield_database!K843</f>
        <v>32</v>
      </c>
      <c r="L840">
        <f>deerfield_database!L843</f>
        <v>5</v>
      </c>
      <c r="M840">
        <f>deerfield_database!M843</f>
        <v>0</v>
      </c>
      <c r="N840">
        <f>deerfield_database!N843</f>
        <v>34</v>
      </c>
      <c r="O840">
        <f>deerfield_database!O843</f>
        <v>1</v>
      </c>
      <c r="P840">
        <f>deerfield_database!P843</f>
        <v>21</v>
      </c>
      <c r="Q840">
        <f>deerfield_database!Q843</f>
        <v>0</v>
      </c>
      <c r="R840">
        <f>deerfield_database!R843</f>
        <v>0</v>
      </c>
      <c r="S840">
        <f>deerfield_database!S843</f>
        <v>0</v>
      </c>
      <c r="T840">
        <f>deerfield_database!T843</f>
        <v>0</v>
      </c>
      <c r="U840">
        <f>deerfield_database!U843</f>
        <v>0</v>
      </c>
      <c r="V840">
        <f>deerfield_database!V843</f>
        <v>5.1048</v>
      </c>
      <c r="W840">
        <f>deerfield_database!W843</f>
        <v>0.72143864597999996</v>
      </c>
      <c r="X840">
        <f>deerfield_database!X843</f>
        <v>316.126344346</v>
      </c>
      <c r="Y840">
        <f>deerfield_database!Y843</f>
        <v>1.7630465444299999E-4</v>
      </c>
      <c r="Z840">
        <f>deerfield_database!Z843</f>
        <v>1.25176304654E-2</v>
      </c>
      <c r="AA840">
        <f>deerfield_database!AA843</f>
        <v>1.25</v>
      </c>
      <c r="AB840">
        <f>deerfield_database!AB843</f>
        <v>6.8229901269399998E-2</v>
      </c>
      <c r="AC840">
        <f>deerfield_database!AC843</f>
        <v>0</v>
      </c>
      <c r="AD840">
        <f>deerfield_database!AD843</f>
        <v>7432.7480018899996</v>
      </c>
      <c r="AE840">
        <f>deerfield_database!AE843</f>
        <v>7.4327480018899994</v>
      </c>
      <c r="AF840">
        <f>deerfield_database!AF843</f>
        <v>6</v>
      </c>
      <c r="AG840">
        <f>deerfield_database!AG843</f>
        <v>0.72143864597999996</v>
      </c>
      <c r="AH840">
        <f>deerfield_database!AH843</f>
        <v>0.9</v>
      </c>
      <c r="AI840">
        <f>deerfield_database!AI843</f>
        <v>0.8</v>
      </c>
      <c r="AJ840">
        <f>deerfield_database!AJ843</f>
        <v>0.72143864597999996</v>
      </c>
      <c r="AK840">
        <f>deerfield_database!AK843</f>
        <v>0</v>
      </c>
      <c r="AL840">
        <f>deerfield_database!AL843</f>
        <v>0</v>
      </c>
      <c r="AM840">
        <f>deerfield_database!AM843</f>
        <v>0</v>
      </c>
      <c r="AN840">
        <f>deerfield_database!AN843</f>
        <v>6</v>
      </c>
      <c r="AO840">
        <f>deerfield_database!AO843</f>
        <v>6</v>
      </c>
      <c r="AP840">
        <f>deerfield_database!AP843</f>
        <v>0</v>
      </c>
    </row>
    <row r="841" spans="1:42">
      <c r="A841">
        <f>deerfield_database!A844</f>
        <v>840</v>
      </c>
      <c r="B841">
        <f>deerfield_database!B844</f>
        <v>829195</v>
      </c>
      <c r="C841">
        <f>deerfield_database!C844</f>
        <v>0</v>
      </c>
      <c r="D841">
        <f>deerfield_database!D844</f>
        <v>42.581033473839298</v>
      </c>
      <c r="E841">
        <f>deerfield_database!E844</f>
        <v>-72.6864238637867</v>
      </c>
      <c r="F841">
        <f>deerfield_database!F844</f>
        <v>21.160743064187301</v>
      </c>
      <c r="G841">
        <f>deerfield_database!G844</f>
        <v>22.813820987860499</v>
      </c>
      <c r="H841">
        <f>deerfield_database!H844</f>
        <v>18.428114149278102</v>
      </c>
      <c r="I841">
        <f>deerfield_database!I844</f>
        <v>17.816423639360401</v>
      </c>
      <c r="J841">
        <f>deerfield_database!J844</f>
        <v>17.500697002789</v>
      </c>
      <c r="K841">
        <f>deerfield_database!K844</f>
        <v>42</v>
      </c>
      <c r="L841">
        <f>deerfield_database!L844</f>
        <v>5</v>
      </c>
      <c r="M841">
        <f>deerfield_database!M844</f>
        <v>1</v>
      </c>
      <c r="N841">
        <f>deerfield_database!N844</f>
        <v>34</v>
      </c>
      <c r="O841">
        <f>deerfield_database!O844</f>
        <v>1</v>
      </c>
      <c r="P841">
        <f>deerfield_database!P844</f>
        <v>32</v>
      </c>
      <c r="Q841">
        <f>deerfield_database!Q844</f>
        <v>0</v>
      </c>
      <c r="R841">
        <f>deerfield_database!R844</f>
        <v>4</v>
      </c>
      <c r="S841">
        <f>deerfield_database!S844</f>
        <v>0</v>
      </c>
      <c r="T841">
        <f>deerfield_database!T844</f>
        <v>0</v>
      </c>
      <c r="U841">
        <f>deerfield_database!U844</f>
        <v>0</v>
      </c>
      <c r="V841">
        <f>deerfield_database!V844</f>
        <v>10.3041</v>
      </c>
      <c r="W841">
        <f>deerfield_database!W844</f>
        <v>0.62660494366314901</v>
      </c>
      <c r="X841">
        <f>deerfield_database!X844</f>
        <v>270.122645693886</v>
      </c>
      <c r="Y841">
        <f>deerfield_database!Y844</f>
        <v>2.6203161848189398E-4</v>
      </c>
      <c r="Z841">
        <f>deerfield_database!Z844</f>
        <v>4.1575683465798499E-2</v>
      </c>
      <c r="AA841">
        <f>deerfield_database!AA844</f>
        <v>1.8240020962532799</v>
      </c>
      <c r="AB841">
        <f>deerfield_database!AB844</f>
        <v>9.5117477509038303E-2</v>
      </c>
      <c r="AC841">
        <f>deerfield_database!AC844</f>
        <v>14</v>
      </c>
      <c r="AD841">
        <f>deerfield_database!AD844</f>
        <v>2268.37325543</v>
      </c>
      <c r="AE841">
        <f>deerfield_database!AE844</f>
        <v>2.2683732554299998</v>
      </c>
      <c r="AF841">
        <f>deerfield_database!AF844</f>
        <v>4</v>
      </c>
      <c r="AG841">
        <f>deerfield_database!AG844</f>
        <v>0.62660494366314901</v>
      </c>
      <c r="AH841">
        <f>deerfield_database!AH844</f>
        <v>0.9</v>
      </c>
      <c r="AI841">
        <f>deerfield_database!AI844</f>
        <v>0.8</v>
      </c>
      <c r="AJ841">
        <f>deerfield_database!AJ844</f>
        <v>0.7</v>
      </c>
      <c r="AK841">
        <f>deerfield_database!AK844</f>
        <v>14</v>
      </c>
      <c r="AL841">
        <f>deerfield_database!AL844</f>
        <v>14</v>
      </c>
      <c r="AM841">
        <f>deerfield_database!AM844</f>
        <v>0</v>
      </c>
      <c r="AN841">
        <f>deerfield_database!AN844</f>
        <v>4</v>
      </c>
      <c r="AO841">
        <f>deerfield_database!AO844</f>
        <v>4</v>
      </c>
      <c r="AP841">
        <f>deerfield_database!AP844</f>
        <v>0</v>
      </c>
    </row>
    <row r="842" spans="1:42">
      <c r="A842">
        <f>deerfield_database!A845</f>
        <v>841</v>
      </c>
      <c r="B842">
        <f>deerfield_database!B845</f>
        <v>829196</v>
      </c>
      <c r="C842">
        <f>deerfield_database!C845</f>
        <v>0</v>
      </c>
      <c r="D842">
        <f>deerfield_database!D845</f>
        <v>42.576240415531998</v>
      </c>
      <c r="E842">
        <f>deerfield_database!E845</f>
        <v>-72.675667330197797</v>
      </c>
      <c r="F842">
        <f>deerfield_database!F845</f>
        <v>21.284558132220699</v>
      </c>
      <c r="G842">
        <f>deerfield_database!G845</f>
        <v>23.180217966743999</v>
      </c>
      <c r="H842">
        <f>deerfield_database!H845</f>
        <v>18.550925398969</v>
      </c>
      <c r="I842">
        <f>deerfield_database!I845</f>
        <v>17.945122704974001</v>
      </c>
      <c r="J842">
        <f>deerfield_database!J845</f>
        <v>17.6212164375792</v>
      </c>
      <c r="K842">
        <f>deerfield_database!K845</f>
        <v>44</v>
      </c>
      <c r="L842">
        <f>deerfield_database!L845</f>
        <v>9</v>
      </c>
      <c r="M842">
        <f>deerfield_database!M845</f>
        <v>1</v>
      </c>
      <c r="N842">
        <f>deerfield_database!N845</f>
        <v>34</v>
      </c>
      <c r="O842">
        <f>deerfield_database!O845</f>
        <v>1</v>
      </c>
      <c r="P842">
        <f>deerfield_database!P845</f>
        <v>30</v>
      </c>
      <c r="Q842">
        <f>deerfield_database!Q845</f>
        <v>0</v>
      </c>
      <c r="R842">
        <f>deerfield_database!R845</f>
        <v>11</v>
      </c>
      <c r="S842">
        <f>deerfield_database!S845</f>
        <v>0</v>
      </c>
      <c r="T842">
        <f>deerfield_database!T845</f>
        <v>0</v>
      </c>
      <c r="U842">
        <f>deerfield_database!U845</f>
        <v>0</v>
      </c>
      <c r="V842">
        <f>deerfield_database!V845</f>
        <v>4.5674999999999999</v>
      </c>
      <c r="W842">
        <f>deerfield_database!W845</f>
        <v>0.77339901477843398</v>
      </c>
      <c r="X842">
        <f>deerfield_database!X845</f>
        <v>215.34545563469899</v>
      </c>
      <c r="Y842">
        <f>deerfield_database!Y845</f>
        <v>1.37931034482723E-3</v>
      </c>
      <c r="Z842">
        <f>deerfield_database!Z845</f>
        <v>2.00985221675056E-2</v>
      </c>
      <c r="AA842">
        <f>deerfield_database!AA845</f>
        <v>1.03369458128055</v>
      </c>
      <c r="AB842">
        <f>deerfield_database!AB845</f>
        <v>6.8374384236392402E-2</v>
      </c>
      <c r="AC842">
        <f>deerfield_database!AC845</f>
        <v>47</v>
      </c>
      <c r="AD842">
        <f>deerfield_database!AD845</f>
        <v>758.13103950200002</v>
      </c>
      <c r="AE842">
        <f>deerfield_database!AE845</f>
        <v>0.758131039502</v>
      </c>
      <c r="AF842">
        <f>deerfield_database!AF845</f>
        <v>1</v>
      </c>
      <c r="AG842">
        <f>deerfield_database!AG845</f>
        <v>0.77339901477843398</v>
      </c>
      <c r="AH842">
        <f>deerfield_database!AH845</f>
        <v>0.9</v>
      </c>
      <c r="AI842">
        <f>deerfield_database!AI845</f>
        <v>0.8</v>
      </c>
      <c r="AJ842">
        <f>deerfield_database!AJ845</f>
        <v>0.77339901477843398</v>
      </c>
      <c r="AK842">
        <f>deerfield_database!AK845</f>
        <v>47</v>
      </c>
      <c r="AL842">
        <f>deerfield_database!AL845</f>
        <v>47</v>
      </c>
      <c r="AM842">
        <f>deerfield_database!AM845</f>
        <v>0</v>
      </c>
      <c r="AN842">
        <f>deerfield_database!AN845</f>
        <v>1</v>
      </c>
      <c r="AO842">
        <f>deerfield_database!AO845</f>
        <v>1</v>
      </c>
      <c r="AP842">
        <f>deerfield_database!AP845</f>
        <v>0</v>
      </c>
    </row>
    <row r="843" spans="1:42">
      <c r="A843">
        <f>deerfield_database!A846</f>
        <v>842</v>
      </c>
      <c r="B843">
        <f>deerfield_database!B846</f>
        <v>829212</v>
      </c>
      <c r="C843">
        <f>deerfield_database!C846</f>
        <v>0</v>
      </c>
      <c r="D843">
        <f>deerfield_database!D846</f>
        <v>42.638359148204202</v>
      </c>
      <c r="E843">
        <f>deerfield_database!E846</f>
        <v>-73.050297315361107</v>
      </c>
      <c r="F843">
        <f>deerfield_database!F846</f>
        <v>19.5627251820877</v>
      </c>
      <c r="G843">
        <f>deerfield_database!G846</f>
        <v>21.893264810542199</v>
      </c>
      <c r="H843">
        <f>deerfield_database!H846</f>
        <v>16.7783832394719</v>
      </c>
      <c r="I843">
        <f>deerfield_database!I846</f>
        <v>16.1616959832361</v>
      </c>
      <c r="J843">
        <f>deerfield_database!J846</f>
        <v>15.900356778854601</v>
      </c>
      <c r="K843">
        <f>deerfield_database!K846</f>
        <v>10</v>
      </c>
      <c r="L843">
        <f>deerfield_database!L846</f>
        <v>1</v>
      </c>
      <c r="M843">
        <f>deerfield_database!M846</f>
        <v>0</v>
      </c>
      <c r="N843">
        <f>deerfield_database!N846</f>
        <v>34</v>
      </c>
      <c r="O843">
        <f>deerfield_database!O846</f>
        <v>1</v>
      </c>
      <c r="P843">
        <f>deerfield_database!P846</f>
        <v>9</v>
      </c>
      <c r="Q843">
        <f>deerfield_database!Q846</f>
        <v>0</v>
      </c>
      <c r="R843">
        <f>deerfield_database!R846</f>
        <v>0</v>
      </c>
      <c r="S843">
        <f>deerfield_database!S846</f>
        <v>0</v>
      </c>
      <c r="T843">
        <f>deerfield_database!T846</f>
        <v>0</v>
      </c>
      <c r="U843">
        <f>deerfield_database!U846</f>
        <v>0</v>
      </c>
      <c r="V843">
        <f>deerfield_database!V846</f>
        <v>1.9206000000000001</v>
      </c>
      <c r="W843">
        <f>deerfield_database!W846</f>
        <v>0.96626054358000002</v>
      </c>
      <c r="X843">
        <f>deerfield_database!X846</f>
        <v>619.23928103699996</v>
      </c>
      <c r="Y843">
        <f>deerfield_database!Y846</f>
        <v>7.9662605435799998E-3</v>
      </c>
      <c r="Z843">
        <f>deerfield_database!Z846</f>
        <v>7.8725398313000003E-2</v>
      </c>
      <c r="AA843">
        <f>deerfield_database!AA846</f>
        <v>1.6869728209900001E-2</v>
      </c>
      <c r="AB843">
        <f>deerfield_database!AB846</f>
        <v>1.12464854733E-2</v>
      </c>
      <c r="AC843">
        <f>deerfield_database!AC846</f>
        <v>1</v>
      </c>
      <c r="AD843">
        <f>deerfield_database!AD846</f>
        <v>2068.5617959199999</v>
      </c>
      <c r="AE843">
        <f>deerfield_database!AE846</f>
        <v>2.06856179592</v>
      </c>
      <c r="AF843">
        <f>deerfield_database!AF846</f>
        <v>1</v>
      </c>
      <c r="AG843">
        <f>deerfield_database!AG846</f>
        <v>0.96626054358000002</v>
      </c>
      <c r="AH843">
        <f>deerfield_database!AH846</f>
        <v>0.96626054358000002</v>
      </c>
      <c r="AI843">
        <f>deerfield_database!AI846</f>
        <v>0.96626054358000002</v>
      </c>
      <c r="AJ843">
        <f>deerfield_database!AJ846</f>
        <v>0.96626054358000002</v>
      </c>
      <c r="AK843">
        <f>deerfield_database!AK846</f>
        <v>1</v>
      </c>
      <c r="AL843">
        <f>deerfield_database!AL846</f>
        <v>1</v>
      </c>
      <c r="AM843">
        <f>deerfield_database!AM846</f>
        <v>0</v>
      </c>
      <c r="AN843">
        <f>deerfield_database!AN846</f>
        <v>1</v>
      </c>
      <c r="AO843">
        <f>deerfield_database!AO846</f>
        <v>1</v>
      </c>
      <c r="AP843">
        <f>deerfield_database!AP846</f>
        <v>0</v>
      </c>
    </row>
    <row r="844" spans="1:42">
      <c r="A844">
        <f>deerfield_database!A847</f>
        <v>843</v>
      </c>
      <c r="B844">
        <f>deerfield_database!B847</f>
        <v>829219</v>
      </c>
      <c r="C844">
        <f>deerfield_database!C847</f>
        <v>0</v>
      </c>
      <c r="D844">
        <f>deerfield_database!D847</f>
        <v>42.626903169207502</v>
      </c>
      <c r="E844">
        <f>deerfield_database!E847</f>
        <v>-72.993131331863495</v>
      </c>
      <c r="F844">
        <f>deerfield_database!F847</f>
        <v>20.3707810610825</v>
      </c>
      <c r="G844">
        <f>deerfield_database!G847</f>
        <v>21.801369395517</v>
      </c>
      <c r="H844">
        <f>deerfield_database!H847</f>
        <v>17.738692972152201</v>
      </c>
      <c r="I844">
        <f>deerfield_database!I847</f>
        <v>17.142681681127002</v>
      </c>
      <c r="J844">
        <f>deerfield_database!J847</f>
        <v>16.8391603634295</v>
      </c>
      <c r="K844">
        <f>deerfield_database!K847</f>
        <v>28</v>
      </c>
      <c r="L844">
        <f>deerfield_database!L847</f>
        <v>3</v>
      </c>
      <c r="M844">
        <f>deerfield_database!M847</f>
        <v>0</v>
      </c>
      <c r="N844">
        <f>deerfield_database!N847</f>
        <v>34</v>
      </c>
      <c r="O844">
        <f>deerfield_database!O847</f>
        <v>1</v>
      </c>
      <c r="P844">
        <f>deerfield_database!P847</f>
        <v>24</v>
      </c>
      <c r="Q844">
        <f>deerfield_database!Q847</f>
        <v>0</v>
      </c>
      <c r="R844">
        <f>deerfield_database!R847</f>
        <v>0</v>
      </c>
      <c r="S844">
        <f>deerfield_database!S847</f>
        <v>0</v>
      </c>
      <c r="T844">
        <f>deerfield_database!T847</f>
        <v>0</v>
      </c>
      <c r="U844">
        <f>deerfield_database!U847</f>
        <v>0</v>
      </c>
      <c r="V844">
        <f>deerfield_database!V847</f>
        <v>18.107099999999999</v>
      </c>
      <c r="W844">
        <f>deerfield_database!W847</f>
        <v>0.951488642576791</v>
      </c>
      <c r="X844">
        <f>deerfield_database!X847</f>
        <v>576.118532110405</v>
      </c>
      <c r="Y844">
        <f>deerfield_database!Y847</f>
        <v>6.2130324568825303E-3</v>
      </c>
      <c r="Z844">
        <f>deerfield_database!Z847</f>
        <v>3.2108951737160003E-2</v>
      </c>
      <c r="AA844">
        <f>deerfield_database!AA847</f>
        <v>0.17182762562765</v>
      </c>
      <c r="AB844">
        <f>deerfield_database!AB847</f>
        <v>3.1810726179227103E-2</v>
      </c>
      <c r="AC844">
        <f>deerfield_database!AC847</f>
        <v>0</v>
      </c>
      <c r="AD844">
        <f>deerfield_database!AD847</f>
        <v>1152.4027849399999</v>
      </c>
      <c r="AE844">
        <f>deerfield_database!AE847</f>
        <v>1.15240278494</v>
      </c>
      <c r="AF844">
        <f>deerfield_database!AF847</f>
        <v>0</v>
      </c>
      <c r="AG844">
        <f>deerfield_database!AG847</f>
        <v>0.951488642576791</v>
      </c>
      <c r="AH844">
        <f>deerfield_database!AH847</f>
        <v>0.951488642576791</v>
      </c>
      <c r="AI844">
        <f>deerfield_database!AI847</f>
        <v>0.951488642576791</v>
      </c>
      <c r="AJ844">
        <f>deerfield_database!AJ847</f>
        <v>0.951488642576791</v>
      </c>
      <c r="AK844">
        <f>deerfield_database!AK847</f>
        <v>0</v>
      </c>
      <c r="AL844">
        <f>deerfield_database!AL847</f>
        <v>0</v>
      </c>
      <c r="AM844">
        <f>deerfield_database!AM847</f>
        <v>0</v>
      </c>
      <c r="AN844">
        <f>deerfield_database!AN847</f>
        <v>0</v>
      </c>
      <c r="AO844">
        <f>deerfield_database!AO847</f>
        <v>0</v>
      </c>
      <c r="AP844">
        <f>deerfield_database!AP847</f>
        <v>0</v>
      </c>
    </row>
    <row r="845" spans="1:42">
      <c r="A845">
        <f>deerfield_database!A848</f>
        <v>844</v>
      </c>
      <c r="B845">
        <f>deerfield_database!B848</f>
        <v>829225</v>
      </c>
      <c r="C845">
        <f>deerfield_database!C848</f>
        <v>0</v>
      </c>
      <c r="D845">
        <f>deerfield_database!D848</f>
        <v>42.614143697312301</v>
      </c>
      <c r="E845">
        <f>deerfield_database!E848</f>
        <v>-72.882733935279703</v>
      </c>
      <c r="F845">
        <f>deerfield_database!F848</f>
        <v>23.910072602087801</v>
      </c>
      <c r="G845">
        <f>deerfield_database!G848</f>
        <v>25.6133412165672</v>
      </c>
      <c r="H845">
        <f>deerfield_database!H848</f>
        <v>20.4835910099854</v>
      </c>
      <c r="I845">
        <f>deerfield_database!I848</f>
        <v>19.879241397577101</v>
      </c>
      <c r="J845">
        <f>deerfield_database!J848</f>
        <v>19.5675113859627</v>
      </c>
      <c r="K845">
        <f>deerfield_database!K848</f>
        <v>81</v>
      </c>
      <c r="L845">
        <f>deerfield_database!L848</f>
        <v>46</v>
      </c>
      <c r="M845">
        <f>deerfield_database!M848</f>
        <v>14</v>
      </c>
      <c r="N845">
        <f>deerfield_database!N848</f>
        <v>34</v>
      </c>
      <c r="O845">
        <f>deerfield_database!O848</f>
        <v>1</v>
      </c>
      <c r="P845">
        <f>deerfield_database!P848</f>
        <v>34</v>
      </c>
      <c r="Q845">
        <f>deerfield_database!Q848</f>
        <v>1</v>
      </c>
      <c r="R845">
        <f>deerfield_database!R848</f>
        <v>34</v>
      </c>
      <c r="S845">
        <f>deerfield_database!S848</f>
        <v>1</v>
      </c>
      <c r="T845">
        <f>deerfield_database!T848</f>
        <v>0</v>
      </c>
      <c r="U845">
        <f>deerfield_database!U848</f>
        <v>0</v>
      </c>
      <c r="V845">
        <f>deerfield_database!V848</f>
        <v>9.2988</v>
      </c>
      <c r="W845">
        <f>deerfield_database!W848</f>
        <v>0.93350754936111502</v>
      </c>
      <c r="X845">
        <f>deerfield_database!X848</f>
        <v>405.608718552808</v>
      </c>
      <c r="Y845">
        <f>deerfield_database!Y848</f>
        <v>3.8714672861033699E-4</v>
      </c>
      <c r="Z845">
        <f>deerfield_database!Z848</f>
        <v>9.4850948509313197E-3</v>
      </c>
      <c r="AA845">
        <f>deerfield_database!AA848</f>
        <v>0.25164537359650402</v>
      </c>
      <c r="AB845">
        <f>deerfield_database!AB848</f>
        <v>3.83275261323913E-2</v>
      </c>
      <c r="AC845">
        <f>deerfield_database!AC848</f>
        <v>0</v>
      </c>
      <c r="AD845">
        <f>deerfield_database!AD848</f>
        <v>3228.4270698099999</v>
      </c>
      <c r="AE845">
        <f>deerfield_database!AE848</f>
        <v>3.2284270698099999</v>
      </c>
      <c r="AF845">
        <f>deerfield_database!AF848</f>
        <v>4</v>
      </c>
      <c r="AG845">
        <f>deerfield_database!AG848</f>
        <v>0.93350754936111502</v>
      </c>
      <c r="AH845">
        <f>deerfield_database!AH848</f>
        <v>0.93350754936111502</v>
      </c>
      <c r="AI845">
        <f>deerfield_database!AI848</f>
        <v>0.93350754936111502</v>
      </c>
      <c r="AJ845">
        <f>deerfield_database!AJ848</f>
        <v>0.93350754936111502</v>
      </c>
      <c r="AK845">
        <f>deerfield_database!AK848</f>
        <v>0</v>
      </c>
      <c r="AL845">
        <f>deerfield_database!AL848</f>
        <v>0</v>
      </c>
      <c r="AM845">
        <f>deerfield_database!AM848</f>
        <v>0</v>
      </c>
      <c r="AN845">
        <f>deerfield_database!AN848</f>
        <v>4</v>
      </c>
      <c r="AO845">
        <f>deerfield_database!AO848</f>
        <v>4</v>
      </c>
      <c r="AP845">
        <f>deerfield_database!AP848</f>
        <v>0</v>
      </c>
    </row>
    <row r="846" spans="1:42">
      <c r="A846">
        <f>deerfield_database!A849</f>
        <v>845</v>
      </c>
      <c r="B846">
        <f>deerfield_database!B849</f>
        <v>829226</v>
      </c>
      <c r="C846">
        <f>deerfield_database!C849</f>
        <v>0</v>
      </c>
      <c r="D846">
        <f>deerfield_database!D849</f>
        <v>42.5566133675119</v>
      </c>
      <c r="E846">
        <f>deerfield_database!E849</f>
        <v>-72.599926457530898</v>
      </c>
      <c r="F846">
        <f>deerfield_database!F849</f>
        <v>24.129850022027</v>
      </c>
      <c r="G846">
        <f>deerfield_database!G849</f>
        <v>25.6491088124803</v>
      </c>
      <c r="H846">
        <f>deerfield_database!H849</f>
        <v>20.7607087990793</v>
      </c>
      <c r="I846">
        <f>deerfield_database!I849</f>
        <v>20.168968068497801</v>
      </c>
      <c r="J846">
        <f>deerfield_database!J849</f>
        <v>19.834300394305899</v>
      </c>
      <c r="K846">
        <f>deerfield_database!K849</f>
        <v>85</v>
      </c>
      <c r="L846">
        <f>deerfield_database!L849</f>
        <v>48</v>
      </c>
      <c r="M846">
        <f>deerfield_database!M849</f>
        <v>12</v>
      </c>
      <c r="N846">
        <f>deerfield_database!N849</f>
        <v>34</v>
      </c>
      <c r="O846">
        <f>deerfield_database!O849</f>
        <v>1</v>
      </c>
      <c r="P846">
        <f>deerfield_database!P849</f>
        <v>34</v>
      </c>
      <c r="Q846">
        <f>deerfield_database!Q849</f>
        <v>1</v>
      </c>
      <c r="R846">
        <f>deerfield_database!R849</f>
        <v>34</v>
      </c>
      <c r="S846">
        <f>deerfield_database!S849</f>
        <v>1</v>
      </c>
      <c r="T846">
        <f>deerfield_database!T849</f>
        <v>0</v>
      </c>
      <c r="U846">
        <f>deerfield_database!U849</f>
        <v>0</v>
      </c>
      <c r="V846">
        <f>deerfield_database!V849</f>
        <v>2.556</v>
      </c>
      <c r="W846">
        <f>deerfield_database!W849</f>
        <v>0.48063380281700002</v>
      </c>
      <c r="X846">
        <f>deerfield_database!X849</f>
        <v>63.9224345059</v>
      </c>
      <c r="Y846">
        <f>deerfield_database!Y849</f>
        <v>0</v>
      </c>
      <c r="Z846">
        <f>deerfield_database!Z849</f>
        <v>0.10492957746500001</v>
      </c>
      <c r="AA846">
        <f>deerfield_database!AA849</f>
        <v>3.8232394366200002</v>
      </c>
      <c r="AB846">
        <f>deerfield_database!AB849</f>
        <v>0.149647887324</v>
      </c>
      <c r="AC846">
        <f>deerfield_database!AC849</f>
        <v>0</v>
      </c>
      <c r="AD846">
        <f>deerfield_database!AD849</f>
        <v>5766.97845977</v>
      </c>
      <c r="AE846">
        <f>deerfield_database!AE849</f>
        <v>5.7669784597699998</v>
      </c>
      <c r="AF846">
        <f>deerfield_database!AF849</f>
        <v>10</v>
      </c>
      <c r="AG846">
        <f>deerfield_database!AG849</f>
        <v>0.48063380281700002</v>
      </c>
      <c r="AH846">
        <f>deerfield_database!AH849</f>
        <v>0.9</v>
      </c>
      <c r="AI846">
        <f>deerfield_database!AI849</f>
        <v>0.8</v>
      </c>
      <c r="AJ846">
        <f>deerfield_database!AJ849</f>
        <v>0.7</v>
      </c>
      <c r="AK846">
        <f>deerfield_database!AK849</f>
        <v>0</v>
      </c>
      <c r="AL846">
        <f>deerfield_database!AL849</f>
        <v>0</v>
      </c>
      <c r="AM846">
        <f>deerfield_database!AM849</f>
        <v>0</v>
      </c>
      <c r="AN846">
        <f>deerfield_database!AN849</f>
        <v>10</v>
      </c>
      <c r="AO846">
        <f>deerfield_database!AO849</f>
        <v>10</v>
      </c>
      <c r="AP846">
        <f>deerfield_database!AP849</f>
        <v>0</v>
      </c>
    </row>
    <row r="847" spans="1:42">
      <c r="A847">
        <f>deerfield_database!A850</f>
        <v>846</v>
      </c>
      <c r="B847">
        <f>deerfield_database!B850</f>
        <v>829257</v>
      </c>
      <c r="C847">
        <f>deerfield_database!C850</f>
        <v>1</v>
      </c>
      <c r="D847">
        <f>deerfield_database!D850</f>
        <v>42.564328304082402</v>
      </c>
      <c r="E847">
        <f>deerfield_database!E850</f>
        <v>-72.617412446844796</v>
      </c>
      <c r="F847">
        <f>deerfield_database!F850</f>
        <v>0</v>
      </c>
      <c r="G847">
        <f>deerfield_database!G850</f>
        <v>0</v>
      </c>
      <c r="H847">
        <f>deerfield_database!H850</f>
        <v>0</v>
      </c>
      <c r="I847">
        <f>deerfield_database!I850</f>
        <v>0</v>
      </c>
      <c r="J847">
        <f>deerfield_database!J850</f>
        <v>0</v>
      </c>
      <c r="K847">
        <f>deerfield_database!K850</f>
        <v>0</v>
      </c>
      <c r="L847">
        <f>deerfield_database!L850</f>
        <v>0</v>
      </c>
      <c r="M847">
        <f>deerfield_database!M850</f>
        <v>0</v>
      </c>
      <c r="N847">
        <f>deerfield_database!N850</f>
        <v>0</v>
      </c>
      <c r="O847">
        <f>deerfield_database!O850</f>
        <v>0</v>
      </c>
      <c r="P847">
        <f>deerfield_database!P850</f>
        <v>0</v>
      </c>
      <c r="Q847">
        <f>deerfield_database!Q850</f>
        <v>0</v>
      </c>
      <c r="R847">
        <f>deerfield_database!R850</f>
        <v>0</v>
      </c>
      <c r="S847">
        <f>deerfield_database!S850</f>
        <v>0</v>
      </c>
      <c r="T847">
        <f>deerfield_database!T850</f>
        <v>0</v>
      </c>
      <c r="U847">
        <f>deerfield_database!U850</f>
        <v>0</v>
      </c>
      <c r="V847">
        <f>deerfield_database!V850</f>
        <v>1477.4715000000001</v>
      </c>
      <c r="W847">
        <f>deerfield_database!W850</f>
        <v>0.87046877046357396</v>
      </c>
      <c r="X847">
        <f>deerfield_database!X850</f>
        <v>506.29876132682199</v>
      </c>
      <c r="Y847">
        <f>deerfield_database!Y850</f>
        <v>1.5419992872954799E-2</v>
      </c>
      <c r="Z847">
        <f>deerfield_database!Z850</f>
        <v>3.2155747166698598E-2</v>
      </c>
      <c r="AA847">
        <f>deerfield_database!AA850</f>
        <v>0.69528305622127695</v>
      </c>
      <c r="AB847">
        <f>deerfield_database!AB850</f>
        <v>4.4157806089655097E-2</v>
      </c>
      <c r="AC847">
        <f>deerfield_database!AC850</f>
        <v>0</v>
      </c>
      <c r="AD847">
        <f>deerfield_database!AD850</f>
        <v>1658.72542127</v>
      </c>
      <c r="AE847">
        <f>deerfield_database!AE850</f>
        <v>1.65872542127</v>
      </c>
      <c r="AF847">
        <f>deerfield_database!AF850</f>
        <v>0</v>
      </c>
      <c r="AG847">
        <f>deerfield_database!AG850</f>
        <v>0.87046877046357396</v>
      </c>
      <c r="AH847">
        <f>deerfield_database!AH850</f>
        <v>0.9</v>
      </c>
      <c r="AI847">
        <f>deerfield_database!AI850</f>
        <v>0.87046877046357396</v>
      </c>
      <c r="AJ847">
        <f>deerfield_database!AJ850</f>
        <v>0.87046877046357396</v>
      </c>
      <c r="AK847">
        <f>deerfield_database!AK850</f>
        <v>0</v>
      </c>
      <c r="AL847">
        <f>deerfield_database!AL850</f>
        <v>0</v>
      </c>
      <c r="AM847">
        <f>deerfield_database!AM850</f>
        <v>0</v>
      </c>
      <c r="AN847">
        <f>deerfield_database!AN850</f>
        <v>0</v>
      </c>
      <c r="AO847">
        <f>deerfield_database!AO850</f>
        <v>0</v>
      </c>
      <c r="AP847">
        <f>deerfield_database!AP850</f>
        <v>0</v>
      </c>
    </row>
    <row r="848" spans="1:42">
      <c r="A848">
        <f>deerfield_database!A851</f>
        <v>847</v>
      </c>
      <c r="B848">
        <f>deerfield_database!B851</f>
        <v>829273</v>
      </c>
      <c r="C848">
        <f>deerfield_database!C851</f>
        <v>0</v>
      </c>
      <c r="D848">
        <f>deerfield_database!D851</f>
        <v>42.5830337613938</v>
      </c>
      <c r="E848">
        <f>deerfield_database!E851</f>
        <v>-72.760623348520596</v>
      </c>
      <c r="F848">
        <f>deerfield_database!F851</f>
        <v>24.5837384090947</v>
      </c>
      <c r="G848">
        <f>deerfield_database!G851</f>
        <v>26.529337877654701</v>
      </c>
      <c r="H848">
        <f>deerfield_database!H851</f>
        <v>19.7786277485278</v>
      </c>
      <c r="I848">
        <f>deerfield_database!I851</f>
        <v>19.1551719009415</v>
      </c>
      <c r="J848">
        <f>deerfield_database!J851</f>
        <v>18.860715164018401</v>
      </c>
      <c r="K848">
        <f>deerfield_database!K851</f>
        <v>68</v>
      </c>
      <c r="L848">
        <f>deerfield_database!L851</f>
        <v>32</v>
      </c>
      <c r="M848">
        <f>deerfield_database!M851</f>
        <v>11</v>
      </c>
      <c r="N848">
        <f>deerfield_database!N851</f>
        <v>34</v>
      </c>
      <c r="O848">
        <f>deerfield_database!O851</f>
        <v>1</v>
      </c>
      <c r="P848">
        <f>deerfield_database!P851</f>
        <v>34</v>
      </c>
      <c r="Q848">
        <f>deerfield_database!Q851</f>
        <v>1</v>
      </c>
      <c r="R848">
        <f>deerfield_database!R851</f>
        <v>34</v>
      </c>
      <c r="S848">
        <f>deerfield_database!S851</f>
        <v>1</v>
      </c>
      <c r="T848">
        <f>deerfield_database!T851</f>
        <v>0</v>
      </c>
      <c r="U848">
        <f>deerfield_database!U851</f>
        <v>0</v>
      </c>
      <c r="V848">
        <f>deerfield_database!V851</f>
        <v>1.6235999999999999</v>
      </c>
      <c r="W848">
        <f>deerfield_database!W851</f>
        <v>0.94345898004399997</v>
      </c>
      <c r="X848">
        <f>deerfield_database!X851</f>
        <v>338.36019680099997</v>
      </c>
      <c r="Y848">
        <f>deerfield_database!Y851</f>
        <v>5.5432372505499999E-4</v>
      </c>
      <c r="Z848">
        <f>deerfield_database!Z851</f>
        <v>1.7184035476699999E-2</v>
      </c>
      <c r="AA848">
        <f>deerfield_database!AA851</f>
        <v>0.193458980044</v>
      </c>
      <c r="AB848">
        <f>deerfield_database!AB851</f>
        <v>3.9356984478900001E-2</v>
      </c>
      <c r="AC848">
        <f>deerfield_database!AC851</f>
        <v>9</v>
      </c>
      <c r="AD848">
        <f>deerfield_database!AD851</f>
        <v>1758.6377999900001</v>
      </c>
      <c r="AE848">
        <f>deerfield_database!AE851</f>
        <v>1.75863779999</v>
      </c>
      <c r="AF848">
        <f>deerfield_database!AF851</f>
        <v>2</v>
      </c>
      <c r="AG848">
        <f>deerfield_database!AG851</f>
        <v>0.94345898004399997</v>
      </c>
      <c r="AH848">
        <f>deerfield_database!AH851</f>
        <v>0.94345898004399997</v>
      </c>
      <c r="AI848">
        <f>deerfield_database!AI851</f>
        <v>0.94345898004399997</v>
      </c>
      <c r="AJ848">
        <f>deerfield_database!AJ851</f>
        <v>0.94345898004399997</v>
      </c>
      <c r="AK848">
        <f>deerfield_database!AK851</f>
        <v>9</v>
      </c>
      <c r="AL848">
        <f>deerfield_database!AL851</f>
        <v>9</v>
      </c>
      <c r="AM848">
        <f>deerfield_database!AM851</f>
        <v>0</v>
      </c>
      <c r="AN848">
        <f>deerfield_database!AN851</f>
        <v>2</v>
      </c>
      <c r="AO848">
        <f>deerfield_database!AO851</f>
        <v>2</v>
      </c>
      <c r="AP848">
        <f>deerfield_database!AP851</f>
        <v>0</v>
      </c>
    </row>
    <row r="849" spans="1:42">
      <c r="A849">
        <f>deerfield_database!A852</f>
        <v>848</v>
      </c>
      <c r="B849">
        <f>deerfield_database!B852</f>
        <v>829274</v>
      </c>
      <c r="C849">
        <f>deerfield_database!C852</f>
        <v>0</v>
      </c>
      <c r="D849">
        <f>deerfield_database!D852</f>
        <v>42.5641752188928</v>
      </c>
      <c r="E849">
        <f>deerfield_database!E852</f>
        <v>-72.631742054968498</v>
      </c>
      <c r="F849">
        <f>deerfield_database!F852</f>
        <v>25.271325789911</v>
      </c>
      <c r="G849">
        <f>deerfield_database!G852</f>
        <v>27.096651120435101</v>
      </c>
      <c r="H849">
        <f>deerfield_database!H852</f>
        <v>20.402304655493701</v>
      </c>
      <c r="I849">
        <f>deerfield_database!I852</f>
        <v>19.8139009803728</v>
      </c>
      <c r="J849">
        <f>deerfield_database!J852</f>
        <v>19.4797660868477</v>
      </c>
      <c r="K849">
        <f>deerfield_database!K852</f>
        <v>79</v>
      </c>
      <c r="L849">
        <f>deerfield_database!L852</f>
        <v>42</v>
      </c>
      <c r="M849">
        <f>deerfield_database!M852</f>
        <v>16</v>
      </c>
      <c r="N849">
        <f>deerfield_database!N852</f>
        <v>34</v>
      </c>
      <c r="O849">
        <f>deerfield_database!O852</f>
        <v>1</v>
      </c>
      <c r="P849">
        <f>deerfield_database!P852</f>
        <v>34</v>
      </c>
      <c r="Q849">
        <f>deerfield_database!Q852</f>
        <v>1</v>
      </c>
      <c r="R849">
        <f>deerfield_database!R852</f>
        <v>34</v>
      </c>
      <c r="S849">
        <f>deerfield_database!S852</f>
        <v>1</v>
      </c>
      <c r="T849">
        <f>deerfield_database!T852</f>
        <v>0</v>
      </c>
      <c r="U849">
        <f>deerfield_database!U852</f>
        <v>0</v>
      </c>
      <c r="V849">
        <f>deerfield_database!V852</f>
        <v>1.4652000000000001</v>
      </c>
      <c r="W849">
        <f>deerfield_database!W852</f>
        <v>0.711302211302</v>
      </c>
      <c r="X849">
        <f>deerfield_database!X852</f>
        <v>160.93040458600001</v>
      </c>
      <c r="Y849">
        <f>deerfield_database!Y852</f>
        <v>6.1425061425099999E-4</v>
      </c>
      <c r="Z849">
        <f>deerfield_database!Z852</f>
        <v>1.4742014742000001E-2</v>
      </c>
      <c r="AA849">
        <f>deerfield_database!AA852</f>
        <v>1.34398034398</v>
      </c>
      <c r="AB849">
        <f>deerfield_database!AB852</f>
        <v>5.7739557739600003E-2</v>
      </c>
      <c r="AC849">
        <f>deerfield_database!AC852</f>
        <v>0</v>
      </c>
      <c r="AD849">
        <f>deerfield_database!AD852</f>
        <v>2811.77686537</v>
      </c>
      <c r="AE849">
        <f>deerfield_database!AE852</f>
        <v>2.8117768653700002</v>
      </c>
      <c r="AF849">
        <f>deerfield_database!AF852</f>
        <v>7</v>
      </c>
      <c r="AG849">
        <f>deerfield_database!AG852</f>
        <v>0.711302211302</v>
      </c>
      <c r="AH849">
        <f>deerfield_database!AH852</f>
        <v>0.9</v>
      </c>
      <c r="AI849">
        <f>deerfield_database!AI852</f>
        <v>0.8</v>
      </c>
      <c r="AJ849">
        <f>deerfield_database!AJ852</f>
        <v>0.711302211302</v>
      </c>
      <c r="AK849">
        <f>deerfield_database!AK852</f>
        <v>0</v>
      </c>
      <c r="AL849">
        <f>deerfield_database!AL852</f>
        <v>0</v>
      </c>
      <c r="AM849">
        <f>deerfield_database!AM852</f>
        <v>0</v>
      </c>
      <c r="AN849">
        <f>deerfield_database!AN852</f>
        <v>7</v>
      </c>
      <c r="AO849">
        <f>deerfield_database!AO852</f>
        <v>7</v>
      </c>
      <c r="AP849">
        <f>deerfield_database!AP852</f>
        <v>0</v>
      </c>
    </row>
    <row r="850" spans="1:42">
      <c r="A850">
        <f>deerfield_database!A853</f>
        <v>849</v>
      </c>
      <c r="B850">
        <f>deerfield_database!B853</f>
        <v>829302</v>
      </c>
      <c r="C850">
        <f>deerfield_database!C853</f>
        <v>1</v>
      </c>
      <c r="D850">
        <f>deerfield_database!D853</f>
        <v>42.557595987184598</v>
      </c>
      <c r="E850">
        <f>deerfield_database!E853</f>
        <v>-72.620010919822107</v>
      </c>
      <c r="F850">
        <f>deerfield_database!F853</f>
        <v>0</v>
      </c>
      <c r="G850">
        <f>deerfield_database!G853</f>
        <v>0</v>
      </c>
      <c r="H850">
        <f>deerfield_database!H853</f>
        <v>0</v>
      </c>
      <c r="I850">
        <f>deerfield_database!I853</f>
        <v>0</v>
      </c>
      <c r="J850">
        <f>deerfield_database!J853</f>
        <v>0</v>
      </c>
      <c r="K850">
        <f>deerfield_database!K853</f>
        <v>0</v>
      </c>
      <c r="L850">
        <f>deerfield_database!L853</f>
        <v>0</v>
      </c>
      <c r="M850">
        <f>deerfield_database!M853</f>
        <v>0</v>
      </c>
      <c r="N850">
        <f>deerfield_database!N853</f>
        <v>0</v>
      </c>
      <c r="O850">
        <f>deerfield_database!O853</f>
        <v>0</v>
      </c>
      <c r="P850">
        <f>deerfield_database!P853</f>
        <v>0</v>
      </c>
      <c r="Q850">
        <f>deerfield_database!Q853</f>
        <v>0</v>
      </c>
      <c r="R850">
        <f>deerfield_database!R853</f>
        <v>0</v>
      </c>
      <c r="S850">
        <f>deerfield_database!S853</f>
        <v>0</v>
      </c>
      <c r="T850">
        <f>deerfield_database!T853</f>
        <v>0</v>
      </c>
      <c r="U850">
        <f>deerfield_database!U853</f>
        <v>0</v>
      </c>
      <c r="V850">
        <f>deerfield_database!V853</f>
        <v>1474.7481</v>
      </c>
      <c r="W850">
        <f>deerfield_database!W853</f>
        <v>0.87107845739890999</v>
      </c>
      <c r="X850">
        <f>deerfield_database!X853</f>
        <v>507.02735741992899</v>
      </c>
      <c r="Y850">
        <f>deerfield_database!Y853</f>
        <v>1.54478585190201E-2</v>
      </c>
      <c r="Z850">
        <f>deerfield_database!Z853</f>
        <v>3.2144337056615298E-2</v>
      </c>
      <c r="AA850">
        <f>deerfield_database!AA853</f>
        <v>0.69135895140318604</v>
      </c>
      <c r="AB850">
        <f>deerfield_database!AB853</f>
        <v>4.40367409186639E-2</v>
      </c>
      <c r="AC850">
        <f>deerfield_database!AC853</f>
        <v>0</v>
      </c>
      <c r="AD850">
        <f>deerfield_database!AD853</f>
        <v>206.243104743</v>
      </c>
      <c r="AE850">
        <f>deerfield_database!AE853</f>
        <v>0.20624310474300001</v>
      </c>
      <c r="AF850">
        <f>deerfield_database!AF853</f>
        <v>0</v>
      </c>
      <c r="AG850">
        <f>deerfield_database!AG853</f>
        <v>0.87107845739890999</v>
      </c>
      <c r="AH850">
        <f>deerfield_database!AH853</f>
        <v>0.9</v>
      </c>
      <c r="AI850">
        <f>deerfield_database!AI853</f>
        <v>0.87107845739890999</v>
      </c>
      <c r="AJ850">
        <f>deerfield_database!AJ853</f>
        <v>0.87107845739890999</v>
      </c>
      <c r="AK850">
        <f>deerfield_database!AK853</f>
        <v>0</v>
      </c>
      <c r="AL850">
        <f>deerfield_database!AL853</f>
        <v>0</v>
      </c>
      <c r="AM850">
        <f>deerfield_database!AM853</f>
        <v>0</v>
      </c>
      <c r="AN850">
        <f>deerfield_database!AN853</f>
        <v>0</v>
      </c>
      <c r="AO850">
        <f>deerfield_database!AO853</f>
        <v>0</v>
      </c>
      <c r="AP850">
        <f>deerfield_database!AP853</f>
        <v>0</v>
      </c>
    </row>
    <row r="851" spans="1:42">
      <c r="A851">
        <f>deerfield_database!A854</f>
        <v>850</v>
      </c>
      <c r="B851">
        <f>deerfield_database!B854</f>
        <v>829326</v>
      </c>
      <c r="C851">
        <f>deerfield_database!C854</f>
        <v>1</v>
      </c>
      <c r="D851">
        <f>deerfield_database!D854</f>
        <v>42.5762571071891</v>
      </c>
      <c r="E851">
        <f>deerfield_database!E854</f>
        <v>-72.707333629851803</v>
      </c>
      <c r="F851">
        <f>deerfield_database!F854</f>
        <v>0</v>
      </c>
      <c r="G851">
        <f>deerfield_database!G854</f>
        <v>0</v>
      </c>
      <c r="H851">
        <f>deerfield_database!H854</f>
        <v>0</v>
      </c>
      <c r="I851">
        <f>deerfield_database!I854</f>
        <v>0</v>
      </c>
      <c r="J851">
        <f>deerfield_database!J854</f>
        <v>0</v>
      </c>
      <c r="K851">
        <f>deerfield_database!K854</f>
        <v>0</v>
      </c>
      <c r="L851">
        <f>deerfield_database!L854</f>
        <v>0</v>
      </c>
      <c r="M851">
        <f>deerfield_database!M854</f>
        <v>0</v>
      </c>
      <c r="N851">
        <f>deerfield_database!N854</f>
        <v>0</v>
      </c>
      <c r="O851">
        <f>deerfield_database!O854</f>
        <v>0</v>
      </c>
      <c r="P851">
        <f>deerfield_database!P854</f>
        <v>0</v>
      </c>
      <c r="Q851">
        <f>deerfield_database!Q854</f>
        <v>0</v>
      </c>
      <c r="R851">
        <f>deerfield_database!R854</f>
        <v>0</v>
      </c>
      <c r="S851">
        <f>deerfield_database!S854</f>
        <v>0</v>
      </c>
      <c r="T851">
        <f>deerfield_database!T854</f>
        <v>0</v>
      </c>
      <c r="U851">
        <f>deerfield_database!U854</f>
        <v>0</v>
      </c>
      <c r="V851">
        <f>deerfield_database!V854</f>
        <v>1313.8713</v>
      </c>
      <c r="W851">
        <f>deerfield_database!W854</f>
        <v>0.88281249464843603</v>
      </c>
      <c r="X851">
        <f>deerfield_database!X854</f>
        <v>537.29335051468502</v>
      </c>
      <c r="Y851">
        <f>deerfield_database!Y854</f>
        <v>1.7142774943020599E-2</v>
      </c>
      <c r="Z851">
        <f>deerfield_database!Z854</f>
        <v>3.2173014206188399E-2</v>
      </c>
      <c r="AA851">
        <f>deerfield_database!AA854</f>
        <v>0.62493997699763104</v>
      </c>
      <c r="AB851">
        <f>deerfield_database!AB854</f>
        <v>4.1056761038917498E-2</v>
      </c>
      <c r="AC851">
        <f>deerfield_database!AC854</f>
        <v>0</v>
      </c>
      <c r="AD851">
        <f>deerfield_database!AD854</f>
        <v>856.08300690900001</v>
      </c>
      <c r="AE851">
        <f>deerfield_database!AE854</f>
        <v>0.85608300690899997</v>
      </c>
      <c r="AF851">
        <f>deerfield_database!AF854</f>
        <v>0</v>
      </c>
      <c r="AG851">
        <f>deerfield_database!AG854</f>
        <v>0.88281249464843603</v>
      </c>
      <c r="AH851">
        <f>deerfield_database!AH854</f>
        <v>0.9</v>
      </c>
      <c r="AI851">
        <f>deerfield_database!AI854</f>
        <v>0.88281249464843603</v>
      </c>
      <c r="AJ851">
        <f>deerfield_database!AJ854</f>
        <v>0.88281249464843603</v>
      </c>
      <c r="AK851">
        <f>deerfield_database!AK854</f>
        <v>0</v>
      </c>
      <c r="AL851">
        <f>deerfield_database!AL854</f>
        <v>0</v>
      </c>
      <c r="AM851">
        <f>deerfield_database!AM854</f>
        <v>0</v>
      </c>
      <c r="AN851">
        <f>deerfield_database!AN854</f>
        <v>0</v>
      </c>
      <c r="AO851">
        <f>deerfield_database!AO854</f>
        <v>0</v>
      </c>
      <c r="AP851">
        <f>deerfield_database!AP854</f>
        <v>0</v>
      </c>
    </row>
    <row r="852" spans="1:42">
      <c r="A852">
        <f>deerfield_database!A855</f>
        <v>851</v>
      </c>
      <c r="B852">
        <f>deerfield_database!B855</f>
        <v>829375</v>
      </c>
      <c r="C852">
        <f>deerfield_database!C855</f>
        <v>0</v>
      </c>
      <c r="D852">
        <f>deerfield_database!D855</f>
        <v>42.587978092113602</v>
      </c>
      <c r="E852">
        <f>deerfield_database!E855</f>
        <v>-72.787909754172105</v>
      </c>
      <c r="F852">
        <f>deerfield_database!F855</f>
        <v>21.0009077759115</v>
      </c>
      <c r="G852">
        <f>deerfield_database!G855</f>
        <v>22.2148901994446</v>
      </c>
      <c r="H852">
        <f>deerfield_database!H855</f>
        <v>18.3711787369588</v>
      </c>
      <c r="I852">
        <f>deerfield_database!I855</f>
        <v>17.773344811401</v>
      </c>
      <c r="J852">
        <f>deerfield_database!J855</f>
        <v>17.452605811544601</v>
      </c>
      <c r="K852">
        <f>deerfield_database!K855</f>
        <v>40</v>
      </c>
      <c r="L852">
        <f>deerfield_database!L855</f>
        <v>6</v>
      </c>
      <c r="M852">
        <f>deerfield_database!M855</f>
        <v>1</v>
      </c>
      <c r="N852">
        <f>deerfield_database!N855</f>
        <v>34</v>
      </c>
      <c r="O852">
        <f>deerfield_database!O855</f>
        <v>1</v>
      </c>
      <c r="P852">
        <f>deerfield_database!P855</f>
        <v>31</v>
      </c>
      <c r="Q852">
        <f>deerfield_database!Q855</f>
        <v>0</v>
      </c>
      <c r="R852">
        <f>deerfield_database!R855</f>
        <v>2</v>
      </c>
      <c r="S852">
        <f>deerfield_database!S855</f>
        <v>0</v>
      </c>
      <c r="T852">
        <f>deerfield_database!T855</f>
        <v>0</v>
      </c>
      <c r="U852">
        <f>deerfield_database!U855</f>
        <v>0</v>
      </c>
      <c r="V852">
        <f>deerfield_database!V855</f>
        <v>39.6252</v>
      </c>
      <c r="W852">
        <f>deerfield_database!W855</f>
        <v>0.83371945125833802</v>
      </c>
      <c r="X852">
        <f>deerfield_database!X855</f>
        <v>411.09377510343802</v>
      </c>
      <c r="Y852">
        <f>deerfield_database!Y855</f>
        <v>1.20377941310197E-3</v>
      </c>
      <c r="Z852">
        <f>deerfield_database!Z855</f>
        <v>1.6126101571726399E-2</v>
      </c>
      <c r="AA852">
        <f>deerfield_database!AA855</f>
        <v>0.59019260470594503</v>
      </c>
      <c r="AB852">
        <f>deerfield_database!AB855</f>
        <v>4.6720268919784799E-2</v>
      </c>
      <c r="AC852">
        <f>deerfield_database!AC855</f>
        <v>0</v>
      </c>
      <c r="AD852">
        <f>deerfield_database!AD855</f>
        <v>1122.0061050300001</v>
      </c>
      <c r="AE852">
        <f>deerfield_database!AE855</f>
        <v>1.1220061050300001</v>
      </c>
      <c r="AF852">
        <f>deerfield_database!AF855</f>
        <v>2</v>
      </c>
      <c r="AG852">
        <f>deerfield_database!AG855</f>
        <v>0.83371945125833802</v>
      </c>
      <c r="AH852">
        <f>deerfield_database!AH855</f>
        <v>0.9</v>
      </c>
      <c r="AI852">
        <f>deerfield_database!AI855</f>
        <v>0.83371945125833802</v>
      </c>
      <c r="AJ852">
        <f>deerfield_database!AJ855</f>
        <v>0.83371945125833802</v>
      </c>
      <c r="AK852">
        <f>deerfield_database!AK855</f>
        <v>0</v>
      </c>
      <c r="AL852">
        <f>deerfield_database!AL855</f>
        <v>0</v>
      </c>
      <c r="AM852">
        <f>deerfield_database!AM855</f>
        <v>0</v>
      </c>
      <c r="AN852">
        <f>deerfield_database!AN855</f>
        <v>2</v>
      </c>
      <c r="AO852">
        <f>deerfield_database!AO855</f>
        <v>0</v>
      </c>
      <c r="AP852">
        <f>deerfield_database!AP855</f>
        <v>2</v>
      </c>
    </row>
    <row r="853" spans="1:42">
      <c r="A853">
        <f>deerfield_database!A856</f>
        <v>852</v>
      </c>
      <c r="B853">
        <f>deerfield_database!B856</f>
        <v>829389</v>
      </c>
      <c r="C853">
        <f>deerfield_database!C856</f>
        <v>0</v>
      </c>
      <c r="D853">
        <f>deerfield_database!D856</f>
        <v>42.626302356607603</v>
      </c>
      <c r="E853">
        <f>deerfield_database!E856</f>
        <v>-73.002709705997304</v>
      </c>
      <c r="F853">
        <f>deerfield_database!F856</f>
        <v>24.310320924187799</v>
      </c>
      <c r="G853">
        <f>deerfield_database!G856</f>
        <v>25.761872413929801</v>
      </c>
      <c r="H853">
        <f>deerfield_database!H856</f>
        <v>20.101117763479699</v>
      </c>
      <c r="I853">
        <f>deerfield_database!I856</f>
        <v>19.494141118824299</v>
      </c>
      <c r="J853">
        <f>deerfield_database!J856</f>
        <v>19.192372822510499</v>
      </c>
      <c r="K853">
        <f>deerfield_database!K856</f>
        <v>74</v>
      </c>
      <c r="L853">
        <f>deerfield_database!L856</f>
        <v>35</v>
      </c>
      <c r="M853">
        <f>deerfield_database!M856</f>
        <v>12</v>
      </c>
      <c r="N853">
        <f>deerfield_database!N856</f>
        <v>34</v>
      </c>
      <c r="O853">
        <f>deerfield_database!O856</f>
        <v>1</v>
      </c>
      <c r="P853">
        <f>deerfield_database!P856</f>
        <v>34</v>
      </c>
      <c r="Q853">
        <f>deerfield_database!Q856</f>
        <v>1</v>
      </c>
      <c r="R853">
        <f>deerfield_database!R856</f>
        <v>34</v>
      </c>
      <c r="S853">
        <f>deerfield_database!S856</f>
        <v>1</v>
      </c>
      <c r="T853">
        <f>deerfield_database!T856</f>
        <v>0</v>
      </c>
      <c r="U853">
        <f>deerfield_database!U856</f>
        <v>0</v>
      </c>
      <c r="V853">
        <f>deerfield_database!V856</f>
        <v>7.5564</v>
      </c>
      <c r="W853">
        <f>deerfield_database!W856</f>
        <v>0.96093377798990198</v>
      </c>
      <c r="X853">
        <f>deerfield_database!X856</f>
        <v>559.78034833585696</v>
      </c>
      <c r="Y853">
        <f>deerfield_database!Y856</f>
        <v>2.85850404954996E-3</v>
      </c>
      <c r="Z853">
        <f>deerfield_database!Z856</f>
        <v>2.1557884706998799E-2</v>
      </c>
      <c r="AA853">
        <f>deerfield_database!AA856</f>
        <v>0.11636493568393801</v>
      </c>
      <c r="AB853">
        <f>deerfield_database!AB856</f>
        <v>2.8465936160065E-2</v>
      </c>
      <c r="AC853">
        <f>deerfield_database!AC856</f>
        <v>0</v>
      </c>
      <c r="AD853">
        <f>deerfield_database!AD856</f>
        <v>785.92243411100003</v>
      </c>
      <c r="AE853">
        <f>deerfield_database!AE856</f>
        <v>0.78592243411100005</v>
      </c>
      <c r="AF853">
        <f>deerfield_database!AF856</f>
        <v>0</v>
      </c>
      <c r="AG853">
        <f>deerfield_database!AG856</f>
        <v>0.96093377798990198</v>
      </c>
      <c r="AH853">
        <f>deerfield_database!AH856</f>
        <v>0.96093377798990198</v>
      </c>
      <c r="AI853">
        <f>deerfield_database!AI856</f>
        <v>0.96093377798990198</v>
      </c>
      <c r="AJ853">
        <f>deerfield_database!AJ856</f>
        <v>0.96093377798990198</v>
      </c>
      <c r="AK853">
        <f>deerfield_database!AK856</f>
        <v>0</v>
      </c>
      <c r="AL853">
        <f>deerfield_database!AL856</f>
        <v>0</v>
      </c>
      <c r="AM853">
        <f>deerfield_database!AM856</f>
        <v>0</v>
      </c>
      <c r="AN853">
        <f>deerfield_database!AN856</f>
        <v>0</v>
      </c>
      <c r="AO853">
        <f>deerfield_database!AO856</f>
        <v>0</v>
      </c>
      <c r="AP853">
        <f>deerfield_database!AP856</f>
        <v>0</v>
      </c>
    </row>
    <row r="854" spans="1:42">
      <c r="A854">
        <f>deerfield_database!A857</f>
        <v>853</v>
      </c>
      <c r="B854">
        <f>deerfield_database!B857</f>
        <v>829422</v>
      </c>
      <c r="C854">
        <f>deerfield_database!C857</f>
        <v>0</v>
      </c>
      <c r="D854">
        <f>deerfield_database!D857</f>
        <v>42.578805211334398</v>
      </c>
      <c r="E854">
        <f>deerfield_database!E857</f>
        <v>-72.789241229348704</v>
      </c>
      <c r="F854">
        <f>deerfield_database!F857</f>
        <v>23.7271747980143</v>
      </c>
      <c r="G854">
        <f>deerfield_database!G857</f>
        <v>25.160319899455299</v>
      </c>
      <c r="H854">
        <f>deerfield_database!H857</f>
        <v>21.2876126782242</v>
      </c>
      <c r="I854">
        <f>deerfield_database!I857</f>
        <v>20.736802717130502</v>
      </c>
      <c r="J854">
        <f>deerfield_database!J857</f>
        <v>20.401062792702</v>
      </c>
      <c r="K854">
        <f>deerfield_database!K857</f>
        <v>98</v>
      </c>
      <c r="L854">
        <f>deerfield_database!L857</f>
        <v>62</v>
      </c>
      <c r="M854">
        <f>deerfield_database!M857</f>
        <v>18</v>
      </c>
      <c r="N854">
        <f>deerfield_database!N857</f>
        <v>34</v>
      </c>
      <c r="O854">
        <f>deerfield_database!O857</f>
        <v>1</v>
      </c>
      <c r="P854">
        <f>deerfield_database!P857</f>
        <v>34</v>
      </c>
      <c r="Q854">
        <f>deerfield_database!Q857</f>
        <v>1</v>
      </c>
      <c r="R854">
        <f>deerfield_database!R857</f>
        <v>33</v>
      </c>
      <c r="S854">
        <f>deerfield_database!S857</f>
        <v>0</v>
      </c>
      <c r="T854">
        <f>deerfield_database!T857</f>
        <v>0</v>
      </c>
      <c r="U854">
        <f>deerfield_database!U857</f>
        <v>0</v>
      </c>
      <c r="V854">
        <f>deerfield_database!V857</f>
        <v>0.79830000000000001</v>
      </c>
      <c r="W854">
        <f>deerfield_database!W857</f>
        <v>0.92108229988699997</v>
      </c>
      <c r="X854">
        <f>deerfield_database!X857</f>
        <v>331.89359346200001</v>
      </c>
      <c r="Y854">
        <f>deerfield_database!Y857</f>
        <v>0</v>
      </c>
      <c r="Z854">
        <f>deerfield_database!Z857</f>
        <v>0</v>
      </c>
      <c r="AA854">
        <f>deerfield_database!AA857</f>
        <v>0.49605411499399998</v>
      </c>
      <c r="AB854">
        <f>deerfield_database!AB857</f>
        <v>3.0439684329199999E-2</v>
      </c>
      <c r="AC854">
        <f>deerfield_database!AC857</f>
        <v>0</v>
      </c>
      <c r="AD854">
        <f>deerfield_database!AD857</f>
        <v>1268.5533695700001</v>
      </c>
      <c r="AE854">
        <f>deerfield_database!AE857</f>
        <v>1.26855336957</v>
      </c>
      <c r="AF854">
        <f>deerfield_database!AF857</f>
        <v>2</v>
      </c>
      <c r="AG854">
        <f>deerfield_database!AG857</f>
        <v>0.92108229988699997</v>
      </c>
      <c r="AH854">
        <f>deerfield_database!AH857</f>
        <v>0.92108229988699997</v>
      </c>
      <c r="AI854">
        <f>deerfield_database!AI857</f>
        <v>0.92108229988699997</v>
      </c>
      <c r="AJ854">
        <f>deerfield_database!AJ857</f>
        <v>0.92108229988699997</v>
      </c>
      <c r="AK854">
        <f>deerfield_database!AK857</f>
        <v>0</v>
      </c>
      <c r="AL854">
        <f>deerfield_database!AL857</f>
        <v>0</v>
      </c>
      <c r="AM854">
        <f>deerfield_database!AM857</f>
        <v>0</v>
      </c>
      <c r="AN854">
        <f>deerfield_database!AN857</f>
        <v>2</v>
      </c>
      <c r="AO854">
        <f>deerfield_database!AO857</f>
        <v>2</v>
      </c>
      <c r="AP854">
        <f>deerfield_database!AP857</f>
        <v>0</v>
      </c>
    </row>
    <row r="855" spans="1:42">
      <c r="A855">
        <f>deerfield_database!A858</f>
        <v>854</v>
      </c>
      <c r="B855">
        <f>deerfield_database!B858</f>
        <v>829435</v>
      </c>
      <c r="C855">
        <f>deerfield_database!C858</f>
        <v>0</v>
      </c>
      <c r="D855">
        <f>deerfield_database!D858</f>
        <v>42.600940032071399</v>
      </c>
      <c r="E855">
        <f>deerfield_database!E858</f>
        <v>-72.869995653324807</v>
      </c>
      <c r="F855">
        <f>deerfield_database!F858</f>
        <v>20.9715301840005</v>
      </c>
      <c r="G855">
        <f>deerfield_database!G858</f>
        <v>22.403655106794801</v>
      </c>
      <c r="H855">
        <f>deerfield_database!H858</f>
        <v>18.4679904414036</v>
      </c>
      <c r="I855">
        <f>deerfield_database!I858</f>
        <v>17.869010664605501</v>
      </c>
      <c r="J855">
        <f>deerfield_database!J858</f>
        <v>17.552569791762501</v>
      </c>
      <c r="K855">
        <f>deerfield_database!K858</f>
        <v>42</v>
      </c>
      <c r="L855">
        <f>deerfield_database!L858</f>
        <v>7</v>
      </c>
      <c r="M855">
        <f>deerfield_database!M858</f>
        <v>1</v>
      </c>
      <c r="N855">
        <f>deerfield_database!N858</f>
        <v>34</v>
      </c>
      <c r="O855">
        <f>deerfield_database!O858</f>
        <v>1</v>
      </c>
      <c r="P855">
        <f>deerfield_database!P858</f>
        <v>31</v>
      </c>
      <c r="Q855">
        <f>deerfield_database!Q858</f>
        <v>0</v>
      </c>
      <c r="R855">
        <f>deerfield_database!R858</f>
        <v>2</v>
      </c>
      <c r="S855">
        <f>deerfield_database!S858</f>
        <v>0</v>
      </c>
      <c r="T855">
        <f>deerfield_database!T858</f>
        <v>0</v>
      </c>
      <c r="U855">
        <f>deerfield_database!U858</f>
        <v>0</v>
      </c>
      <c r="V855">
        <f>deerfield_database!V858</f>
        <v>3.6774</v>
      </c>
      <c r="W855">
        <f>deerfield_database!W858</f>
        <v>0.95227606461100001</v>
      </c>
      <c r="X855">
        <f>deerfield_database!X858</f>
        <v>452.45569274100001</v>
      </c>
      <c r="Y855">
        <f>deerfield_database!Y858</f>
        <v>0</v>
      </c>
      <c r="Z855">
        <f>deerfield_database!Z858</f>
        <v>1.6152716593200001E-2</v>
      </c>
      <c r="AA855">
        <f>deerfield_database!AA858</f>
        <v>0.10279001468399999</v>
      </c>
      <c r="AB855">
        <f>deerfield_database!AB858</f>
        <v>4.1605482134100001E-2</v>
      </c>
      <c r="AC855">
        <f>deerfield_database!AC858</f>
        <v>0</v>
      </c>
      <c r="AD855">
        <f>deerfield_database!AD858</f>
        <v>2957.4789276400002</v>
      </c>
      <c r="AE855">
        <f>deerfield_database!AE858</f>
        <v>2.95747892764</v>
      </c>
      <c r="AF855">
        <f>deerfield_database!AF858</f>
        <v>1</v>
      </c>
      <c r="AG855">
        <f>deerfield_database!AG858</f>
        <v>0.95227606461100001</v>
      </c>
      <c r="AH855">
        <f>deerfield_database!AH858</f>
        <v>0.95227606461100001</v>
      </c>
      <c r="AI855">
        <f>deerfield_database!AI858</f>
        <v>0.95227606461100001</v>
      </c>
      <c r="AJ855">
        <f>deerfield_database!AJ858</f>
        <v>0.95227606461100001</v>
      </c>
      <c r="AK855">
        <f>deerfield_database!AK858</f>
        <v>0</v>
      </c>
      <c r="AL855">
        <f>deerfield_database!AL858</f>
        <v>0</v>
      </c>
      <c r="AM855">
        <f>deerfield_database!AM858</f>
        <v>0</v>
      </c>
      <c r="AN855">
        <f>deerfield_database!AN858</f>
        <v>1</v>
      </c>
      <c r="AO855">
        <f>deerfield_database!AO858</f>
        <v>1</v>
      </c>
      <c r="AP855">
        <f>deerfield_database!AP858</f>
        <v>0</v>
      </c>
    </row>
    <row r="856" spans="1:42">
      <c r="A856">
        <f>deerfield_database!A859</f>
        <v>855</v>
      </c>
      <c r="B856">
        <f>deerfield_database!B859</f>
        <v>829458</v>
      </c>
      <c r="C856">
        <f>deerfield_database!C859</f>
        <v>0</v>
      </c>
      <c r="D856">
        <f>deerfield_database!D859</f>
        <v>42.615433487609998</v>
      </c>
      <c r="E856">
        <f>deerfield_database!E859</f>
        <v>-72.927038934370103</v>
      </c>
      <c r="F856">
        <f>deerfield_database!F859</f>
        <v>20.442587049169401</v>
      </c>
      <c r="G856">
        <f>deerfield_database!G859</f>
        <v>21.7563947576418</v>
      </c>
      <c r="H856">
        <f>deerfield_database!H859</f>
        <v>17.717939773055502</v>
      </c>
      <c r="I856">
        <f>deerfield_database!I859</f>
        <v>17.107797149007901</v>
      </c>
      <c r="J856">
        <f>deerfield_database!J859</f>
        <v>16.8011624405252</v>
      </c>
      <c r="K856">
        <f>deerfield_database!K859</f>
        <v>29</v>
      </c>
      <c r="L856">
        <f>deerfield_database!L859</f>
        <v>3</v>
      </c>
      <c r="M856">
        <f>deerfield_database!M859</f>
        <v>0</v>
      </c>
      <c r="N856">
        <f>deerfield_database!N859</f>
        <v>34</v>
      </c>
      <c r="O856">
        <f>deerfield_database!O859</f>
        <v>1</v>
      </c>
      <c r="P856">
        <f>deerfield_database!P859</f>
        <v>24</v>
      </c>
      <c r="Q856">
        <f>deerfield_database!Q859</f>
        <v>0</v>
      </c>
      <c r="R856">
        <f>deerfield_database!R859</f>
        <v>0</v>
      </c>
      <c r="S856">
        <f>deerfield_database!S859</f>
        <v>0</v>
      </c>
      <c r="T856">
        <f>deerfield_database!T859</f>
        <v>0</v>
      </c>
      <c r="U856">
        <f>deerfield_database!U859</f>
        <v>0</v>
      </c>
      <c r="V856">
        <f>deerfield_database!V859</f>
        <v>0.9153</v>
      </c>
      <c r="W856">
        <f>deerfield_database!W859</f>
        <v>0.99311701081600001</v>
      </c>
      <c r="X856">
        <f>deerfield_database!X859</f>
        <v>416.467268832</v>
      </c>
      <c r="Y856">
        <f>deerfield_database!Y859</f>
        <v>0</v>
      </c>
      <c r="Z856">
        <f>deerfield_database!Z859</f>
        <v>0</v>
      </c>
      <c r="AA856">
        <f>deerfield_database!AA859</f>
        <v>2.6548672566399999E-2</v>
      </c>
      <c r="AB856">
        <f>deerfield_database!AB859</f>
        <v>3.9331366765000004E-3</v>
      </c>
      <c r="AC856">
        <f>deerfield_database!AC859</f>
        <v>0</v>
      </c>
      <c r="AD856">
        <f>deerfield_database!AD859</f>
        <v>1531.2631007699999</v>
      </c>
      <c r="AE856">
        <f>deerfield_database!AE859</f>
        <v>1.5312631007699999</v>
      </c>
      <c r="AF856">
        <f>deerfield_database!AF859</f>
        <v>1</v>
      </c>
      <c r="AG856">
        <f>deerfield_database!AG859</f>
        <v>0.99311701081600001</v>
      </c>
      <c r="AH856">
        <f>deerfield_database!AH859</f>
        <v>0.99311701081600001</v>
      </c>
      <c r="AI856">
        <f>deerfield_database!AI859</f>
        <v>0.99311701081600001</v>
      </c>
      <c r="AJ856">
        <f>deerfield_database!AJ859</f>
        <v>0.99311701081600001</v>
      </c>
      <c r="AK856">
        <f>deerfield_database!AK859</f>
        <v>0</v>
      </c>
      <c r="AL856">
        <f>deerfield_database!AL859</f>
        <v>0</v>
      </c>
      <c r="AM856">
        <f>deerfield_database!AM859</f>
        <v>0</v>
      </c>
      <c r="AN856">
        <f>deerfield_database!AN859</f>
        <v>1</v>
      </c>
      <c r="AO856">
        <f>deerfield_database!AO859</f>
        <v>1</v>
      </c>
      <c r="AP856">
        <f>deerfield_database!AP859</f>
        <v>0</v>
      </c>
    </row>
    <row r="857" spans="1:42">
      <c r="A857">
        <f>deerfield_database!A860</f>
        <v>856</v>
      </c>
      <c r="B857">
        <f>deerfield_database!B860</f>
        <v>829459</v>
      </c>
      <c r="C857">
        <f>deerfield_database!C860</f>
        <v>0</v>
      </c>
      <c r="D857">
        <f>deerfield_database!D860</f>
        <v>42.614702006418</v>
      </c>
      <c r="E857">
        <f>deerfield_database!E860</f>
        <v>-72.9120571421753</v>
      </c>
      <c r="F857">
        <f>deerfield_database!F860</f>
        <v>21.258678523553801</v>
      </c>
      <c r="G857">
        <f>deerfield_database!G860</f>
        <v>23.0266666386411</v>
      </c>
      <c r="H857">
        <f>deerfield_database!H860</f>
        <v>18.5724912957877</v>
      </c>
      <c r="I857">
        <f>deerfield_database!I860</f>
        <v>17.9636784441727</v>
      </c>
      <c r="J857">
        <f>deerfield_database!J860</f>
        <v>17.6658687052998</v>
      </c>
      <c r="K857">
        <f>deerfield_database!K860</f>
        <v>44</v>
      </c>
      <c r="L857">
        <f>deerfield_database!L860</f>
        <v>8</v>
      </c>
      <c r="M857">
        <f>deerfield_database!M860</f>
        <v>1</v>
      </c>
      <c r="N857">
        <f>deerfield_database!N860</f>
        <v>34</v>
      </c>
      <c r="O857">
        <f>deerfield_database!O860</f>
        <v>1</v>
      </c>
      <c r="P857">
        <f>deerfield_database!P860</f>
        <v>31</v>
      </c>
      <c r="Q857">
        <f>deerfield_database!Q860</f>
        <v>0</v>
      </c>
      <c r="R857">
        <f>deerfield_database!R860</f>
        <v>5</v>
      </c>
      <c r="S857">
        <f>deerfield_database!S860</f>
        <v>0</v>
      </c>
      <c r="T857">
        <f>deerfield_database!T860</f>
        <v>0</v>
      </c>
      <c r="U857">
        <f>deerfield_database!U860</f>
        <v>0</v>
      </c>
      <c r="V857">
        <f>deerfield_database!V860</f>
        <v>69.628500000000003</v>
      </c>
      <c r="W857">
        <f>deerfield_database!W860</f>
        <v>0.91877463969490802</v>
      </c>
      <c r="X857">
        <f>deerfield_database!X860</f>
        <v>476.35613777215798</v>
      </c>
      <c r="Y857">
        <f>deerfield_database!Y860</f>
        <v>4.7178956892670997E-3</v>
      </c>
      <c r="Z857">
        <f>deerfield_database!Z860</f>
        <v>2.1159439022805301E-2</v>
      </c>
      <c r="AA857">
        <f>deerfield_database!AA860</f>
        <v>0.30210043301237699</v>
      </c>
      <c r="AB857">
        <f>deerfield_database!AB860</f>
        <v>3.7924125896725801E-2</v>
      </c>
      <c r="AC857">
        <f>deerfield_database!AC860</f>
        <v>0</v>
      </c>
      <c r="AD857">
        <f>deerfield_database!AD860</f>
        <v>3707.6403852799999</v>
      </c>
      <c r="AE857">
        <f>deerfield_database!AE860</f>
        <v>3.70764038528</v>
      </c>
      <c r="AF857">
        <f>deerfield_database!AF860</f>
        <v>3</v>
      </c>
      <c r="AG857">
        <f>deerfield_database!AG860</f>
        <v>0.91877463969490802</v>
      </c>
      <c r="AH857">
        <f>deerfield_database!AH860</f>
        <v>0.91877463969490802</v>
      </c>
      <c r="AI857">
        <f>deerfield_database!AI860</f>
        <v>0.91877463969490802</v>
      </c>
      <c r="AJ857">
        <f>deerfield_database!AJ860</f>
        <v>0.91877463969490802</v>
      </c>
      <c r="AK857">
        <f>deerfield_database!AK860</f>
        <v>0</v>
      </c>
      <c r="AL857">
        <f>deerfield_database!AL860</f>
        <v>0</v>
      </c>
      <c r="AM857">
        <f>deerfield_database!AM860</f>
        <v>0</v>
      </c>
      <c r="AN857">
        <f>deerfield_database!AN860</f>
        <v>3</v>
      </c>
      <c r="AO857">
        <f>deerfield_database!AO860</f>
        <v>0</v>
      </c>
      <c r="AP857">
        <f>deerfield_database!AP860</f>
        <v>3</v>
      </c>
    </row>
    <row r="858" spans="1:42">
      <c r="A858">
        <f>deerfield_database!A861</f>
        <v>857</v>
      </c>
      <c r="B858">
        <f>deerfield_database!B861</f>
        <v>829460</v>
      </c>
      <c r="C858">
        <f>deerfield_database!C861</f>
        <v>0</v>
      </c>
      <c r="D858">
        <f>deerfield_database!D861</f>
        <v>42.5556045750686</v>
      </c>
      <c r="E858">
        <f>deerfield_database!E861</f>
        <v>-72.628583615378105</v>
      </c>
      <c r="F858">
        <f>deerfield_database!F861</f>
        <v>21.936182004816899</v>
      </c>
      <c r="G858">
        <f>deerfield_database!G861</f>
        <v>23.208969489333601</v>
      </c>
      <c r="H858">
        <f>deerfield_database!H861</f>
        <v>19.1382290769638</v>
      </c>
      <c r="I858">
        <f>deerfield_database!I861</f>
        <v>18.5301666148201</v>
      </c>
      <c r="J858">
        <f>deerfield_database!J861</f>
        <v>18.209521269837101</v>
      </c>
      <c r="K858">
        <f>deerfield_database!K861</f>
        <v>58</v>
      </c>
      <c r="L858">
        <f>deerfield_database!L861</f>
        <v>14</v>
      </c>
      <c r="M858">
        <f>deerfield_database!M861</f>
        <v>2</v>
      </c>
      <c r="N858">
        <f>deerfield_database!N861</f>
        <v>34</v>
      </c>
      <c r="O858">
        <f>deerfield_database!O861</f>
        <v>1</v>
      </c>
      <c r="P858">
        <f>deerfield_database!P861</f>
        <v>34</v>
      </c>
      <c r="Q858">
        <f>deerfield_database!Q861</f>
        <v>1</v>
      </c>
      <c r="R858">
        <f>deerfield_database!R861</f>
        <v>19</v>
      </c>
      <c r="S858">
        <f>deerfield_database!S861</f>
        <v>0</v>
      </c>
      <c r="T858">
        <f>deerfield_database!T861</f>
        <v>0</v>
      </c>
      <c r="U858">
        <f>deerfield_database!U861</f>
        <v>0</v>
      </c>
      <c r="V858">
        <f>deerfield_database!V861</f>
        <v>1.5705</v>
      </c>
      <c r="W858">
        <f>deerfield_database!W861</f>
        <v>0.74727793696300004</v>
      </c>
      <c r="X858">
        <f>deerfield_database!X861</f>
        <v>134.20066575999999</v>
      </c>
      <c r="Y858">
        <f>deerfield_database!Y861</f>
        <v>0</v>
      </c>
      <c r="Z858">
        <f>deerfield_database!Z861</f>
        <v>3.8968481375400002E-2</v>
      </c>
      <c r="AA858">
        <f>deerfield_database!AA861</f>
        <v>3.2756446991399999</v>
      </c>
      <c r="AB858">
        <f>deerfield_database!AB861</f>
        <v>9.8567335243599993E-2</v>
      </c>
      <c r="AC858">
        <f>deerfield_database!AC861</f>
        <v>1</v>
      </c>
      <c r="AD858">
        <f>deerfield_database!AD861</f>
        <v>2614.6432085400002</v>
      </c>
      <c r="AE858">
        <f>deerfield_database!AE861</f>
        <v>2.61464320854</v>
      </c>
      <c r="AF858">
        <f>deerfield_database!AF861</f>
        <v>6</v>
      </c>
      <c r="AG858">
        <f>deerfield_database!AG861</f>
        <v>0.74727793696300004</v>
      </c>
      <c r="AH858">
        <f>deerfield_database!AH861</f>
        <v>0.9</v>
      </c>
      <c r="AI858">
        <f>deerfield_database!AI861</f>
        <v>0.8</v>
      </c>
      <c r="AJ858">
        <f>deerfield_database!AJ861</f>
        <v>0.74727793696300004</v>
      </c>
      <c r="AK858">
        <f>deerfield_database!AK861</f>
        <v>1</v>
      </c>
      <c r="AL858">
        <f>deerfield_database!AL861</f>
        <v>1</v>
      </c>
      <c r="AM858">
        <f>deerfield_database!AM861</f>
        <v>0</v>
      </c>
      <c r="AN858">
        <f>deerfield_database!AN861</f>
        <v>6</v>
      </c>
      <c r="AO858">
        <f>deerfield_database!AO861</f>
        <v>6</v>
      </c>
      <c r="AP858">
        <f>deerfield_database!AP861</f>
        <v>0</v>
      </c>
    </row>
    <row r="859" spans="1:42">
      <c r="A859">
        <f>deerfield_database!A862</f>
        <v>858</v>
      </c>
      <c r="B859">
        <f>deerfield_database!B862</f>
        <v>829471</v>
      </c>
      <c r="C859">
        <f>deerfield_database!C862</f>
        <v>0</v>
      </c>
      <c r="D859">
        <f>deerfield_database!D862</f>
        <v>42.568657399559697</v>
      </c>
      <c r="E859">
        <f>deerfield_database!E862</f>
        <v>-72.674703385331497</v>
      </c>
      <c r="F859">
        <f>deerfield_database!F862</f>
        <v>22.1992452611312</v>
      </c>
      <c r="G859">
        <f>deerfield_database!G862</f>
        <v>23.6167619155413</v>
      </c>
      <c r="H859">
        <f>deerfield_database!H862</f>
        <v>19.4032532535287</v>
      </c>
      <c r="I859">
        <f>deerfield_database!I862</f>
        <v>18.8062274101604</v>
      </c>
      <c r="J859">
        <f>deerfield_database!J862</f>
        <v>18.4832663525013</v>
      </c>
      <c r="K859">
        <f>deerfield_database!K862</f>
        <v>62</v>
      </c>
      <c r="L859">
        <f>deerfield_database!L862</f>
        <v>18</v>
      </c>
      <c r="M859">
        <f>deerfield_database!M862</f>
        <v>2</v>
      </c>
      <c r="N859">
        <f>deerfield_database!N862</f>
        <v>34</v>
      </c>
      <c r="O859">
        <f>deerfield_database!O862</f>
        <v>1</v>
      </c>
      <c r="P859">
        <f>deerfield_database!P862</f>
        <v>34</v>
      </c>
      <c r="Q859">
        <f>deerfield_database!Q862</f>
        <v>1</v>
      </c>
      <c r="R859">
        <f>deerfield_database!R862</f>
        <v>20</v>
      </c>
      <c r="S859">
        <f>deerfield_database!S862</f>
        <v>0</v>
      </c>
      <c r="T859">
        <f>deerfield_database!T862</f>
        <v>0</v>
      </c>
      <c r="U859">
        <f>deerfield_database!U862</f>
        <v>0</v>
      </c>
      <c r="V859">
        <f>deerfield_database!V862</f>
        <v>16.060500000000001</v>
      </c>
      <c r="W859">
        <f>deerfield_database!W862</f>
        <v>0.670608013449149</v>
      </c>
      <c r="X859">
        <f>deerfield_database!X862</f>
        <v>246.02926164453399</v>
      </c>
      <c r="Y859">
        <f>deerfield_database!Y862</f>
        <v>5.6038105912005498E-4</v>
      </c>
      <c r="Z859">
        <f>deerfield_database!Z862</f>
        <v>3.4855701877277503E-2</v>
      </c>
      <c r="AA859">
        <f>deerfield_database!AA862</f>
        <v>1.54379377977041</v>
      </c>
      <c r="AB859">
        <f>deerfield_database!AB862</f>
        <v>8.5009806668575799E-2</v>
      </c>
      <c r="AC859">
        <f>deerfield_database!AC862</f>
        <v>0</v>
      </c>
      <c r="AD859">
        <f>deerfield_database!AD862</f>
        <v>1562.1619053500001</v>
      </c>
      <c r="AE859">
        <f>deerfield_database!AE862</f>
        <v>1.56216190535</v>
      </c>
      <c r="AF859">
        <f>deerfield_database!AF862</f>
        <v>1</v>
      </c>
      <c r="AG859">
        <f>deerfield_database!AG862</f>
        <v>0.670608013449149</v>
      </c>
      <c r="AH859">
        <f>deerfield_database!AH862</f>
        <v>0.9</v>
      </c>
      <c r="AI859">
        <f>deerfield_database!AI862</f>
        <v>0.8</v>
      </c>
      <c r="AJ859">
        <f>deerfield_database!AJ862</f>
        <v>0.7</v>
      </c>
      <c r="AK859">
        <f>deerfield_database!AK862</f>
        <v>0</v>
      </c>
      <c r="AL859">
        <f>deerfield_database!AL862</f>
        <v>0</v>
      </c>
      <c r="AM859">
        <f>deerfield_database!AM862</f>
        <v>0</v>
      </c>
      <c r="AN859">
        <f>deerfield_database!AN862</f>
        <v>1</v>
      </c>
      <c r="AO859">
        <f>deerfield_database!AO862</f>
        <v>1</v>
      </c>
      <c r="AP859">
        <f>deerfield_database!AP862</f>
        <v>0</v>
      </c>
    </row>
    <row r="860" spans="1:42">
      <c r="A860">
        <f>deerfield_database!A863</f>
        <v>859</v>
      </c>
      <c r="B860">
        <f>deerfield_database!B863</f>
        <v>829529</v>
      </c>
      <c r="C860">
        <f>deerfield_database!C863</f>
        <v>0</v>
      </c>
      <c r="D860">
        <f>deerfield_database!D863</f>
        <v>42.604535917226201</v>
      </c>
      <c r="E860">
        <f>deerfield_database!E863</f>
        <v>-72.908672645814505</v>
      </c>
      <c r="F860">
        <f>deerfield_database!F863</f>
        <v>21.2867528410669</v>
      </c>
      <c r="G860">
        <f>deerfield_database!G863</f>
        <v>22.6889068000512</v>
      </c>
      <c r="H860">
        <f>deerfield_database!H863</f>
        <v>18.784160872065801</v>
      </c>
      <c r="I860">
        <f>deerfield_database!I863</f>
        <v>18.1755267952773</v>
      </c>
      <c r="J860">
        <f>deerfield_database!J863</f>
        <v>17.865861005804401</v>
      </c>
      <c r="K860">
        <f>deerfield_database!K863</f>
        <v>49</v>
      </c>
      <c r="L860">
        <f>deerfield_database!L863</f>
        <v>9</v>
      </c>
      <c r="M860">
        <f>deerfield_database!M863</f>
        <v>2</v>
      </c>
      <c r="N860">
        <f>deerfield_database!N863</f>
        <v>34</v>
      </c>
      <c r="O860">
        <f>deerfield_database!O863</f>
        <v>1</v>
      </c>
      <c r="P860">
        <f>deerfield_database!P863</f>
        <v>33</v>
      </c>
      <c r="Q860">
        <f>deerfield_database!Q863</f>
        <v>0</v>
      </c>
      <c r="R860">
        <f>deerfield_database!R863</f>
        <v>8</v>
      </c>
      <c r="S860">
        <f>deerfield_database!S863</f>
        <v>0</v>
      </c>
      <c r="T860">
        <f>deerfield_database!T863</f>
        <v>0</v>
      </c>
      <c r="U860">
        <f>deerfield_database!U863</f>
        <v>0</v>
      </c>
      <c r="V860">
        <f>deerfield_database!V863</f>
        <v>16.638300000000001</v>
      </c>
      <c r="W860">
        <f>deerfield_database!W863</f>
        <v>0.94893709092868705</v>
      </c>
      <c r="X860">
        <f>deerfield_database!X863</f>
        <v>446.82699236009302</v>
      </c>
      <c r="Y860">
        <f>deerfield_database!Y863</f>
        <v>5.40920646941234E-5</v>
      </c>
      <c r="Z860">
        <f>deerfield_database!Z863</f>
        <v>4.7330556607318698E-2</v>
      </c>
      <c r="AA860">
        <f>deerfield_database!AA863</f>
        <v>0.17331097527977099</v>
      </c>
      <c r="AB860">
        <f>deerfield_database!AB863</f>
        <v>3.0832476875644901E-2</v>
      </c>
      <c r="AC860">
        <f>deerfield_database!AC863</f>
        <v>16</v>
      </c>
      <c r="AD860">
        <f>deerfield_database!AD863</f>
        <v>303.88550723200001</v>
      </c>
      <c r="AE860">
        <f>deerfield_database!AE863</f>
        <v>0.30388550723200003</v>
      </c>
      <c r="AF860">
        <f>deerfield_database!AF863</f>
        <v>1</v>
      </c>
      <c r="AG860">
        <f>deerfield_database!AG863</f>
        <v>0.94893709092868705</v>
      </c>
      <c r="AH860">
        <f>deerfield_database!AH863</f>
        <v>0.94893709092868705</v>
      </c>
      <c r="AI860">
        <f>deerfield_database!AI863</f>
        <v>0.94893709092868705</v>
      </c>
      <c r="AJ860">
        <f>deerfield_database!AJ863</f>
        <v>0.94893709092868705</v>
      </c>
      <c r="AK860">
        <f>deerfield_database!AK863</f>
        <v>16</v>
      </c>
      <c r="AL860">
        <f>deerfield_database!AL863</f>
        <v>16</v>
      </c>
      <c r="AM860">
        <f>deerfield_database!AM863</f>
        <v>0</v>
      </c>
      <c r="AN860">
        <f>deerfield_database!AN863</f>
        <v>1</v>
      </c>
      <c r="AO860">
        <f>deerfield_database!AO863</f>
        <v>1</v>
      </c>
      <c r="AP860">
        <f>deerfield_database!AP863</f>
        <v>0</v>
      </c>
    </row>
    <row r="861" spans="1:42">
      <c r="A861">
        <f>deerfield_database!A864</f>
        <v>860</v>
      </c>
      <c r="B861">
        <f>deerfield_database!B864</f>
        <v>829559</v>
      </c>
      <c r="C861">
        <f>deerfield_database!C864</f>
        <v>0</v>
      </c>
      <c r="D861">
        <f>deerfield_database!D864</f>
        <v>42.603079052762503</v>
      </c>
      <c r="E861">
        <f>deerfield_database!E864</f>
        <v>-72.920705834109</v>
      </c>
      <c r="F861">
        <f>deerfield_database!F864</f>
        <v>23.8822182656941</v>
      </c>
      <c r="G861">
        <f>deerfield_database!G864</f>
        <v>25.4239852243199</v>
      </c>
      <c r="H861">
        <f>deerfield_database!H864</f>
        <v>19.1102436174539</v>
      </c>
      <c r="I861">
        <f>deerfield_database!I864</f>
        <v>18.5200619721988</v>
      </c>
      <c r="J861">
        <f>deerfield_database!J864</f>
        <v>18.221415928750002</v>
      </c>
      <c r="K861">
        <f>deerfield_database!K864</f>
        <v>56</v>
      </c>
      <c r="L861">
        <f>deerfield_database!L864</f>
        <v>23</v>
      </c>
      <c r="M861">
        <f>deerfield_database!M864</f>
        <v>7</v>
      </c>
      <c r="N861">
        <f>deerfield_database!N864</f>
        <v>34</v>
      </c>
      <c r="O861">
        <f>deerfield_database!O864</f>
        <v>1</v>
      </c>
      <c r="P861">
        <f>deerfield_database!P864</f>
        <v>34</v>
      </c>
      <c r="Q861">
        <f>deerfield_database!Q864</f>
        <v>1</v>
      </c>
      <c r="R861">
        <f>deerfield_database!R864</f>
        <v>34</v>
      </c>
      <c r="S861">
        <f>deerfield_database!S864</f>
        <v>1</v>
      </c>
      <c r="T861">
        <f>deerfield_database!T864</f>
        <v>0</v>
      </c>
      <c r="U861">
        <f>deerfield_database!U864</f>
        <v>0</v>
      </c>
      <c r="V861">
        <f>deerfield_database!V864</f>
        <v>49.7547</v>
      </c>
      <c r="W861">
        <f>deerfield_database!W864</f>
        <v>0.91272181321560497</v>
      </c>
      <c r="X861">
        <f>deerfield_database!X864</f>
        <v>497.373211519954</v>
      </c>
      <c r="Y861">
        <f>deerfield_database!Y864</f>
        <v>6.5843025885018803E-3</v>
      </c>
      <c r="Z861">
        <f>deerfield_database!Z864</f>
        <v>1.34399363276202E-2</v>
      </c>
      <c r="AA861">
        <f>deerfield_database!AA864</f>
        <v>0.31702331639031001</v>
      </c>
      <c r="AB861">
        <f>deerfield_database!AB864</f>
        <v>4.0102744062369598E-2</v>
      </c>
      <c r="AC861">
        <f>deerfield_database!AC864</f>
        <v>0</v>
      </c>
      <c r="AD861">
        <f>deerfield_database!AD864</f>
        <v>1102.12868151</v>
      </c>
      <c r="AE861">
        <f>deerfield_database!AE864</f>
        <v>1.10212868151</v>
      </c>
      <c r="AF861">
        <f>deerfield_database!AF864</f>
        <v>1</v>
      </c>
      <c r="AG861">
        <f>deerfield_database!AG864</f>
        <v>0.91272181321560497</v>
      </c>
      <c r="AH861">
        <f>deerfield_database!AH864</f>
        <v>0.91272181321560497</v>
      </c>
      <c r="AI861">
        <f>deerfield_database!AI864</f>
        <v>0.91272181321560497</v>
      </c>
      <c r="AJ861">
        <f>deerfield_database!AJ864</f>
        <v>0.91272181321560497</v>
      </c>
      <c r="AK861">
        <f>deerfield_database!AK864</f>
        <v>0</v>
      </c>
      <c r="AL861">
        <f>deerfield_database!AL864</f>
        <v>0</v>
      </c>
      <c r="AM861">
        <f>deerfield_database!AM864</f>
        <v>0</v>
      </c>
      <c r="AN861">
        <f>deerfield_database!AN864</f>
        <v>1</v>
      </c>
      <c r="AO861">
        <f>deerfield_database!AO864</f>
        <v>0</v>
      </c>
      <c r="AP861">
        <f>deerfield_database!AP864</f>
        <v>1</v>
      </c>
    </row>
    <row r="862" spans="1:42">
      <c r="A862">
        <f>deerfield_database!A865</f>
        <v>861</v>
      </c>
      <c r="B862">
        <f>deerfield_database!B865</f>
        <v>829560</v>
      </c>
      <c r="C862">
        <f>deerfield_database!C865</f>
        <v>0</v>
      </c>
      <c r="D862">
        <f>deerfield_database!D865</f>
        <v>42.5855817992637</v>
      </c>
      <c r="E862">
        <f>deerfield_database!E865</f>
        <v>-72.798640004068403</v>
      </c>
      <c r="F862">
        <f>deerfield_database!F865</f>
        <v>24.083798244558601</v>
      </c>
      <c r="G862">
        <f>deerfield_database!G865</f>
        <v>25.8283260465026</v>
      </c>
      <c r="H862">
        <f>deerfield_database!H865</f>
        <v>19.356583816567301</v>
      </c>
      <c r="I862">
        <f>deerfield_database!I865</f>
        <v>18.743062952935901</v>
      </c>
      <c r="J862">
        <f>deerfield_database!J865</f>
        <v>18.434718185976301</v>
      </c>
      <c r="K862">
        <f>deerfield_database!K865</f>
        <v>59</v>
      </c>
      <c r="L862">
        <f>deerfield_database!L865</f>
        <v>24</v>
      </c>
      <c r="M862">
        <f>deerfield_database!M865</f>
        <v>7</v>
      </c>
      <c r="N862">
        <f>deerfield_database!N865</f>
        <v>34</v>
      </c>
      <c r="O862">
        <f>deerfield_database!O865</f>
        <v>1</v>
      </c>
      <c r="P862">
        <f>deerfield_database!P865</f>
        <v>34</v>
      </c>
      <c r="Q862">
        <f>deerfield_database!Q865</f>
        <v>1</v>
      </c>
      <c r="R862">
        <f>deerfield_database!R865</f>
        <v>34</v>
      </c>
      <c r="S862">
        <f>deerfield_database!S865</f>
        <v>1</v>
      </c>
      <c r="T862">
        <f>deerfield_database!T865</f>
        <v>0</v>
      </c>
      <c r="U862">
        <f>deerfield_database!U865</f>
        <v>0</v>
      </c>
      <c r="V862">
        <f>deerfield_database!V865</f>
        <v>37.607399999999998</v>
      </c>
      <c r="W862">
        <f>deerfield_database!W865</f>
        <v>0.83726606997563702</v>
      </c>
      <c r="X862">
        <f>deerfield_database!X865</f>
        <v>418.23646581303501</v>
      </c>
      <c r="Y862">
        <f>deerfield_database!Y865</f>
        <v>1.22050447518428E-3</v>
      </c>
      <c r="Z862">
        <f>deerfield_database!Z865</f>
        <v>1.6823816589287499E-2</v>
      </c>
      <c r="AA862">
        <f>deerfield_database!AA865</f>
        <v>0.53302541521073199</v>
      </c>
      <c r="AB862">
        <f>deerfield_database!AB865</f>
        <v>4.57569520892235E-2</v>
      </c>
      <c r="AC862">
        <f>deerfield_database!AC865</f>
        <v>0</v>
      </c>
      <c r="AD862">
        <f>deerfield_database!AD865</f>
        <v>1060.5995999700001</v>
      </c>
      <c r="AE862">
        <f>deerfield_database!AE865</f>
        <v>1.0605995999700002</v>
      </c>
      <c r="AF862">
        <f>deerfield_database!AF865</f>
        <v>1</v>
      </c>
      <c r="AG862">
        <f>deerfield_database!AG865</f>
        <v>0.83726606997563702</v>
      </c>
      <c r="AH862">
        <f>deerfield_database!AH865</f>
        <v>0.9</v>
      </c>
      <c r="AI862">
        <f>deerfield_database!AI865</f>
        <v>0.83726606997563702</v>
      </c>
      <c r="AJ862">
        <f>deerfield_database!AJ865</f>
        <v>0.83726606997563702</v>
      </c>
      <c r="AK862">
        <f>deerfield_database!AK865</f>
        <v>0</v>
      </c>
      <c r="AL862">
        <f>deerfield_database!AL865</f>
        <v>0</v>
      </c>
      <c r="AM862">
        <f>deerfield_database!AM865</f>
        <v>0</v>
      </c>
      <c r="AN862">
        <f>deerfield_database!AN865</f>
        <v>1</v>
      </c>
      <c r="AO862">
        <f>deerfield_database!AO865</f>
        <v>0</v>
      </c>
      <c r="AP862">
        <f>deerfield_database!AP865</f>
        <v>1</v>
      </c>
    </row>
    <row r="863" spans="1:42">
      <c r="A863">
        <f>deerfield_database!A866</f>
        <v>862</v>
      </c>
      <c r="B863">
        <f>deerfield_database!B866</f>
        <v>829570</v>
      </c>
      <c r="C863">
        <f>deerfield_database!C866</f>
        <v>0</v>
      </c>
      <c r="D863">
        <f>deerfield_database!D866</f>
        <v>42.586255236556397</v>
      </c>
      <c r="E863">
        <f>deerfield_database!E866</f>
        <v>-72.807941891880105</v>
      </c>
      <c r="F863">
        <f>deerfield_database!F866</f>
        <v>21.8931659052285</v>
      </c>
      <c r="G863">
        <f>deerfield_database!G866</f>
        <v>23.4998461489254</v>
      </c>
      <c r="H863">
        <f>deerfield_database!H866</f>
        <v>18.8742502654035</v>
      </c>
      <c r="I863">
        <f>deerfield_database!I866</f>
        <v>18.3080089058694</v>
      </c>
      <c r="J863">
        <f>deerfield_database!J866</f>
        <v>17.9785670372654</v>
      </c>
      <c r="K863">
        <f>deerfield_database!K866</f>
        <v>52</v>
      </c>
      <c r="L863">
        <f>deerfield_database!L866</f>
        <v>14</v>
      </c>
      <c r="M863">
        <f>deerfield_database!M866</f>
        <v>2</v>
      </c>
      <c r="N863">
        <f>deerfield_database!N866</f>
        <v>34</v>
      </c>
      <c r="O863">
        <f>deerfield_database!O866</f>
        <v>1</v>
      </c>
      <c r="P863">
        <f>deerfield_database!P866</f>
        <v>34</v>
      </c>
      <c r="Q863">
        <f>deerfield_database!Q866</f>
        <v>1</v>
      </c>
      <c r="R863">
        <f>deerfield_database!R866</f>
        <v>14</v>
      </c>
      <c r="S863">
        <f>deerfield_database!S866</f>
        <v>0</v>
      </c>
      <c r="T863">
        <f>deerfield_database!T866</f>
        <v>0</v>
      </c>
      <c r="U863">
        <f>deerfield_database!U866</f>
        <v>0</v>
      </c>
      <c r="V863">
        <f>deerfield_database!V866</f>
        <v>0.76590000000000003</v>
      </c>
      <c r="W863">
        <f>deerfield_database!W866</f>
        <v>0.86133960047000002</v>
      </c>
      <c r="X863">
        <f>deerfield_database!X866</f>
        <v>331.165276533</v>
      </c>
      <c r="Y863">
        <f>deerfield_database!Y866</f>
        <v>0</v>
      </c>
      <c r="Z863">
        <f>deerfield_database!Z866</f>
        <v>2.3501762632199999E-3</v>
      </c>
      <c r="AA863">
        <f>deerfield_database!AA866</f>
        <v>0.361927144536</v>
      </c>
      <c r="AB863">
        <f>deerfield_database!AB866</f>
        <v>2.7027027027000002E-2</v>
      </c>
      <c r="AC863">
        <f>deerfield_database!AC866</f>
        <v>0</v>
      </c>
      <c r="AD863">
        <f>deerfield_database!AD866</f>
        <v>2169.5899797699999</v>
      </c>
      <c r="AE863">
        <f>deerfield_database!AE866</f>
        <v>2.16958997977</v>
      </c>
      <c r="AF863">
        <f>deerfield_database!AF866</f>
        <v>3</v>
      </c>
      <c r="AG863">
        <f>deerfield_database!AG866</f>
        <v>0.86133960047000002</v>
      </c>
      <c r="AH863">
        <f>deerfield_database!AH866</f>
        <v>0.9</v>
      </c>
      <c r="AI863">
        <f>deerfield_database!AI866</f>
        <v>0.86133960047000002</v>
      </c>
      <c r="AJ863">
        <f>deerfield_database!AJ866</f>
        <v>0.86133960047000002</v>
      </c>
      <c r="AK863">
        <f>deerfield_database!AK866</f>
        <v>0</v>
      </c>
      <c r="AL863">
        <f>deerfield_database!AL866</f>
        <v>0</v>
      </c>
      <c r="AM863">
        <f>deerfield_database!AM866</f>
        <v>0</v>
      </c>
      <c r="AN863">
        <f>deerfield_database!AN866</f>
        <v>3</v>
      </c>
      <c r="AO863">
        <f>deerfield_database!AO866</f>
        <v>3</v>
      </c>
      <c r="AP863">
        <f>deerfield_database!AP866</f>
        <v>0</v>
      </c>
    </row>
    <row r="864" spans="1:42">
      <c r="A864">
        <f>deerfield_database!A867</f>
        <v>863</v>
      </c>
      <c r="B864">
        <f>deerfield_database!B867</f>
        <v>829571</v>
      </c>
      <c r="C864">
        <f>deerfield_database!C867</f>
        <v>1</v>
      </c>
      <c r="D864">
        <f>deerfield_database!D867</f>
        <v>42.565673068945898</v>
      </c>
      <c r="E864">
        <f>deerfield_database!E867</f>
        <v>-72.709196779311597</v>
      </c>
      <c r="F864">
        <f>deerfield_database!F867</f>
        <v>0</v>
      </c>
      <c r="G864">
        <f>deerfield_database!G867</f>
        <v>0</v>
      </c>
      <c r="H864">
        <f>deerfield_database!H867</f>
        <v>0</v>
      </c>
      <c r="I864">
        <f>deerfield_database!I867</f>
        <v>0</v>
      </c>
      <c r="J864">
        <f>deerfield_database!J867</f>
        <v>0</v>
      </c>
      <c r="K864">
        <f>deerfield_database!K867</f>
        <v>0</v>
      </c>
      <c r="L864">
        <f>deerfield_database!L867</f>
        <v>0</v>
      </c>
      <c r="M864">
        <f>deerfield_database!M867</f>
        <v>0</v>
      </c>
      <c r="N864">
        <f>deerfield_database!N867</f>
        <v>0</v>
      </c>
      <c r="O864">
        <f>deerfield_database!O867</f>
        <v>0</v>
      </c>
      <c r="P864">
        <f>deerfield_database!P867</f>
        <v>0</v>
      </c>
      <c r="Q864">
        <f>deerfield_database!Q867</f>
        <v>0</v>
      </c>
      <c r="R864">
        <f>deerfield_database!R867</f>
        <v>0</v>
      </c>
      <c r="S864">
        <f>deerfield_database!S867</f>
        <v>0</v>
      </c>
      <c r="T864">
        <f>deerfield_database!T867</f>
        <v>0</v>
      </c>
      <c r="U864">
        <f>deerfield_database!U867</f>
        <v>0</v>
      </c>
      <c r="V864">
        <f>deerfield_database!V867</f>
        <v>1319.5772999999999</v>
      </c>
      <c r="W864">
        <f>deerfield_database!W867</f>
        <v>0.88278587393098096</v>
      </c>
      <c r="X864">
        <f>deerfield_database!X867</f>
        <v>535.99571862524795</v>
      </c>
      <c r="Y864">
        <f>deerfield_database!Y867</f>
        <v>1.7070011737845E-2</v>
      </c>
      <c r="Z864">
        <f>deerfield_database!Z867</f>
        <v>3.2168937734835999E-2</v>
      </c>
      <c r="AA864">
        <f>deerfield_database!AA867</f>
        <v>0.623941393959904</v>
      </c>
      <c r="AB864">
        <f>deerfield_database!AB867</f>
        <v>4.1032685239426298E-2</v>
      </c>
      <c r="AC864">
        <f>deerfield_database!AC867</f>
        <v>0</v>
      </c>
      <c r="AD864">
        <f>deerfield_database!AD867</f>
        <v>1268.9138730300001</v>
      </c>
      <c r="AE864">
        <f>deerfield_database!AE867</f>
        <v>1.26891387303</v>
      </c>
      <c r="AF864">
        <f>deerfield_database!AF867</f>
        <v>0</v>
      </c>
      <c r="AG864">
        <f>deerfield_database!AG867</f>
        <v>0.88278587393098096</v>
      </c>
      <c r="AH864">
        <f>deerfield_database!AH867</f>
        <v>0.9</v>
      </c>
      <c r="AI864">
        <f>deerfield_database!AI867</f>
        <v>0.88278587393098096</v>
      </c>
      <c r="AJ864">
        <f>deerfield_database!AJ867</f>
        <v>0.88278587393098096</v>
      </c>
      <c r="AK864">
        <f>deerfield_database!AK867</f>
        <v>0</v>
      </c>
      <c r="AL864">
        <f>deerfield_database!AL867</f>
        <v>0</v>
      </c>
      <c r="AM864">
        <f>deerfield_database!AM867</f>
        <v>0</v>
      </c>
      <c r="AN864">
        <f>deerfield_database!AN867</f>
        <v>0</v>
      </c>
      <c r="AO864">
        <f>deerfield_database!AO867</f>
        <v>0</v>
      </c>
      <c r="AP864">
        <f>deerfield_database!AP867</f>
        <v>0</v>
      </c>
    </row>
    <row r="865" spans="1:42">
      <c r="A865">
        <f>deerfield_database!A868</f>
        <v>864</v>
      </c>
      <c r="B865">
        <f>deerfield_database!B868</f>
        <v>829572</v>
      </c>
      <c r="C865">
        <f>deerfield_database!C868</f>
        <v>1</v>
      </c>
      <c r="D865">
        <f>deerfield_database!D868</f>
        <v>42.565963060640598</v>
      </c>
      <c r="E865">
        <f>deerfield_database!E868</f>
        <v>-72.691094745254006</v>
      </c>
      <c r="F865">
        <f>deerfield_database!F868</f>
        <v>0</v>
      </c>
      <c r="G865">
        <f>deerfield_database!G868</f>
        <v>0</v>
      </c>
      <c r="H865">
        <f>deerfield_database!H868</f>
        <v>0</v>
      </c>
      <c r="I865">
        <f>deerfield_database!I868</f>
        <v>0</v>
      </c>
      <c r="J865">
        <f>deerfield_database!J868</f>
        <v>0</v>
      </c>
      <c r="K865">
        <f>deerfield_database!K868</f>
        <v>0</v>
      </c>
      <c r="L865">
        <f>deerfield_database!L868</f>
        <v>0</v>
      </c>
      <c r="M865">
        <f>deerfield_database!M868</f>
        <v>0</v>
      </c>
      <c r="N865">
        <f>deerfield_database!N868</f>
        <v>0</v>
      </c>
      <c r="O865">
        <f>deerfield_database!O868</f>
        <v>0</v>
      </c>
      <c r="P865">
        <f>deerfield_database!P868</f>
        <v>0</v>
      </c>
      <c r="Q865">
        <f>deerfield_database!Q868</f>
        <v>0</v>
      </c>
      <c r="R865">
        <f>deerfield_database!R868</f>
        <v>0</v>
      </c>
      <c r="S865">
        <f>deerfield_database!S868</f>
        <v>0</v>
      </c>
      <c r="T865">
        <f>deerfield_database!T868</f>
        <v>0</v>
      </c>
      <c r="U865">
        <f>deerfield_database!U868</f>
        <v>0</v>
      </c>
      <c r="V865">
        <f>deerfield_database!V868</f>
        <v>1351.8207</v>
      </c>
      <c r="W865">
        <f>deerfield_database!W868</f>
        <v>0.88184135662368701</v>
      </c>
      <c r="X865">
        <f>deerfield_database!X868</f>
        <v>530.03041455294499</v>
      </c>
      <c r="Y865">
        <f>deerfield_database!Y868</f>
        <v>1.6683499520309099E-2</v>
      </c>
      <c r="Z865">
        <f>deerfield_database!Z868</f>
        <v>3.1803108208065402E-2</v>
      </c>
      <c r="AA865">
        <f>deerfield_database!AA868</f>
        <v>0.61900516836281805</v>
      </c>
      <c r="AB865">
        <f>deerfield_database!AB868</f>
        <v>4.0964086435421501E-2</v>
      </c>
      <c r="AC865">
        <f>deerfield_database!AC868</f>
        <v>0</v>
      </c>
      <c r="AD865">
        <f>deerfield_database!AD868</f>
        <v>1541.7537170999999</v>
      </c>
      <c r="AE865">
        <f>deerfield_database!AE868</f>
        <v>1.5417537171</v>
      </c>
      <c r="AF865">
        <f>deerfield_database!AF868</f>
        <v>0</v>
      </c>
      <c r="AG865">
        <f>deerfield_database!AG868</f>
        <v>0.88184135662368701</v>
      </c>
      <c r="AH865">
        <f>deerfield_database!AH868</f>
        <v>0.9</v>
      </c>
      <c r="AI865">
        <f>deerfield_database!AI868</f>
        <v>0.88184135662368701</v>
      </c>
      <c r="AJ865">
        <f>deerfield_database!AJ868</f>
        <v>0.88184135662368701</v>
      </c>
      <c r="AK865">
        <f>deerfield_database!AK868</f>
        <v>0</v>
      </c>
      <c r="AL865">
        <f>deerfield_database!AL868</f>
        <v>0</v>
      </c>
      <c r="AM865">
        <f>deerfield_database!AM868</f>
        <v>0</v>
      </c>
      <c r="AN865">
        <f>deerfield_database!AN868</f>
        <v>0</v>
      </c>
      <c r="AO865">
        <f>deerfield_database!AO868</f>
        <v>0</v>
      </c>
      <c r="AP865">
        <f>deerfield_database!AP868</f>
        <v>0</v>
      </c>
    </row>
    <row r="866" spans="1:42">
      <c r="A866">
        <f>deerfield_database!A869</f>
        <v>865</v>
      </c>
      <c r="B866">
        <f>deerfield_database!B869</f>
        <v>829618</v>
      </c>
      <c r="C866">
        <f>deerfield_database!C869</f>
        <v>0</v>
      </c>
      <c r="D866">
        <f>deerfield_database!D869</f>
        <v>42.621289812939999</v>
      </c>
      <c r="E866">
        <f>deerfield_database!E869</f>
        <v>-72.976395296563496</v>
      </c>
      <c r="F866">
        <f>deerfield_database!F869</f>
        <v>22.180921604345102</v>
      </c>
      <c r="G866">
        <f>deerfield_database!G869</f>
        <v>23.6080080236115</v>
      </c>
      <c r="H866">
        <f>deerfield_database!H869</f>
        <v>18.745340667506301</v>
      </c>
      <c r="I866">
        <f>deerfield_database!I869</f>
        <v>18.145959271372799</v>
      </c>
      <c r="J866">
        <f>deerfield_database!J869</f>
        <v>17.840957173532299</v>
      </c>
      <c r="K866">
        <f>deerfield_database!K869</f>
        <v>50</v>
      </c>
      <c r="L866">
        <f>deerfield_database!L869</f>
        <v>15</v>
      </c>
      <c r="M866">
        <f>deerfield_database!M869</f>
        <v>2</v>
      </c>
      <c r="N866">
        <f>deerfield_database!N869</f>
        <v>34</v>
      </c>
      <c r="O866">
        <f>deerfield_database!O869</f>
        <v>1</v>
      </c>
      <c r="P866">
        <f>deerfield_database!P869</f>
        <v>34</v>
      </c>
      <c r="Q866">
        <f>deerfield_database!Q869</f>
        <v>1</v>
      </c>
      <c r="R866">
        <f>deerfield_database!R869</f>
        <v>21</v>
      </c>
      <c r="S866">
        <f>deerfield_database!S869</f>
        <v>0</v>
      </c>
      <c r="T866">
        <f>deerfield_database!T869</f>
        <v>0</v>
      </c>
      <c r="U866">
        <f>deerfield_database!U869</f>
        <v>0</v>
      </c>
      <c r="V866">
        <f>deerfield_database!V869</f>
        <v>9.6929999999999996</v>
      </c>
      <c r="W866">
        <f>deerfield_database!W869</f>
        <v>0.91132776230266199</v>
      </c>
      <c r="X866">
        <f>deerfield_database!X869</f>
        <v>524.81758136117105</v>
      </c>
      <c r="Y866">
        <f>deerfield_database!Y869</f>
        <v>4.6425255338969302E-4</v>
      </c>
      <c r="Z866">
        <f>deerfield_database!Z869</f>
        <v>3.7418755803146103E-2</v>
      </c>
      <c r="AA866">
        <f>deerfield_database!AA869</f>
        <v>0.33630454967509099</v>
      </c>
      <c r="AB866">
        <f>deerfield_database!AB869</f>
        <v>3.4168987929407903E-2</v>
      </c>
      <c r="AC866">
        <f>deerfield_database!AC869</f>
        <v>0</v>
      </c>
      <c r="AD866">
        <f>deerfield_database!AD869</f>
        <v>4063.9841438200001</v>
      </c>
      <c r="AE866">
        <f>deerfield_database!AE869</f>
        <v>4.06398414382</v>
      </c>
      <c r="AF866">
        <f>deerfield_database!AF869</f>
        <v>3</v>
      </c>
      <c r="AG866">
        <f>deerfield_database!AG869</f>
        <v>0.91132776230266199</v>
      </c>
      <c r="AH866">
        <f>deerfield_database!AH869</f>
        <v>0.91132776230266199</v>
      </c>
      <c r="AI866">
        <f>deerfield_database!AI869</f>
        <v>0.91132776230266199</v>
      </c>
      <c r="AJ866">
        <f>deerfield_database!AJ869</f>
        <v>0.91132776230266199</v>
      </c>
      <c r="AK866">
        <f>deerfield_database!AK869</f>
        <v>0</v>
      </c>
      <c r="AL866">
        <f>deerfield_database!AL869</f>
        <v>0</v>
      </c>
      <c r="AM866">
        <f>deerfield_database!AM869</f>
        <v>0</v>
      </c>
      <c r="AN866">
        <f>deerfield_database!AN869</f>
        <v>3</v>
      </c>
      <c r="AO866">
        <f>deerfield_database!AO869</f>
        <v>3</v>
      </c>
      <c r="AP866">
        <f>deerfield_database!AP869</f>
        <v>0</v>
      </c>
    </row>
    <row r="867" spans="1:42">
      <c r="A867">
        <f>deerfield_database!A870</f>
        <v>866</v>
      </c>
      <c r="B867">
        <f>deerfield_database!B870</f>
        <v>829633</v>
      </c>
      <c r="C867">
        <f>deerfield_database!C870</f>
        <v>0</v>
      </c>
      <c r="D867">
        <f>deerfield_database!D870</f>
        <v>42.568747000884599</v>
      </c>
      <c r="E867">
        <f>deerfield_database!E870</f>
        <v>-72.7306257145503</v>
      </c>
      <c r="F867">
        <f>deerfield_database!F870</f>
        <v>23.3014800972975</v>
      </c>
      <c r="G867">
        <f>deerfield_database!G870</f>
        <v>24.8029141781746</v>
      </c>
      <c r="H867">
        <f>deerfield_database!H870</f>
        <v>20.035131407604599</v>
      </c>
      <c r="I867">
        <f>deerfield_database!I870</f>
        <v>19.425525483927601</v>
      </c>
      <c r="J867">
        <f>deerfield_database!J870</f>
        <v>19.1157127197094</v>
      </c>
      <c r="K867">
        <f>deerfield_database!K870</f>
        <v>74</v>
      </c>
      <c r="L867">
        <f>deerfield_database!L870</f>
        <v>35</v>
      </c>
      <c r="M867">
        <f>deerfield_database!M870</f>
        <v>6</v>
      </c>
      <c r="N867">
        <f>deerfield_database!N870</f>
        <v>34</v>
      </c>
      <c r="O867">
        <f>deerfield_database!O870</f>
        <v>1</v>
      </c>
      <c r="P867">
        <f>deerfield_database!P870</f>
        <v>34</v>
      </c>
      <c r="Q867">
        <f>deerfield_database!Q870</f>
        <v>1</v>
      </c>
      <c r="R867">
        <f>deerfield_database!R870</f>
        <v>32</v>
      </c>
      <c r="S867">
        <f>deerfield_database!S870</f>
        <v>0</v>
      </c>
      <c r="T867">
        <f>deerfield_database!T870</f>
        <v>0</v>
      </c>
      <c r="U867">
        <f>deerfield_database!U870</f>
        <v>0</v>
      </c>
      <c r="V867">
        <f>deerfield_database!V870</f>
        <v>3.5766</v>
      </c>
      <c r="W867">
        <f>deerfield_database!W870</f>
        <v>0.87845998993499996</v>
      </c>
      <c r="X867">
        <f>deerfield_database!X870</f>
        <v>275.550810259</v>
      </c>
      <c r="Y867">
        <f>deerfield_database!Y870</f>
        <v>2.5163563160500002E-4</v>
      </c>
      <c r="Z867">
        <f>deerfield_database!Z870</f>
        <v>4.3029693004499998E-2</v>
      </c>
      <c r="AA867">
        <f>deerfield_database!AA870</f>
        <v>0.33920483140399998</v>
      </c>
      <c r="AB867">
        <f>deerfield_database!AB870</f>
        <v>3.4977352793200002E-2</v>
      </c>
      <c r="AC867">
        <f>deerfield_database!AC870</f>
        <v>2</v>
      </c>
      <c r="AD867">
        <f>deerfield_database!AD870</f>
        <v>3833.0223161099998</v>
      </c>
      <c r="AE867">
        <f>deerfield_database!AE870</f>
        <v>3.8330223161099997</v>
      </c>
      <c r="AF867">
        <f>deerfield_database!AF870</f>
        <v>4</v>
      </c>
      <c r="AG867">
        <f>deerfield_database!AG870</f>
        <v>0.87845998993499996</v>
      </c>
      <c r="AH867">
        <f>deerfield_database!AH870</f>
        <v>0.9</v>
      </c>
      <c r="AI867">
        <f>deerfield_database!AI870</f>
        <v>0.87845998993499996</v>
      </c>
      <c r="AJ867">
        <f>deerfield_database!AJ870</f>
        <v>0.87845998993499996</v>
      </c>
      <c r="AK867">
        <f>deerfield_database!AK870</f>
        <v>2</v>
      </c>
      <c r="AL867">
        <f>deerfield_database!AL870</f>
        <v>2</v>
      </c>
      <c r="AM867">
        <f>deerfield_database!AM870</f>
        <v>0</v>
      </c>
      <c r="AN867">
        <f>deerfield_database!AN870</f>
        <v>4</v>
      </c>
      <c r="AO867">
        <f>deerfield_database!AO870</f>
        <v>4</v>
      </c>
      <c r="AP867">
        <f>deerfield_database!AP870</f>
        <v>0</v>
      </c>
    </row>
    <row r="868" spans="1:42">
      <c r="A868">
        <f>deerfield_database!A871</f>
        <v>867</v>
      </c>
      <c r="B868">
        <f>deerfield_database!B871</f>
        <v>829639</v>
      </c>
      <c r="C868">
        <f>deerfield_database!C871</f>
        <v>0</v>
      </c>
      <c r="D868">
        <f>deerfield_database!D871</f>
        <v>42.613119992498298</v>
      </c>
      <c r="E868">
        <f>deerfield_database!E871</f>
        <v>-72.990018941944001</v>
      </c>
      <c r="F868">
        <f>deerfield_database!F871</f>
        <v>20.9409604021367</v>
      </c>
      <c r="G868">
        <f>deerfield_database!G871</f>
        <v>22.2219226816113</v>
      </c>
      <c r="H868">
        <f>deerfield_database!H871</f>
        <v>17.96283006146</v>
      </c>
      <c r="I868">
        <f>deerfield_database!I871</f>
        <v>17.349699735080101</v>
      </c>
      <c r="J868">
        <f>deerfield_database!J871</f>
        <v>17.062114879268901</v>
      </c>
      <c r="K868">
        <f>deerfield_database!K871</f>
        <v>32</v>
      </c>
      <c r="L868">
        <f>deerfield_database!L871</f>
        <v>4</v>
      </c>
      <c r="M868">
        <f>deerfield_database!M871</f>
        <v>1</v>
      </c>
      <c r="N868">
        <f>deerfield_database!N871</f>
        <v>34</v>
      </c>
      <c r="O868">
        <f>deerfield_database!O871</f>
        <v>1</v>
      </c>
      <c r="P868">
        <f>deerfield_database!P871</f>
        <v>30</v>
      </c>
      <c r="Q868">
        <f>deerfield_database!Q871</f>
        <v>0</v>
      </c>
      <c r="R868">
        <f>deerfield_database!R871</f>
        <v>2</v>
      </c>
      <c r="S868">
        <f>deerfield_database!S871</f>
        <v>0</v>
      </c>
      <c r="T868">
        <f>deerfield_database!T871</f>
        <v>0</v>
      </c>
      <c r="U868">
        <f>deerfield_database!U871</f>
        <v>0</v>
      </c>
      <c r="V868">
        <f>deerfield_database!V871</f>
        <v>1.0025999999999999</v>
      </c>
      <c r="W868">
        <f>deerfield_database!W871</f>
        <v>0.82495511669699995</v>
      </c>
      <c r="X868">
        <f>deerfield_database!X871</f>
        <v>505.308691302</v>
      </c>
      <c r="Y868">
        <f>deerfield_database!Y871</f>
        <v>0</v>
      </c>
      <c r="Z868">
        <f>deerfield_database!Z871</f>
        <v>2.9622980251299998E-2</v>
      </c>
      <c r="AA868">
        <f>deerfield_database!AA871</f>
        <v>0.68132854578099999</v>
      </c>
      <c r="AB868">
        <f>deerfield_database!AB871</f>
        <v>6.3734290843800001E-2</v>
      </c>
      <c r="AC868">
        <f>deerfield_database!AC871</f>
        <v>0</v>
      </c>
      <c r="AD868">
        <f>deerfield_database!AD871</f>
        <v>732.89779876700004</v>
      </c>
      <c r="AE868">
        <f>deerfield_database!AE871</f>
        <v>0.73289779876700001</v>
      </c>
      <c r="AF868">
        <f>deerfield_database!AF871</f>
        <v>0</v>
      </c>
      <c r="AG868">
        <f>deerfield_database!AG871</f>
        <v>0.82495511669699995</v>
      </c>
      <c r="AH868">
        <f>deerfield_database!AH871</f>
        <v>0.9</v>
      </c>
      <c r="AI868">
        <f>deerfield_database!AI871</f>
        <v>0.82495511669699995</v>
      </c>
      <c r="AJ868">
        <f>deerfield_database!AJ871</f>
        <v>0.82495511669699995</v>
      </c>
      <c r="AK868">
        <f>deerfield_database!AK871</f>
        <v>0</v>
      </c>
      <c r="AL868">
        <f>deerfield_database!AL871</f>
        <v>0</v>
      </c>
      <c r="AM868">
        <f>deerfield_database!AM871</f>
        <v>0</v>
      </c>
      <c r="AN868">
        <f>deerfield_database!AN871</f>
        <v>0</v>
      </c>
      <c r="AO868">
        <f>deerfield_database!AO871</f>
        <v>0</v>
      </c>
      <c r="AP868">
        <f>deerfield_database!AP871</f>
        <v>0</v>
      </c>
    </row>
    <row r="869" spans="1:42">
      <c r="A869">
        <f>deerfield_database!A872</f>
        <v>868</v>
      </c>
      <c r="B869">
        <f>deerfield_database!B872</f>
        <v>829640</v>
      </c>
      <c r="C869">
        <f>deerfield_database!C872</f>
        <v>0</v>
      </c>
      <c r="D869">
        <f>deerfield_database!D872</f>
        <v>42.579121565676999</v>
      </c>
      <c r="E869">
        <f>deerfield_database!E872</f>
        <v>-72.774104230049304</v>
      </c>
      <c r="F869">
        <f>deerfield_database!F872</f>
        <v>21.433388027168199</v>
      </c>
      <c r="G869">
        <f>deerfield_database!G872</f>
        <v>22.8370802985064</v>
      </c>
      <c r="H869">
        <f>deerfield_database!H872</f>
        <v>18.588353737614401</v>
      </c>
      <c r="I869">
        <f>deerfield_database!I872</f>
        <v>17.9757039500576</v>
      </c>
      <c r="J869">
        <f>deerfield_database!J872</f>
        <v>17.6637697407932</v>
      </c>
      <c r="K869">
        <f>deerfield_database!K872</f>
        <v>46</v>
      </c>
      <c r="L869">
        <f>deerfield_database!L872</f>
        <v>9</v>
      </c>
      <c r="M869">
        <f>deerfield_database!M872</f>
        <v>1</v>
      </c>
      <c r="N869">
        <f>deerfield_database!N872</f>
        <v>34</v>
      </c>
      <c r="O869">
        <f>deerfield_database!O872</f>
        <v>1</v>
      </c>
      <c r="P869">
        <f>deerfield_database!P872</f>
        <v>32</v>
      </c>
      <c r="Q869">
        <f>deerfield_database!Q872</f>
        <v>0</v>
      </c>
      <c r="R869">
        <f>deerfield_database!R872</f>
        <v>10</v>
      </c>
      <c r="S869">
        <f>deerfield_database!S872</f>
        <v>0</v>
      </c>
      <c r="T869">
        <f>deerfield_database!T872</f>
        <v>0</v>
      </c>
      <c r="U869">
        <f>deerfield_database!U872</f>
        <v>0</v>
      </c>
      <c r="V869">
        <f>deerfield_database!V872</f>
        <v>3.8178000000000001</v>
      </c>
      <c r="W869">
        <f>deerfield_database!W872</f>
        <v>0.92173503064600004</v>
      </c>
      <c r="X869">
        <f>deerfield_database!X872</f>
        <v>354.53386700800002</v>
      </c>
      <c r="Y869">
        <f>deerfield_database!Y872</f>
        <v>2.8288543140000001E-3</v>
      </c>
      <c r="Z869">
        <f>deerfield_database!Z872</f>
        <v>1.3437057991500001E-2</v>
      </c>
      <c r="AA869">
        <f>deerfield_database!AA872</f>
        <v>0.43635077793499999</v>
      </c>
      <c r="AB869">
        <f>deerfield_database!AB872</f>
        <v>3.7718057520000001E-2</v>
      </c>
      <c r="AC869">
        <f>deerfield_database!AC872</f>
        <v>452</v>
      </c>
      <c r="AD869">
        <f>deerfield_database!AD872</f>
        <v>5365.2073515700004</v>
      </c>
      <c r="AE869">
        <f>deerfield_database!AE872</f>
        <v>5.3652073515700005</v>
      </c>
      <c r="AF869">
        <f>deerfield_database!AF872</f>
        <v>7</v>
      </c>
      <c r="AG869">
        <f>deerfield_database!AG872</f>
        <v>0.92173503064600004</v>
      </c>
      <c r="AH869">
        <f>deerfield_database!AH872</f>
        <v>0.92173503064600004</v>
      </c>
      <c r="AI869">
        <f>deerfield_database!AI872</f>
        <v>0.92173503064600004</v>
      </c>
      <c r="AJ869">
        <f>deerfield_database!AJ872</f>
        <v>0.92173503064600004</v>
      </c>
      <c r="AK869">
        <f>deerfield_database!AK872</f>
        <v>452</v>
      </c>
      <c r="AL869">
        <f>deerfield_database!AL872</f>
        <v>452</v>
      </c>
      <c r="AM869">
        <f>deerfield_database!AM872</f>
        <v>0</v>
      </c>
      <c r="AN869">
        <f>deerfield_database!AN872</f>
        <v>7</v>
      </c>
      <c r="AO869">
        <f>deerfield_database!AO872</f>
        <v>7</v>
      </c>
      <c r="AP869">
        <f>deerfield_database!AP872</f>
        <v>0</v>
      </c>
    </row>
    <row r="870" spans="1:42">
      <c r="A870">
        <f>deerfield_database!A873</f>
        <v>869</v>
      </c>
      <c r="B870">
        <f>deerfield_database!B873</f>
        <v>829653</v>
      </c>
      <c r="C870">
        <f>deerfield_database!C873</f>
        <v>0</v>
      </c>
      <c r="D870">
        <f>deerfield_database!D873</f>
        <v>42.626764142624303</v>
      </c>
      <c r="E870">
        <f>deerfield_database!E873</f>
        <v>-73.050897403379807</v>
      </c>
      <c r="F870">
        <f>deerfield_database!F873</f>
        <v>19.5336848537112</v>
      </c>
      <c r="G870">
        <f>deerfield_database!G873</f>
        <v>21.159749769388402</v>
      </c>
      <c r="H870">
        <f>deerfield_database!H873</f>
        <v>16.9775102343627</v>
      </c>
      <c r="I870">
        <f>deerfield_database!I873</f>
        <v>16.368038953897901</v>
      </c>
      <c r="J870">
        <f>deerfield_database!J873</f>
        <v>16.080221633687099</v>
      </c>
      <c r="K870">
        <f>deerfield_database!K873</f>
        <v>12</v>
      </c>
      <c r="L870">
        <f>deerfield_database!L873</f>
        <v>1</v>
      </c>
      <c r="M870">
        <f>deerfield_database!M873</f>
        <v>0</v>
      </c>
      <c r="N870">
        <f>deerfield_database!N873</f>
        <v>33</v>
      </c>
      <c r="O870">
        <f>deerfield_database!O873</f>
        <v>0</v>
      </c>
      <c r="P870">
        <f>deerfield_database!P873</f>
        <v>11</v>
      </c>
      <c r="Q870">
        <f>deerfield_database!Q873</f>
        <v>0</v>
      </c>
      <c r="R870">
        <f>deerfield_database!R873</f>
        <v>0</v>
      </c>
      <c r="S870">
        <f>deerfield_database!S873</f>
        <v>0</v>
      </c>
      <c r="T870">
        <f>deerfield_database!T873</f>
        <v>0</v>
      </c>
      <c r="U870">
        <f>deerfield_database!U873</f>
        <v>0</v>
      </c>
      <c r="V870">
        <f>deerfield_database!V873</f>
        <v>2.3472</v>
      </c>
      <c r="W870">
        <f>deerfield_database!W873</f>
        <v>0.96702453987699999</v>
      </c>
      <c r="X870">
        <f>deerfield_database!X873</f>
        <v>631.61863970599995</v>
      </c>
      <c r="Y870">
        <f>deerfield_database!Y873</f>
        <v>3.8343558282199998E-4</v>
      </c>
      <c r="Z870">
        <f>deerfield_database!Z873</f>
        <v>0.107745398773</v>
      </c>
      <c r="AA870">
        <f>deerfield_database!AA873</f>
        <v>4.2944785276100003E-2</v>
      </c>
      <c r="AB870">
        <f>deerfield_database!AB873</f>
        <v>2.18558282209E-2</v>
      </c>
      <c r="AC870">
        <f>deerfield_database!AC873</f>
        <v>0</v>
      </c>
      <c r="AD870">
        <f>deerfield_database!AD873</f>
        <v>2000.37471884</v>
      </c>
      <c r="AE870">
        <f>deerfield_database!AE873</f>
        <v>2.0003747188399998</v>
      </c>
      <c r="AF870">
        <f>deerfield_database!AF873</f>
        <v>1</v>
      </c>
      <c r="AG870">
        <f>deerfield_database!AG873</f>
        <v>0.96702453987699999</v>
      </c>
      <c r="AH870">
        <f>deerfield_database!AH873</f>
        <v>0.96702453987699999</v>
      </c>
      <c r="AI870">
        <f>deerfield_database!AI873</f>
        <v>0.96702453987699999</v>
      </c>
      <c r="AJ870">
        <f>deerfield_database!AJ873</f>
        <v>0.96702453987699999</v>
      </c>
      <c r="AK870">
        <f>deerfield_database!AK873</f>
        <v>0</v>
      </c>
      <c r="AL870">
        <f>deerfield_database!AL873</f>
        <v>0</v>
      </c>
      <c r="AM870">
        <f>deerfield_database!AM873</f>
        <v>0</v>
      </c>
      <c r="AN870">
        <f>deerfield_database!AN873</f>
        <v>1</v>
      </c>
      <c r="AO870">
        <f>deerfield_database!AO873</f>
        <v>1</v>
      </c>
      <c r="AP870">
        <f>deerfield_database!AP873</f>
        <v>0</v>
      </c>
    </row>
    <row r="871" spans="1:42">
      <c r="A871">
        <f>deerfield_database!A874</f>
        <v>870</v>
      </c>
      <c r="B871">
        <f>deerfield_database!B874</f>
        <v>829654</v>
      </c>
      <c r="C871">
        <f>deerfield_database!C874</f>
        <v>0</v>
      </c>
      <c r="D871">
        <f>deerfield_database!D874</f>
        <v>42.622868045288001</v>
      </c>
      <c r="E871">
        <f>deerfield_database!E874</f>
        <v>-73.038602514252702</v>
      </c>
      <c r="F871">
        <f>deerfield_database!F874</f>
        <v>19.9800146422184</v>
      </c>
      <c r="G871">
        <f>deerfield_database!G874</f>
        <v>21.980110675443399</v>
      </c>
      <c r="H871">
        <f>deerfield_database!H874</f>
        <v>17.122291001293501</v>
      </c>
      <c r="I871">
        <f>deerfield_database!I874</f>
        <v>16.508410953460501</v>
      </c>
      <c r="J871">
        <f>deerfield_database!J874</f>
        <v>16.2112639989803</v>
      </c>
      <c r="K871">
        <f>deerfield_database!K874</f>
        <v>16</v>
      </c>
      <c r="L871">
        <f>deerfield_database!L874</f>
        <v>1</v>
      </c>
      <c r="M871">
        <f>deerfield_database!M874</f>
        <v>0</v>
      </c>
      <c r="N871">
        <f>deerfield_database!N874</f>
        <v>33</v>
      </c>
      <c r="O871">
        <f>deerfield_database!O874</f>
        <v>0</v>
      </c>
      <c r="P871">
        <f>deerfield_database!P874</f>
        <v>17</v>
      </c>
      <c r="Q871">
        <f>deerfield_database!Q874</f>
        <v>0</v>
      </c>
      <c r="R871">
        <f>deerfield_database!R874</f>
        <v>0</v>
      </c>
      <c r="S871">
        <f>deerfield_database!S874</f>
        <v>0</v>
      </c>
      <c r="T871">
        <f>deerfield_database!T874</f>
        <v>0</v>
      </c>
      <c r="U871">
        <f>deerfield_database!U874</f>
        <v>0</v>
      </c>
      <c r="V871">
        <f>deerfield_database!V874</f>
        <v>4.266</v>
      </c>
      <c r="W871">
        <f>deerfield_database!W874</f>
        <v>0.93059071729920995</v>
      </c>
      <c r="X871">
        <f>deerfield_database!X874</f>
        <v>630.24371421597095</v>
      </c>
      <c r="Y871">
        <f>deerfield_database!Y874</f>
        <v>2.1308016877636698E-2</v>
      </c>
      <c r="Z871">
        <f>deerfield_database!Z874</f>
        <v>7.1308016877661307E-2</v>
      </c>
      <c r="AA871">
        <f>deerfield_database!AA874</f>
        <v>0.27510548523209899</v>
      </c>
      <c r="AB871">
        <f>deerfield_database!AB874</f>
        <v>3.6075949367096002E-2</v>
      </c>
      <c r="AC871">
        <f>deerfield_database!AC874</f>
        <v>51</v>
      </c>
      <c r="AD871">
        <f>deerfield_database!AD874</f>
        <v>108.496779312</v>
      </c>
      <c r="AE871">
        <f>deerfield_database!AE874</f>
        <v>0.108496779312</v>
      </c>
      <c r="AF871">
        <f>deerfield_database!AF874</f>
        <v>0</v>
      </c>
      <c r="AG871">
        <f>deerfield_database!AG874</f>
        <v>0.93059071729920995</v>
      </c>
      <c r="AH871">
        <f>deerfield_database!AH874</f>
        <v>0.93059071729920995</v>
      </c>
      <c r="AI871">
        <f>deerfield_database!AI874</f>
        <v>0.93059071729920995</v>
      </c>
      <c r="AJ871">
        <f>deerfield_database!AJ874</f>
        <v>0.93059071729920995</v>
      </c>
      <c r="AK871">
        <f>deerfield_database!AK874</f>
        <v>51</v>
      </c>
      <c r="AL871">
        <f>deerfield_database!AL874</f>
        <v>51</v>
      </c>
      <c r="AM871">
        <f>deerfield_database!AM874</f>
        <v>0</v>
      </c>
      <c r="AN871">
        <f>deerfield_database!AN874</f>
        <v>0</v>
      </c>
      <c r="AO871">
        <f>deerfield_database!AO874</f>
        <v>0</v>
      </c>
      <c r="AP871">
        <f>deerfield_database!AP874</f>
        <v>0</v>
      </c>
    </row>
    <row r="872" spans="1:42">
      <c r="A872">
        <f>deerfield_database!A875</f>
        <v>871</v>
      </c>
      <c r="B872">
        <f>deerfield_database!B875</f>
        <v>829655</v>
      </c>
      <c r="C872">
        <f>deerfield_database!C875</f>
        <v>0</v>
      </c>
      <c r="D872">
        <f>deerfield_database!D875</f>
        <v>42.630627289724799</v>
      </c>
      <c r="E872">
        <f>deerfield_database!E875</f>
        <v>-73.024479849741994</v>
      </c>
      <c r="F872">
        <f>deerfield_database!F875</f>
        <v>20.029675829520301</v>
      </c>
      <c r="G872">
        <f>deerfield_database!G875</f>
        <v>21.770425956744301</v>
      </c>
      <c r="H872">
        <f>deerfield_database!H875</f>
        <v>17.2691469126081</v>
      </c>
      <c r="I872">
        <f>deerfield_database!I875</f>
        <v>16.660353902130499</v>
      </c>
      <c r="J872">
        <f>deerfield_database!J875</f>
        <v>16.3613012206966</v>
      </c>
      <c r="K872">
        <f>deerfield_database!K875</f>
        <v>18</v>
      </c>
      <c r="L872">
        <f>deerfield_database!L875</f>
        <v>2</v>
      </c>
      <c r="M872">
        <f>deerfield_database!M875</f>
        <v>0</v>
      </c>
      <c r="N872">
        <f>deerfield_database!N875</f>
        <v>33</v>
      </c>
      <c r="O872">
        <f>deerfield_database!O875</f>
        <v>0</v>
      </c>
      <c r="P872">
        <f>deerfield_database!P875</f>
        <v>17</v>
      </c>
      <c r="Q872">
        <f>deerfield_database!Q875</f>
        <v>0</v>
      </c>
      <c r="R872">
        <f>deerfield_database!R875</f>
        <v>0</v>
      </c>
      <c r="S872">
        <f>deerfield_database!S875</f>
        <v>0</v>
      </c>
      <c r="T872">
        <f>deerfield_database!T875</f>
        <v>0</v>
      </c>
      <c r="U872">
        <f>deerfield_database!U875</f>
        <v>0</v>
      </c>
      <c r="V872">
        <f>deerfield_database!V875</f>
        <v>9.7164000000000001</v>
      </c>
      <c r="W872">
        <f>deerfield_database!W875</f>
        <v>0.94118191922924599</v>
      </c>
      <c r="X872">
        <f>deerfield_database!X875</f>
        <v>597.83569807716196</v>
      </c>
      <c r="Y872">
        <f>deerfield_database!Y875</f>
        <v>9.3553167839939E-3</v>
      </c>
      <c r="Z872">
        <f>deerfield_database!Z875</f>
        <v>4.2978881067058598E-2</v>
      </c>
      <c r="AA872">
        <f>deerfield_database!AA875</f>
        <v>0.227491663579139</v>
      </c>
      <c r="AB872">
        <f>deerfield_database!AB875</f>
        <v>3.59392367543531E-2</v>
      </c>
      <c r="AC872">
        <f>deerfield_database!AC875</f>
        <v>1</v>
      </c>
      <c r="AD872">
        <f>deerfield_database!AD875</f>
        <v>4221.8126844799999</v>
      </c>
      <c r="AE872">
        <f>deerfield_database!AE875</f>
        <v>4.2218126844799997</v>
      </c>
      <c r="AF872">
        <f>deerfield_database!AF875</f>
        <v>1</v>
      </c>
      <c r="AG872">
        <f>deerfield_database!AG875</f>
        <v>0.94118191922924599</v>
      </c>
      <c r="AH872">
        <f>deerfield_database!AH875</f>
        <v>0.94118191922924599</v>
      </c>
      <c r="AI872">
        <f>deerfield_database!AI875</f>
        <v>0.94118191922924599</v>
      </c>
      <c r="AJ872">
        <f>deerfield_database!AJ875</f>
        <v>0.94118191922924599</v>
      </c>
      <c r="AK872">
        <f>deerfield_database!AK875</f>
        <v>1</v>
      </c>
      <c r="AL872">
        <f>deerfield_database!AL875</f>
        <v>1</v>
      </c>
      <c r="AM872">
        <f>deerfield_database!AM875</f>
        <v>0</v>
      </c>
      <c r="AN872">
        <f>deerfield_database!AN875</f>
        <v>1</v>
      </c>
      <c r="AO872">
        <f>deerfield_database!AO875</f>
        <v>1</v>
      </c>
      <c r="AP872">
        <f>deerfield_database!AP875</f>
        <v>0</v>
      </c>
    </row>
    <row r="873" spans="1:42">
      <c r="A873">
        <f>deerfield_database!A876</f>
        <v>872</v>
      </c>
      <c r="B873">
        <f>deerfield_database!B876</f>
        <v>829656</v>
      </c>
      <c r="C873">
        <f>deerfield_database!C876</f>
        <v>0</v>
      </c>
      <c r="D873">
        <f>deerfield_database!D876</f>
        <v>42.592430672369197</v>
      </c>
      <c r="E873">
        <f>deerfield_database!E876</f>
        <v>-72.838764267365903</v>
      </c>
      <c r="F873">
        <f>deerfield_database!F876</f>
        <v>20.657535890840901</v>
      </c>
      <c r="G873">
        <f>deerfield_database!G876</f>
        <v>22.308693690397</v>
      </c>
      <c r="H873">
        <f>deerfield_database!H876</f>
        <v>17.7900141329695</v>
      </c>
      <c r="I873">
        <f>deerfield_database!I876</f>
        <v>17.174198272287502</v>
      </c>
      <c r="J873">
        <f>deerfield_database!J876</f>
        <v>16.865383190146499</v>
      </c>
      <c r="K873">
        <f>deerfield_database!K876</f>
        <v>30</v>
      </c>
      <c r="L873">
        <f>deerfield_database!L876</f>
        <v>4</v>
      </c>
      <c r="M873">
        <f>deerfield_database!M876</f>
        <v>1</v>
      </c>
      <c r="N873">
        <f>deerfield_database!N876</f>
        <v>34</v>
      </c>
      <c r="O873">
        <f>deerfield_database!O876</f>
        <v>1</v>
      </c>
      <c r="P873">
        <f>deerfield_database!P876</f>
        <v>25</v>
      </c>
      <c r="Q873">
        <f>deerfield_database!Q876</f>
        <v>0</v>
      </c>
      <c r="R873">
        <f>deerfield_database!R876</f>
        <v>2</v>
      </c>
      <c r="S873">
        <f>deerfield_database!S876</f>
        <v>0</v>
      </c>
      <c r="T873">
        <f>deerfield_database!T876</f>
        <v>0</v>
      </c>
      <c r="U873">
        <f>deerfield_database!U876</f>
        <v>0</v>
      </c>
      <c r="V873">
        <f>deerfield_database!V876</f>
        <v>1.7208000000000001</v>
      </c>
      <c r="W873">
        <f>deerfield_database!W876</f>
        <v>0.96234309623400005</v>
      </c>
      <c r="X873">
        <f>deerfield_database!X876</f>
        <v>432.18111555299998</v>
      </c>
      <c r="Y873">
        <f>deerfield_database!Y876</f>
        <v>0</v>
      </c>
      <c r="Z873">
        <f>deerfield_database!Z876</f>
        <v>1.35983263598E-2</v>
      </c>
      <c r="AA873">
        <f>deerfield_database!AA876</f>
        <v>0.12343096234299999</v>
      </c>
      <c r="AB873">
        <f>deerfield_database!AB876</f>
        <v>3.03347280335E-2</v>
      </c>
      <c r="AC873">
        <f>deerfield_database!AC876</f>
        <v>0</v>
      </c>
      <c r="AD873">
        <f>deerfield_database!AD876</f>
        <v>1880.3238757399999</v>
      </c>
      <c r="AE873">
        <f>deerfield_database!AE876</f>
        <v>1.88032387574</v>
      </c>
      <c r="AF873">
        <f>deerfield_database!AF876</f>
        <v>3</v>
      </c>
      <c r="AG873">
        <f>deerfield_database!AG876</f>
        <v>0.96234309623400005</v>
      </c>
      <c r="AH873">
        <f>deerfield_database!AH876</f>
        <v>0.96234309623400005</v>
      </c>
      <c r="AI873">
        <f>deerfield_database!AI876</f>
        <v>0.96234309623400005</v>
      </c>
      <c r="AJ873">
        <f>deerfield_database!AJ876</f>
        <v>0.96234309623400005</v>
      </c>
      <c r="AK873">
        <f>deerfield_database!AK876</f>
        <v>0</v>
      </c>
      <c r="AL873">
        <f>deerfield_database!AL876</f>
        <v>0</v>
      </c>
      <c r="AM873">
        <f>deerfield_database!AM876</f>
        <v>0</v>
      </c>
      <c r="AN873">
        <f>deerfield_database!AN876</f>
        <v>3</v>
      </c>
      <c r="AO873">
        <f>deerfield_database!AO876</f>
        <v>3</v>
      </c>
      <c r="AP873">
        <f>deerfield_database!AP876</f>
        <v>0</v>
      </c>
    </row>
    <row r="874" spans="1:42">
      <c r="A874">
        <f>deerfield_database!A877</f>
        <v>873</v>
      </c>
      <c r="B874">
        <f>deerfield_database!B877</f>
        <v>829662</v>
      </c>
      <c r="C874">
        <f>deerfield_database!C877</f>
        <v>0</v>
      </c>
      <c r="D874">
        <f>deerfield_database!D877</f>
        <v>42.597251185493299</v>
      </c>
      <c r="E874">
        <f>deerfield_database!E877</f>
        <v>-72.886484351397598</v>
      </c>
      <c r="F874">
        <f>deerfield_database!F877</f>
        <v>20.6479117300889</v>
      </c>
      <c r="G874">
        <f>deerfield_database!G877</f>
        <v>21.944642521207999</v>
      </c>
      <c r="H874">
        <f>deerfield_database!H877</f>
        <v>17.838353755554699</v>
      </c>
      <c r="I874">
        <f>deerfield_database!I877</f>
        <v>17.2255984260708</v>
      </c>
      <c r="J874">
        <f>deerfield_database!J877</f>
        <v>16.921495480262699</v>
      </c>
      <c r="K874">
        <f>deerfield_database!K877</f>
        <v>30</v>
      </c>
      <c r="L874">
        <f>deerfield_database!L877</f>
        <v>4</v>
      </c>
      <c r="M874">
        <f>deerfield_database!M877</f>
        <v>0</v>
      </c>
      <c r="N874">
        <f>deerfield_database!N877</f>
        <v>34</v>
      </c>
      <c r="O874">
        <f>deerfield_database!O877</f>
        <v>1</v>
      </c>
      <c r="P874">
        <f>deerfield_database!P877</f>
        <v>28</v>
      </c>
      <c r="Q874">
        <f>deerfield_database!Q877</f>
        <v>0</v>
      </c>
      <c r="R874">
        <f>deerfield_database!R877</f>
        <v>0</v>
      </c>
      <c r="S874">
        <f>deerfield_database!S877</f>
        <v>0</v>
      </c>
      <c r="T874">
        <f>deerfield_database!T877</f>
        <v>0</v>
      </c>
      <c r="U874">
        <f>deerfield_database!U877</f>
        <v>0</v>
      </c>
      <c r="V874">
        <f>deerfield_database!V877</f>
        <v>3.5091000000000001</v>
      </c>
      <c r="W874">
        <f>deerfield_database!W877</f>
        <v>0.95588612464699996</v>
      </c>
      <c r="X874">
        <f>deerfield_database!X877</f>
        <v>427.60850270899999</v>
      </c>
      <c r="Y874">
        <f>deerfield_database!Y877</f>
        <v>0</v>
      </c>
      <c r="Z874">
        <f>deerfield_database!Z877</f>
        <v>6.9248525262899999E-3</v>
      </c>
      <c r="AA874">
        <f>deerfield_database!AA877</f>
        <v>0.15952808412399999</v>
      </c>
      <c r="AB874">
        <f>deerfield_database!AB877</f>
        <v>2.8468838163600001E-2</v>
      </c>
      <c r="AC874">
        <f>deerfield_database!AC877</f>
        <v>2</v>
      </c>
      <c r="AD874">
        <f>deerfield_database!AD877</f>
        <v>2491.9993239999999</v>
      </c>
      <c r="AE874">
        <f>deerfield_database!AE877</f>
        <v>2.491999324</v>
      </c>
      <c r="AF874">
        <f>deerfield_database!AF877</f>
        <v>1</v>
      </c>
      <c r="AG874">
        <f>deerfield_database!AG877</f>
        <v>0.95588612464699996</v>
      </c>
      <c r="AH874">
        <f>deerfield_database!AH877</f>
        <v>0.95588612464699996</v>
      </c>
      <c r="AI874">
        <f>deerfield_database!AI877</f>
        <v>0.95588612464699996</v>
      </c>
      <c r="AJ874">
        <f>deerfield_database!AJ877</f>
        <v>0.95588612464699996</v>
      </c>
      <c r="AK874">
        <f>deerfield_database!AK877</f>
        <v>2</v>
      </c>
      <c r="AL874">
        <f>deerfield_database!AL877</f>
        <v>2</v>
      </c>
      <c r="AM874">
        <f>deerfield_database!AM877</f>
        <v>0</v>
      </c>
      <c r="AN874">
        <f>deerfield_database!AN877</f>
        <v>1</v>
      </c>
      <c r="AO874">
        <f>deerfield_database!AO877</f>
        <v>1</v>
      </c>
      <c r="AP874">
        <f>deerfield_database!AP877</f>
        <v>0</v>
      </c>
    </row>
    <row r="875" spans="1:42">
      <c r="A875">
        <f>deerfield_database!A878</f>
        <v>874</v>
      </c>
      <c r="B875">
        <f>deerfield_database!B878</f>
        <v>829672</v>
      </c>
      <c r="C875">
        <f>deerfield_database!C878</f>
        <v>0</v>
      </c>
      <c r="D875">
        <f>deerfield_database!D878</f>
        <v>42.611381464029101</v>
      </c>
      <c r="E875">
        <f>deerfield_database!E878</f>
        <v>-72.980999495777098</v>
      </c>
      <c r="F875">
        <f>deerfield_database!F878</f>
        <v>20.971949011266801</v>
      </c>
      <c r="G875">
        <f>deerfield_database!G878</f>
        <v>22.625824684548899</v>
      </c>
      <c r="H875">
        <f>deerfield_database!H878</f>
        <v>18.183715432038099</v>
      </c>
      <c r="I875">
        <f>deerfield_database!I878</f>
        <v>17.579660385368001</v>
      </c>
      <c r="J875">
        <f>deerfield_database!J878</f>
        <v>17.271159916339599</v>
      </c>
      <c r="K875">
        <f>deerfield_database!K878</f>
        <v>36</v>
      </c>
      <c r="L875">
        <f>deerfield_database!L878</f>
        <v>7</v>
      </c>
      <c r="M875">
        <f>deerfield_database!M878</f>
        <v>1</v>
      </c>
      <c r="N875">
        <f>deerfield_database!N878</f>
        <v>34</v>
      </c>
      <c r="O875">
        <f>deerfield_database!O878</f>
        <v>1</v>
      </c>
      <c r="P875">
        <f>deerfield_database!P878</f>
        <v>30</v>
      </c>
      <c r="Q875">
        <f>deerfield_database!Q878</f>
        <v>0</v>
      </c>
      <c r="R875">
        <f>deerfield_database!R878</f>
        <v>3</v>
      </c>
      <c r="S875">
        <f>deerfield_database!S878</f>
        <v>0</v>
      </c>
      <c r="T875">
        <f>deerfield_database!T878</f>
        <v>0</v>
      </c>
      <c r="U875">
        <f>deerfield_database!U878</f>
        <v>0</v>
      </c>
      <c r="V875">
        <f>deerfield_database!V878</f>
        <v>5.8526999999999996</v>
      </c>
      <c r="W875">
        <f>deerfield_database!W878</f>
        <v>0.90389051207107596</v>
      </c>
      <c r="X875">
        <f>deerfield_database!X878</f>
        <v>537.561443720395</v>
      </c>
      <c r="Y875">
        <f>deerfield_database!Y878</f>
        <v>7.6887590343026205E-4</v>
      </c>
      <c r="Z875">
        <f>deerfield_database!Z878</f>
        <v>5.2437336613859999E-2</v>
      </c>
      <c r="AA875">
        <f>deerfield_database!AA878</f>
        <v>0.30124557896382897</v>
      </c>
      <c r="AB875">
        <f>deerfield_database!AB878</f>
        <v>3.2292787943997502E-2</v>
      </c>
      <c r="AC875">
        <f>deerfield_database!AC878</f>
        <v>0</v>
      </c>
      <c r="AD875">
        <f>deerfield_database!AD878</f>
        <v>282.63412146399997</v>
      </c>
      <c r="AE875">
        <f>deerfield_database!AE878</f>
        <v>0.28263412146399997</v>
      </c>
      <c r="AF875">
        <f>deerfield_database!AF878</f>
        <v>0</v>
      </c>
      <c r="AG875">
        <f>deerfield_database!AG878</f>
        <v>0.90389051207107596</v>
      </c>
      <c r="AH875">
        <f>deerfield_database!AH878</f>
        <v>0.90389051207107596</v>
      </c>
      <c r="AI875">
        <f>deerfield_database!AI878</f>
        <v>0.90389051207107596</v>
      </c>
      <c r="AJ875">
        <f>deerfield_database!AJ878</f>
        <v>0.90389051207107596</v>
      </c>
      <c r="AK875">
        <f>deerfield_database!AK878</f>
        <v>0</v>
      </c>
      <c r="AL875">
        <f>deerfield_database!AL878</f>
        <v>0</v>
      </c>
      <c r="AM875">
        <f>deerfield_database!AM878</f>
        <v>0</v>
      </c>
      <c r="AN875">
        <f>deerfield_database!AN878</f>
        <v>0</v>
      </c>
      <c r="AO875">
        <f>deerfield_database!AO878</f>
        <v>0</v>
      </c>
      <c r="AP875">
        <f>deerfield_database!AP878</f>
        <v>0</v>
      </c>
    </row>
    <row r="876" spans="1:42">
      <c r="A876">
        <f>deerfield_database!A879</f>
        <v>875</v>
      </c>
      <c r="B876">
        <f>deerfield_database!B879</f>
        <v>829684</v>
      </c>
      <c r="C876">
        <f>deerfield_database!C879</f>
        <v>0</v>
      </c>
      <c r="D876">
        <f>deerfield_database!D879</f>
        <v>42.6102457221916</v>
      </c>
      <c r="E876">
        <f>deerfield_database!E879</f>
        <v>-72.969152615252597</v>
      </c>
      <c r="F876">
        <f>deerfield_database!F879</f>
        <v>21.6494151747555</v>
      </c>
      <c r="G876">
        <f>deerfield_database!G879</f>
        <v>23.201188892049501</v>
      </c>
      <c r="H876">
        <f>deerfield_database!H879</f>
        <v>18.646522820297399</v>
      </c>
      <c r="I876">
        <f>deerfield_database!I879</f>
        <v>18.041902850059799</v>
      </c>
      <c r="J876">
        <f>deerfield_database!J879</f>
        <v>17.736259449690401</v>
      </c>
      <c r="K876">
        <f>deerfield_database!K879</f>
        <v>45</v>
      </c>
      <c r="L876">
        <f>deerfield_database!L879</f>
        <v>11</v>
      </c>
      <c r="M876">
        <f>deerfield_database!M879</f>
        <v>1</v>
      </c>
      <c r="N876">
        <f>deerfield_database!N879</f>
        <v>34</v>
      </c>
      <c r="O876">
        <f>deerfield_database!O879</f>
        <v>1</v>
      </c>
      <c r="P876">
        <f>deerfield_database!P879</f>
        <v>33</v>
      </c>
      <c r="Q876">
        <f>deerfield_database!Q879</f>
        <v>0</v>
      </c>
      <c r="R876">
        <f>deerfield_database!R879</f>
        <v>13</v>
      </c>
      <c r="S876">
        <f>deerfield_database!S879</f>
        <v>0</v>
      </c>
      <c r="T876">
        <f>deerfield_database!T879</f>
        <v>0</v>
      </c>
      <c r="U876">
        <f>deerfield_database!U879</f>
        <v>0</v>
      </c>
      <c r="V876">
        <f>deerfield_database!V879</f>
        <v>1.4490000000000001</v>
      </c>
      <c r="W876">
        <f>deerfield_database!W879</f>
        <v>0.93478260869600005</v>
      </c>
      <c r="X876">
        <f>deerfield_database!X879</f>
        <v>561.65495793100001</v>
      </c>
      <c r="Y876">
        <f>deerfield_database!Y879</f>
        <v>0</v>
      </c>
      <c r="Z876">
        <f>deerfield_database!Z879</f>
        <v>9.9378881987600004E-3</v>
      </c>
      <c r="AA876">
        <f>deerfield_database!AA879</f>
        <v>0.31863354037300001</v>
      </c>
      <c r="AB876">
        <f>deerfield_database!AB879</f>
        <v>4.0993788819899998E-2</v>
      </c>
      <c r="AC876">
        <f>deerfield_database!AC879</f>
        <v>0</v>
      </c>
      <c r="AD876">
        <f>deerfield_database!AD879</f>
        <v>2173.2327269000002</v>
      </c>
      <c r="AE876">
        <f>deerfield_database!AE879</f>
        <v>2.1732327269000002</v>
      </c>
      <c r="AF876">
        <f>deerfield_database!AF879</f>
        <v>1</v>
      </c>
      <c r="AG876">
        <f>deerfield_database!AG879</f>
        <v>0.93478260869600005</v>
      </c>
      <c r="AH876">
        <f>deerfield_database!AH879</f>
        <v>0.93478260869600005</v>
      </c>
      <c r="AI876">
        <f>deerfield_database!AI879</f>
        <v>0.93478260869600005</v>
      </c>
      <c r="AJ876">
        <f>deerfield_database!AJ879</f>
        <v>0.93478260869600005</v>
      </c>
      <c r="AK876">
        <f>deerfield_database!AK879</f>
        <v>0</v>
      </c>
      <c r="AL876">
        <f>deerfield_database!AL879</f>
        <v>0</v>
      </c>
      <c r="AM876">
        <f>deerfield_database!AM879</f>
        <v>0</v>
      </c>
      <c r="AN876">
        <f>deerfield_database!AN879</f>
        <v>1</v>
      </c>
      <c r="AO876">
        <f>deerfield_database!AO879</f>
        <v>1</v>
      </c>
      <c r="AP876">
        <f>deerfield_database!AP879</f>
        <v>0</v>
      </c>
    </row>
    <row r="877" spans="1:42">
      <c r="A877">
        <f>deerfield_database!A880</f>
        <v>876</v>
      </c>
      <c r="B877">
        <f>deerfield_database!B880</f>
        <v>829685</v>
      </c>
      <c r="C877">
        <f>deerfield_database!C880</f>
        <v>0</v>
      </c>
      <c r="D877">
        <f>deerfield_database!D880</f>
        <v>42.558072956721603</v>
      </c>
      <c r="E877">
        <f>deerfield_database!E880</f>
        <v>-72.646430255629795</v>
      </c>
      <c r="F877">
        <f>deerfield_database!F880</f>
        <v>23.0418354088571</v>
      </c>
      <c r="G877">
        <f>deerfield_database!G880</f>
        <v>24.4520984192547</v>
      </c>
      <c r="H877">
        <f>deerfield_database!H880</f>
        <v>20.075513773684399</v>
      </c>
      <c r="I877">
        <f>deerfield_database!I880</f>
        <v>19.4650005407705</v>
      </c>
      <c r="J877">
        <f>deerfield_database!J880</f>
        <v>19.148559276325699</v>
      </c>
      <c r="K877">
        <f>deerfield_database!K880</f>
        <v>76</v>
      </c>
      <c r="L877">
        <f>deerfield_database!L880</f>
        <v>34</v>
      </c>
      <c r="M877">
        <f>deerfield_database!M880</f>
        <v>4</v>
      </c>
      <c r="N877">
        <f>deerfield_database!N880</f>
        <v>34</v>
      </c>
      <c r="O877">
        <f>deerfield_database!O880</f>
        <v>1</v>
      </c>
      <c r="P877">
        <f>deerfield_database!P880</f>
        <v>34</v>
      </c>
      <c r="Q877">
        <f>deerfield_database!Q880</f>
        <v>1</v>
      </c>
      <c r="R877">
        <f>deerfield_database!R880</f>
        <v>31</v>
      </c>
      <c r="S877">
        <f>deerfield_database!S880</f>
        <v>0</v>
      </c>
      <c r="T877">
        <f>deerfield_database!T880</f>
        <v>0</v>
      </c>
      <c r="U877">
        <f>deerfield_database!U880</f>
        <v>0</v>
      </c>
      <c r="V877">
        <f>deerfield_database!V880</f>
        <v>1.4697</v>
      </c>
      <c r="W877">
        <f>deerfield_database!W880</f>
        <v>0.97244335578700003</v>
      </c>
      <c r="X877">
        <f>deerfield_database!X880</f>
        <v>208.29143710599999</v>
      </c>
      <c r="Y877">
        <f>deerfield_database!Y880</f>
        <v>0</v>
      </c>
      <c r="Z877">
        <f>deerfield_database!Z880</f>
        <v>3.0618493570099999E-3</v>
      </c>
      <c r="AA877">
        <f>deerfield_database!AA880</f>
        <v>1.3472137170899999E-2</v>
      </c>
      <c r="AB877">
        <f>deerfield_database!AB880</f>
        <v>5.51132884262E-3</v>
      </c>
      <c r="AC877">
        <f>deerfield_database!AC880</f>
        <v>1</v>
      </c>
      <c r="AD877">
        <f>deerfield_database!AD880</f>
        <v>549.443029174</v>
      </c>
      <c r="AE877">
        <f>deerfield_database!AE880</f>
        <v>0.54944302917400001</v>
      </c>
      <c r="AF877">
        <f>deerfield_database!AF880</f>
        <v>0</v>
      </c>
      <c r="AG877">
        <f>deerfield_database!AG880</f>
        <v>0.97244335578700003</v>
      </c>
      <c r="AH877">
        <f>deerfield_database!AH880</f>
        <v>0.97244335578700003</v>
      </c>
      <c r="AI877">
        <f>deerfield_database!AI880</f>
        <v>0.97244335578700003</v>
      </c>
      <c r="AJ877">
        <f>deerfield_database!AJ880</f>
        <v>0.97244335578700003</v>
      </c>
      <c r="AK877">
        <f>deerfield_database!AK880</f>
        <v>1</v>
      </c>
      <c r="AL877">
        <f>deerfield_database!AL880</f>
        <v>1</v>
      </c>
      <c r="AM877">
        <f>deerfield_database!AM880</f>
        <v>0</v>
      </c>
      <c r="AN877">
        <f>deerfield_database!AN880</f>
        <v>0</v>
      </c>
      <c r="AO877">
        <f>deerfield_database!AO880</f>
        <v>0</v>
      </c>
      <c r="AP877">
        <f>deerfield_database!AP880</f>
        <v>0</v>
      </c>
    </row>
    <row r="878" spans="1:42">
      <c r="A878">
        <f>deerfield_database!A881</f>
        <v>877</v>
      </c>
      <c r="B878">
        <f>deerfield_database!B881</f>
        <v>829686</v>
      </c>
      <c r="C878">
        <f>deerfield_database!C881</f>
        <v>0</v>
      </c>
      <c r="D878">
        <f>deerfield_database!D881</f>
        <v>42.550700252820398</v>
      </c>
      <c r="E878">
        <f>deerfield_database!E881</f>
        <v>-72.639034408322701</v>
      </c>
      <c r="F878">
        <f>deerfield_database!F881</f>
        <v>21.4453885008271</v>
      </c>
      <c r="G878">
        <f>deerfield_database!G881</f>
        <v>22.7045258713141</v>
      </c>
      <c r="H878">
        <f>deerfield_database!H881</f>
        <v>18.9826198510887</v>
      </c>
      <c r="I878">
        <f>deerfield_database!I881</f>
        <v>18.371483567259101</v>
      </c>
      <c r="J878">
        <f>deerfield_database!J881</f>
        <v>18.0502874998623</v>
      </c>
      <c r="K878">
        <f>deerfield_database!K881</f>
        <v>53</v>
      </c>
      <c r="L878">
        <f>deerfield_database!L881</f>
        <v>11</v>
      </c>
      <c r="M878">
        <f>deerfield_database!M881</f>
        <v>2</v>
      </c>
      <c r="N878">
        <f>deerfield_database!N881</f>
        <v>34</v>
      </c>
      <c r="O878">
        <f>deerfield_database!O881</f>
        <v>1</v>
      </c>
      <c r="P878">
        <f>deerfield_database!P881</f>
        <v>33</v>
      </c>
      <c r="Q878">
        <f>deerfield_database!Q881</f>
        <v>0</v>
      </c>
      <c r="R878">
        <f>deerfield_database!R881</f>
        <v>9</v>
      </c>
      <c r="S878">
        <f>deerfield_database!S881</f>
        <v>0</v>
      </c>
      <c r="T878">
        <f>deerfield_database!T881</f>
        <v>0</v>
      </c>
      <c r="U878">
        <f>deerfield_database!U881</f>
        <v>0</v>
      </c>
      <c r="V878">
        <f>deerfield_database!V881</f>
        <v>0.91620000000000001</v>
      </c>
      <c r="W878">
        <f>deerfield_database!W881</f>
        <v>0.95186640471499995</v>
      </c>
      <c r="X878">
        <f>deerfield_database!X881</f>
        <v>176.124324057</v>
      </c>
      <c r="Y878">
        <f>deerfield_database!Y881</f>
        <v>9.8231827111999997E-4</v>
      </c>
      <c r="Z878">
        <f>deerfield_database!Z881</f>
        <v>6.8762278978399996E-2</v>
      </c>
      <c r="AA878">
        <f>deerfield_database!AA881</f>
        <v>7.2691552062899997E-2</v>
      </c>
      <c r="AB878">
        <f>deerfield_database!AB881</f>
        <v>3.8310412573699999E-2</v>
      </c>
      <c r="AC878">
        <f>deerfield_database!AC881</f>
        <v>0</v>
      </c>
      <c r="AD878">
        <f>deerfield_database!AD881</f>
        <v>546.01950920700006</v>
      </c>
      <c r="AE878">
        <f>deerfield_database!AE881</f>
        <v>0.54601950920700004</v>
      </c>
      <c r="AF878">
        <f>deerfield_database!AF881</f>
        <v>0</v>
      </c>
      <c r="AG878">
        <f>deerfield_database!AG881</f>
        <v>0.95186640471499995</v>
      </c>
      <c r="AH878">
        <f>deerfield_database!AH881</f>
        <v>0.95186640471499995</v>
      </c>
      <c r="AI878">
        <f>deerfield_database!AI881</f>
        <v>0.95186640471499995</v>
      </c>
      <c r="AJ878">
        <f>deerfield_database!AJ881</f>
        <v>0.95186640471499995</v>
      </c>
      <c r="AK878">
        <f>deerfield_database!AK881</f>
        <v>0</v>
      </c>
      <c r="AL878">
        <f>deerfield_database!AL881</f>
        <v>0</v>
      </c>
      <c r="AM878">
        <f>deerfield_database!AM881</f>
        <v>0</v>
      </c>
      <c r="AN878">
        <f>deerfield_database!AN881</f>
        <v>0</v>
      </c>
      <c r="AO878">
        <f>deerfield_database!AO881</f>
        <v>0</v>
      </c>
      <c r="AP878">
        <f>deerfield_database!AP881</f>
        <v>0</v>
      </c>
    </row>
    <row r="879" spans="1:42">
      <c r="A879">
        <f>deerfield_database!A882</f>
        <v>878</v>
      </c>
      <c r="B879">
        <f>deerfield_database!B882</f>
        <v>829705</v>
      </c>
      <c r="C879">
        <f>deerfield_database!C882</f>
        <v>1</v>
      </c>
      <c r="D879">
        <f>deerfield_database!D882</f>
        <v>42.549759953581301</v>
      </c>
      <c r="E879">
        <f>deerfield_database!E882</f>
        <v>-72.608516658509302</v>
      </c>
      <c r="F879">
        <f>deerfield_database!F882</f>
        <v>0</v>
      </c>
      <c r="G879">
        <f>deerfield_database!G882</f>
        <v>0</v>
      </c>
      <c r="H879">
        <f>deerfield_database!H882</f>
        <v>0</v>
      </c>
      <c r="I879">
        <f>deerfield_database!I882</f>
        <v>0</v>
      </c>
      <c r="J879">
        <f>deerfield_database!J882</f>
        <v>0</v>
      </c>
      <c r="K879">
        <f>deerfield_database!K882</f>
        <v>0</v>
      </c>
      <c r="L879">
        <f>deerfield_database!L882</f>
        <v>0</v>
      </c>
      <c r="M879">
        <f>deerfield_database!M882</f>
        <v>0</v>
      </c>
      <c r="N879">
        <f>deerfield_database!N882</f>
        <v>0</v>
      </c>
      <c r="O879">
        <f>deerfield_database!O882</f>
        <v>0</v>
      </c>
      <c r="P879">
        <f>deerfield_database!P882</f>
        <v>0</v>
      </c>
      <c r="Q879">
        <f>deerfield_database!Q882</f>
        <v>0</v>
      </c>
      <c r="R879">
        <f>deerfield_database!R882</f>
        <v>0</v>
      </c>
      <c r="S879">
        <f>deerfield_database!S882</f>
        <v>0</v>
      </c>
      <c r="T879">
        <f>deerfield_database!T882</f>
        <v>0</v>
      </c>
      <c r="U879">
        <f>deerfield_database!U882</f>
        <v>0</v>
      </c>
      <c r="V879">
        <f>deerfield_database!V882</f>
        <v>1473.1146000000001</v>
      </c>
      <c r="W879">
        <f>deerfield_database!W882</f>
        <v>0.87122875572611502</v>
      </c>
      <c r="X879">
        <f>deerfield_database!X882</f>
        <v>507.443805312763</v>
      </c>
      <c r="Y879">
        <f>deerfield_database!Y882</f>
        <v>1.5464988263637999E-2</v>
      </c>
      <c r="Z879">
        <f>deerfield_database!Z882</f>
        <v>3.2133548876647398E-2</v>
      </c>
      <c r="AA879">
        <f>deerfield_database!AA882</f>
        <v>0.688193505108049</v>
      </c>
      <c r="AB879">
        <f>deerfield_database!AB882</f>
        <v>4.3965825876677703E-2</v>
      </c>
      <c r="AC879">
        <f>deerfield_database!AC882</f>
        <v>0</v>
      </c>
      <c r="AD879">
        <f>deerfield_database!AD882</f>
        <v>2988.1141951899999</v>
      </c>
      <c r="AE879">
        <f>deerfield_database!AE882</f>
        <v>2.9881141951900001</v>
      </c>
      <c r="AF879">
        <f>deerfield_database!AF882</f>
        <v>3</v>
      </c>
      <c r="AG879">
        <f>deerfield_database!AG882</f>
        <v>0.87122875572611502</v>
      </c>
      <c r="AH879">
        <f>deerfield_database!AH882</f>
        <v>0.9</v>
      </c>
      <c r="AI879">
        <f>deerfield_database!AI882</f>
        <v>0.87122875572611502</v>
      </c>
      <c r="AJ879">
        <f>deerfield_database!AJ882</f>
        <v>0.87122875572611502</v>
      </c>
      <c r="AK879">
        <f>deerfield_database!AK882</f>
        <v>0</v>
      </c>
      <c r="AL879">
        <f>deerfield_database!AL882</f>
        <v>0</v>
      </c>
      <c r="AM879">
        <f>deerfield_database!AM882</f>
        <v>0</v>
      </c>
      <c r="AN879">
        <f>deerfield_database!AN882</f>
        <v>3</v>
      </c>
      <c r="AO879">
        <f>deerfield_database!AO882</f>
        <v>0</v>
      </c>
      <c r="AP879">
        <f>deerfield_database!AP882</f>
        <v>3</v>
      </c>
    </row>
    <row r="880" spans="1:42">
      <c r="A880">
        <f>deerfield_database!A883</f>
        <v>879</v>
      </c>
      <c r="B880">
        <f>deerfield_database!B883</f>
        <v>829715</v>
      </c>
      <c r="C880">
        <f>deerfield_database!C883</f>
        <v>0</v>
      </c>
      <c r="D880">
        <f>deerfield_database!D883</f>
        <v>42.584124294838603</v>
      </c>
      <c r="E880">
        <f>deerfield_database!E883</f>
        <v>-72.836564112214404</v>
      </c>
      <c r="F880">
        <f>deerfield_database!F883</f>
        <v>22.3897031857068</v>
      </c>
      <c r="G880">
        <f>deerfield_database!G883</f>
        <v>23.777132927297099</v>
      </c>
      <c r="H880">
        <f>deerfield_database!H883</f>
        <v>19.3219293393764</v>
      </c>
      <c r="I880">
        <f>deerfield_database!I883</f>
        <v>18.7178606628624</v>
      </c>
      <c r="J880">
        <f>deerfield_database!J883</f>
        <v>18.399730953392101</v>
      </c>
      <c r="K880">
        <f>deerfield_database!K883</f>
        <v>61</v>
      </c>
      <c r="L880">
        <f>deerfield_database!L883</f>
        <v>20</v>
      </c>
      <c r="M880">
        <f>deerfield_database!M883</f>
        <v>2</v>
      </c>
      <c r="N880">
        <f>deerfield_database!N883</f>
        <v>34</v>
      </c>
      <c r="O880">
        <f>deerfield_database!O883</f>
        <v>1</v>
      </c>
      <c r="P880">
        <f>deerfield_database!P883</f>
        <v>34</v>
      </c>
      <c r="Q880">
        <f>deerfield_database!Q883</f>
        <v>1</v>
      </c>
      <c r="R880">
        <f>deerfield_database!R883</f>
        <v>25</v>
      </c>
      <c r="S880">
        <f>deerfield_database!S883</f>
        <v>0</v>
      </c>
      <c r="T880">
        <f>deerfield_database!T883</f>
        <v>0</v>
      </c>
      <c r="U880">
        <f>deerfield_database!U883</f>
        <v>0</v>
      </c>
      <c r="V880">
        <f>deerfield_database!V883</f>
        <v>11.261699999999999</v>
      </c>
      <c r="W880">
        <f>deerfield_database!W883</f>
        <v>0.83137536961566805</v>
      </c>
      <c r="X880">
        <f>deerfield_database!X883</f>
        <v>501.339543783647</v>
      </c>
      <c r="Y880">
        <f>deerfield_database!Y883</f>
        <v>2.23767282026674E-3</v>
      </c>
      <c r="Z880">
        <f>deerfield_database!Z883</f>
        <v>2.8610245344843299E-2</v>
      </c>
      <c r="AA880">
        <f>deerfield_database!AA883</f>
        <v>0.34404219611589898</v>
      </c>
      <c r="AB880">
        <f>deerfield_database!AB883</f>
        <v>4.7390713657814401E-2</v>
      </c>
      <c r="AC880">
        <f>deerfield_database!AC883</f>
        <v>3</v>
      </c>
      <c r="AD880">
        <f>deerfield_database!AD883</f>
        <v>476.69950172900002</v>
      </c>
      <c r="AE880">
        <f>deerfield_database!AE883</f>
        <v>0.476699501729</v>
      </c>
      <c r="AF880">
        <f>deerfield_database!AF883</f>
        <v>1</v>
      </c>
      <c r="AG880">
        <f>deerfield_database!AG883</f>
        <v>0.83137536961566805</v>
      </c>
      <c r="AH880">
        <f>deerfield_database!AH883</f>
        <v>0.9</v>
      </c>
      <c r="AI880">
        <f>deerfield_database!AI883</f>
        <v>0.83137536961566805</v>
      </c>
      <c r="AJ880">
        <f>deerfield_database!AJ883</f>
        <v>0.83137536961566805</v>
      </c>
      <c r="AK880">
        <f>deerfield_database!AK883</f>
        <v>3</v>
      </c>
      <c r="AL880">
        <f>deerfield_database!AL883</f>
        <v>3</v>
      </c>
      <c r="AM880">
        <f>deerfield_database!AM883</f>
        <v>0</v>
      </c>
      <c r="AN880">
        <f>deerfield_database!AN883</f>
        <v>1</v>
      </c>
      <c r="AO880">
        <f>deerfield_database!AO883</f>
        <v>1</v>
      </c>
      <c r="AP880">
        <f>deerfield_database!AP883</f>
        <v>0</v>
      </c>
    </row>
    <row r="881" spans="1:42">
      <c r="A881">
        <f>deerfield_database!A884</f>
        <v>880</v>
      </c>
      <c r="B881">
        <f>deerfield_database!B884</f>
        <v>829725</v>
      </c>
      <c r="C881">
        <f>deerfield_database!C884</f>
        <v>0</v>
      </c>
      <c r="D881">
        <f>deerfield_database!D884</f>
        <v>42.589191666831603</v>
      </c>
      <c r="E881">
        <f>deerfield_database!E884</f>
        <v>-72.849747956159007</v>
      </c>
      <c r="F881">
        <f>deerfield_database!F884</f>
        <v>22.4596789559459</v>
      </c>
      <c r="G881">
        <f>deerfield_database!G884</f>
        <v>23.9734642806349</v>
      </c>
      <c r="H881">
        <f>deerfield_database!H884</f>
        <v>18.8822193702254</v>
      </c>
      <c r="I881">
        <f>deerfield_database!I884</f>
        <v>18.2685267339677</v>
      </c>
      <c r="J881">
        <f>deerfield_database!J884</f>
        <v>17.9534026288805</v>
      </c>
      <c r="K881">
        <f>deerfield_database!K884</f>
        <v>50</v>
      </c>
      <c r="L881">
        <f>deerfield_database!L884</f>
        <v>16</v>
      </c>
      <c r="M881">
        <f>deerfield_database!M884</f>
        <v>3</v>
      </c>
      <c r="N881">
        <f>deerfield_database!N884</f>
        <v>34</v>
      </c>
      <c r="O881">
        <f>deerfield_database!O884</f>
        <v>1</v>
      </c>
      <c r="P881">
        <f>deerfield_database!P884</f>
        <v>34</v>
      </c>
      <c r="Q881">
        <f>deerfield_database!Q884</f>
        <v>1</v>
      </c>
      <c r="R881">
        <f>deerfield_database!R884</f>
        <v>23</v>
      </c>
      <c r="S881">
        <f>deerfield_database!S884</f>
        <v>0</v>
      </c>
      <c r="T881">
        <f>deerfield_database!T884</f>
        <v>0</v>
      </c>
      <c r="U881">
        <f>deerfield_database!U884</f>
        <v>0</v>
      </c>
      <c r="V881">
        <f>deerfield_database!V884</f>
        <v>1.3734</v>
      </c>
      <c r="W881">
        <f>deerfield_database!W884</f>
        <v>0.84403669724800001</v>
      </c>
      <c r="X881">
        <f>deerfield_database!X884</f>
        <v>483.27521853899998</v>
      </c>
      <c r="Y881">
        <f>deerfield_database!Y884</f>
        <v>0</v>
      </c>
      <c r="Z881">
        <f>deerfield_database!Z884</f>
        <v>5.8977719528200002E-2</v>
      </c>
      <c r="AA881">
        <f>deerfield_database!AA884</f>
        <v>0.29554390563600003</v>
      </c>
      <c r="AB881">
        <f>deerfield_database!AB884</f>
        <v>6.2254259502000003E-2</v>
      </c>
      <c r="AC881">
        <f>deerfield_database!AC884</f>
        <v>0</v>
      </c>
      <c r="AD881">
        <f>deerfield_database!AD884</f>
        <v>2446.4498294199998</v>
      </c>
      <c r="AE881">
        <f>deerfield_database!AE884</f>
        <v>2.4464498294199997</v>
      </c>
      <c r="AF881">
        <f>deerfield_database!AF884</f>
        <v>4</v>
      </c>
      <c r="AG881">
        <f>deerfield_database!AG884</f>
        <v>0.84403669724800001</v>
      </c>
      <c r="AH881">
        <f>deerfield_database!AH884</f>
        <v>0.9</v>
      </c>
      <c r="AI881">
        <f>deerfield_database!AI884</f>
        <v>0.84403669724800001</v>
      </c>
      <c r="AJ881">
        <f>deerfield_database!AJ884</f>
        <v>0.84403669724800001</v>
      </c>
      <c r="AK881">
        <f>deerfield_database!AK884</f>
        <v>0</v>
      </c>
      <c r="AL881">
        <f>deerfield_database!AL884</f>
        <v>0</v>
      </c>
      <c r="AM881">
        <f>deerfield_database!AM884</f>
        <v>0</v>
      </c>
      <c r="AN881">
        <f>deerfield_database!AN884</f>
        <v>4</v>
      </c>
      <c r="AO881">
        <f>deerfield_database!AO884</f>
        <v>4</v>
      </c>
      <c r="AP881">
        <f>deerfield_database!AP884</f>
        <v>0</v>
      </c>
    </row>
    <row r="882" spans="1:42">
      <c r="A882">
        <f>deerfield_database!A885</f>
        <v>881</v>
      </c>
      <c r="B882">
        <f>deerfield_database!B885</f>
        <v>829743</v>
      </c>
      <c r="C882">
        <f>deerfield_database!C885</f>
        <v>0</v>
      </c>
      <c r="D882">
        <f>deerfield_database!D885</f>
        <v>42.561732491521099</v>
      </c>
      <c r="E882">
        <f>deerfield_database!E885</f>
        <v>-72.665845838189298</v>
      </c>
      <c r="F882">
        <f>deerfield_database!F885</f>
        <v>21.485559193405599</v>
      </c>
      <c r="G882">
        <f>deerfield_database!G885</f>
        <v>22.897993610239499</v>
      </c>
      <c r="H882">
        <f>deerfield_database!H885</f>
        <v>19.0491247866475</v>
      </c>
      <c r="I882">
        <f>deerfield_database!I885</f>
        <v>18.4355271773026</v>
      </c>
      <c r="J882">
        <f>deerfield_database!J885</f>
        <v>18.1216943901794</v>
      </c>
      <c r="K882">
        <f>deerfield_database!K885</f>
        <v>55</v>
      </c>
      <c r="L882">
        <f>deerfield_database!L885</f>
        <v>12</v>
      </c>
      <c r="M882">
        <f>deerfield_database!M885</f>
        <v>2</v>
      </c>
      <c r="N882">
        <f>deerfield_database!N885</f>
        <v>34</v>
      </c>
      <c r="O882">
        <f>deerfield_database!O885</f>
        <v>1</v>
      </c>
      <c r="P882">
        <f>deerfield_database!P885</f>
        <v>33</v>
      </c>
      <c r="Q882">
        <f>deerfield_database!Q885</f>
        <v>0</v>
      </c>
      <c r="R882">
        <f>deerfield_database!R885</f>
        <v>10</v>
      </c>
      <c r="S882">
        <f>deerfield_database!S885</f>
        <v>0</v>
      </c>
      <c r="T882">
        <f>deerfield_database!T885</f>
        <v>0</v>
      </c>
      <c r="U882">
        <f>deerfield_database!U885</f>
        <v>0</v>
      </c>
      <c r="V882">
        <f>deerfield_database!V885</f>
        <v>1.1727000000000001</v>
      </c>
      <c r="W882">
        <f>deerfield_database!W885</f>
        <v>0.64389869531800004</v>
      </c>
      <c r="X882">
        <f>deerfield_database!X885</f>
        <v>175.178283873</v>
      </c>
      <c r="Y882">
        <f>deerfield_database!Y885</f>
        <v>0</v>
      </c>
      <c r="Z882">
        <f>deerfield_database!Z885</f>
        <v>7.6745970836499997E-4</v>
      </c>
      <c r="AA882">
        <f>deerfield_database!AA885</f>
        <v>0.82808902532600004</v>
      </c>
      <c r="AB882">
        <f>deerfield_database!AB885</f>
        <v>4.1442824251699997E-2</v>
      </c>
      <c r="AC882">
        <f>deerfield_database!AC885</f>
        <v>0</v>
      </c>
      <c r="AD882">
        <f>deerfield_database!AD885</f>
        <v>2859.9925922100001</v>
      </c>
      <c r="AE882">
        <f>deerfield_database!AE885</f>
        <v>2.8599925922100002</v>
      </c>
      <c r="AF882">
        <f>deerfield_database!AF885</f>
        <v>3</v>
      </c>
      <c r="AG882">
        <f>deerfield_database!AG885</f>
        <v>0.64389869531800004</v>
      </c>
      <c r="AH882">
        <f>deerfield_database!AH885</f>
        <v>0.9</v>
      </c>
      <c r="AI882">
        <f>deerfield_database!AI885</f>
        <v>0.8</v>
      </c>
      <c r="AJ882">
        <f>deerfield_database!AJ885</f>
        <v>0.7</v>
      </c>
      <c r="AK882">
        <f>deerfield_database!AK885</f>
        <v>0</v>
      </c>
      <c r="AL882">
        <f>deerfield_database!AL885</f>
        <v>0</v>
      </c>
      <c r="AM882">
        <f>deerfield_database!AM885</f>
        <v>0</v>
      </c>
      <c r="AN882">
        <f>deerfield_database!AN885</f>
        <v>3</v>
      </c>
      <c r="AO882">
        <f>deerfield_database!AO885</f>
        <v>3</v>
      </c>
      <c r="AP882">
        <f>deerfield_database!AP885</f>
        <v>0</v>
      </c>
    </row>
    <row r="883" spans="1:42">
      <c r="A883">
        <f>deerfield_database!A886</f>
        <v>882</v>
      </c>
      <c r="B883">
        <f>deerfield_database!B886</f>
        <v>829750</v>
      </c>
      <c r="C883">
        <f>deerfield_database!C886</f>
        <v>1</v>
      </c>
      <c r="D883">
        <f>deerfield_database!D886</f>
        <v>42.553688538256502</v>
      </c>
      <c r="E883">
        <f>deerfield_database!E886</f>
        <v>-72.680126031889998</v>
      </c>
      <c r="F883">
        <f>deerfield_database!F886</f>
        <v>0</v>
      </c>
      <c r="G883">
        <f>deerfield_database!G886</f>
        <v>0</v>
      </c>
      <c r="H883">
        <f>deerfield_database!H886</f>
        <v>0</v>
      </c>
      <c r="I883">
        <f>deerfield_database!I886</f>
        <v>0</v>
      </c>
      <c r="J883">
        <f>deerfield_database!J886</f>
        <v>0</v>
      </c>
      <c r="K883">
        <f>deerfield_database!K886</f>
        <v>0</v>
      </c>
      <c r="L883">
        <f>deerfield_database!L886</f>
        <v>0</v>
      </c>
      <c r="M883">
        <f>deerfield_database!M886</f>
        <v>0</v>
      </c>
      <c r="N883">
        <f>deerfield_database!N886</f>
        <v>0</v>
      </c>
      <c r="O883">
        <f>deerfield_database!O886</f>
        <v>0</v>
      </c>
      <c r="P883">
        <f>deerfield_database!P886</f>
        <v>0</v>
      </c>
      <c r="Q883">
        <f>deerfield_database!Q886</f>
        <v>0</v>
      </c>
      <c r="R883">
        <f>deerfield_database!R886</f>
        <v>0</v>
      </c>
      <c r="S883">
        <f>deerfield_database!S886</f>
        <v>0</v>
      </c>
      <c r="T883">
        <f>deerfield_database!T886</f>
        <v>0</v>
      </c>
      <c r="U883">
        <f>deerfield_database!U886</f>
        <v>0</v>
      </c>
      <c r="V883">
        <f>deerfield_database!V886</f>
        <v>1371.3191999999999</v>
      </c>
      <c r="W883">
        <f>deerfield_database!W886</f>
        <v>0.87913207953332995</v>
      </c>
      <c r="X883">
        <f>deerfield_database!X886</f>
        <v>525.73186601199598</v>
      </c>
      <c r="Y883">
        <f>deerfield_database!Y886</f>
        <v>1.64528433642539E-2</v>
      </c>
      <c r="Z883">
        <f>deerfield_database!Z886</f>
        <v>3.1778159308206801E-2</v>
      </c>
      <c r="AA883">
        <f>deerfield_database!AA886</f>
        <v>0.62926268369891303</v>
      </c>
      <c r="AB883">
        <f>deerfield_database!AB886</f>
        <v>4.1432366731241503E-2</v>
      </c>
      <c r="AC883">
        <f>deerfield_database!AC886</f>
        <v>5</v>
      </c>
      <c r="AD883">
        <f>deerfield_database!AD886</f>
        <v>1926.2730416500001</v>
      </c>
      <c r="AE883">
        <f>deerfield_database!AE886</f>
        <v>1.92627304165</v>
      </c>
      <c r="AF883">
        <f>deerfield_database!AF886</f>
        <v>2</v>
      </c>
      <c r="AG883">
        <f>deerfield_database!AG886</f>
        <v>0.87913207953332995</v>
      </c>
      <c r="AH883">
        <f>deerfield_database!AH886</f>
        <v>0.9</v>
      </c>
      <c r="AI883">
        <f>deerfield_database!AI886</f>
        <v>0.87913207953332995</v>
      </c>
      <c r="AJ883">
        <f>deerfield_database!AJ886</f>
        <v>0.87913207953332995</v>
      </c>
      <c r="AK883">
        <f>deerfield_database!AK886</f>
        <v>5</v>
      </c>
      <c r="AL883">
        <f>deerfield_database!AL886</f>
        <v>0</v>
      </c>
      <c r="AM883">
        <f>deerfield_database!AM886</f>
        <v>5</v>
      </c>
      <c r="AN883">
        <f>deerfield_database!AN886</f>
        <v>2</v>
      </c>
      <c r="AO883">
        <f>deerfield_database!AO886</f>
        <v>0</v>
      </c>
      <c r="AP883">
        <f>deerfield_database!AP886</f>
        <v>2</v>
      </c>
    </row>
    <row r="884" spans="1:42">
      <c r="A884">
        <f>deerfield_database!A887</f>
        <v>883</v>
      </c>
      <c r="B884">
        <f>deerfield_database!B887</f>
        <v>829760</v>
      </c>
      <c r="C884">
        <f>deerfield_database!C887</f>
        <v>0</v>
      </c>
      <c r="D884">
        <f>deerfield_database!D887</f>
        <v>42.612464579527703</v>
      </c>
      <c r="E884">
        <f>deerfield_database!E887</f>
        <v>-73.035446334369198</v>
      </c>
      <c r="F884">
        <f>deerfield_database!F887</f>
        <v>19.485687915086</v>
      </c>
      <c r="G884">
        <f>deerfield_database!G887</f>
        <v>21.048182993486801</v>
      </c>
      <c r="H884">
        <f>deerfield_database!H887</f>
        <v>16.8963940071976</v>
      </c>
      <c r="I884">
        <f>deerfield_database!I887</f>
        <v>16.276994946958499</v>
      </c>
      <c r="J884">
        <f>deerfield_database!J887</f>
        <v>15.9821645570777</v>
      </c>
      <c r="K884">
        <f>deerfield_database!K887</f>
        <v>12</v>
      </c>
      <c r="L884">
        <f>deerfield_database!L887</f>
        <v>1</v>
      </c>
      <c r="M884">
        <f>deerfield_database!M887</f>
        <v>0</v>
      </c>
      <c r="N884">
        <f>deerfield_database!N887</f>
        <v>32</v>
      </c>
      <c r="O884">
        <f>deerfield_database!O887</f>
        <v>0</v>
      </c>
      <c r="P884">
        <f>deerfield_database!P887</f>
        <v>9</v>
      </c>
      <c r="Q884">
        <f>deerfield_database!Q887</f>
        <v>0</v>
      </c>
      <c r="R884">
        <f>deerfield_database!R887</f>
        <v>0</v>
      </c>
      <c r="S884">
        <f>deerfield_database!S887</f>
        <v>0</v>
      </c>
      <c r="T884">
        <f>deerfield_database!T887</f>
        <v>0</v>
      </c>
      <c r="U884">
        <f>deerfield_database!U887</f>
        <v>0</v>
      </c>
      <c r="V884">
        <f>deerfield_database!V887</f>
        <v>1.2591000000000001</v>
      </c>
      <c r="W884">
        <f>deerfield_database!W887</f>
        <v>0.97998570407399999</v>
      </c>
      <c r="X884">
        <f>deerfield_database!X887</f>
        <v>643.15478275700002</v>
      </c>
      <c r="Y884">
        <f>deerfield_database!Y887</f>
        <v>0</v>
      </c>
      <c r="Z884">
        <f>deerfield_database!Z887</f>
        <v>2.5017869907100001E-2</v>
      </c>
      <c r="AA884">
        <f>deerfield_database!AA887</f>
        <v>0.187991422445</v>
      </c>
      <c r="AB884">
        <f>deerfield_database!AB887</f>
        <v>2.0014295925700001E-2</v>
      </c>
      <c r="AC884">
        <f>deerfield_database!AC887</f>
        <v>1</v>
      </c>
      <c r="AD884">
        <f>deerfield_database!AD887</f>
        <v>1382.0194745900001</v>
      </c>
      <c r="AE884">
        <f>deerfield_database!AE887</f>
        <v>1.3820194745900001</v>
      </c>
      <c r="AF884">
        <f>deerfield_database!AF887</f>
        <v>1</v>
      </c>
      <c r="AG884">
        <f>deerfield_database!AG887</f>
        <v>0.97998570407399999</v>
      </c>
      <c r="AH884">
        <f>deerfield_database!AH887</f>
        <v>0.97998570407399999</v>
      </c>
      <c r="AI884">
        <f>deerfield_database!AI887</f>
        <v>0.97998570407399999</v>
      </c>
      <c r="AJ884">
        <f>deerfield_database!AJ887</f>
        <v>0.97998570407399999</v>
      </c>
      <c r="AK884">
        <f>deerfield_database!AK887</f>
        <v>1</v>
      </c>
      <c r="AL884">
        <f>deerfield_database!AL887</f>
        <v>1</v>
      </c>
      <c r="AM884">
        <f>deerfield_database!AM887</f>
        <v>0</v>
      </c>
      <c r="AN884">
        <f>deerfield_database!AN887</f>
        <v>1</v>
      </c>
      <c r="AO884">
        <f>deerfield_database!AO887</f>
        <v>1</v>
      </c>
      <c r="AP884">
        <f>deerfield_database!AP887</f>
        <v>0</v>
      </c>
    </row>
    <row r="885" spans="1:42">
      <c r="A885">
        <f>deerfield_database!A888</f>
        <v>884</v>
      </c>
      <c r="B885">
        <f>deerfield_database!B888</f>
        <v>829761</v>
      </c>
      <c r="C885">
        <f>deerfield_database!C888</f>
        <v>0</v>
      </c>
      <c r="D885">
        <f>deerfield_database!D888</f>
        <v>42.579409718370798</v>
      </c>
      <c r="E885">
        <f>deerfield_database!E888</f>
        <v>-72.826930532875494</v>
      </c>
      <c r="F885">
        <f>deerfield_database!F888</f>
        <v>21.3181790080532</v>
      </c>
      <c r="G885">
        <f>deerfield_database!G888</f>
        <v>22.5354521030957</v>
      </c>
      <c r="H885">
        <f>deerfield_database!H888</f>
        <v>18.8878272167543</v>
      </c>
      <c r="I885">
        <f>deerfield_database!I888</f>
        <v>18.2874947337307</v>
      </c>
      <c r="J885">
        <f>deerfield_database!J888</f>
        <v>17.977478079718999</v>
      </c>
      <c r="K885">
        <f>deerfield_database!K888</f>
        <v>52</v>
      </c>
      <c r="L885">
        <f>deerfield_database!L888</f>
        <v>12</v>
      </c>
      <c r="M885">
        <f>deerfield_database!M888</f>
        <v>1</v>
      </c>
      <c r="N885">
        <f>deerfield_database!N888</f>
        <v>34</v>
      </c>
      <c r="O885">
        <f>deerfield_database!O888</f>
        <v>1</v>
      </c>
      <c r="P885">
        <f>deerfield_database!P888</f>
        <v>32</v>
      </c>
      <c r="Q885">
        <f>deerfield_database!Q888</f>
        <v>0</v>
      </c>
      <c r="R885">
        <f>deerfield_database!R888</f>
        <v>9</v>
      </c>
      <c r="S885">
        <f>deerfield_database!S888</f>
        <v>0</v>
      </c>
      <c r="T885">
        <f>deerfield_database!T888</f>
        <v>0</v>
      </c>
      <c r="U885">
        <f>deerfield_database!U888</f>
        <v>0</v>
      </c>
      <c r="V885">
        <f>deerfield_database!V888</f>
        <v>15.003</v>
      </c>
      <c r="W885">
        <f>deerfield_database!W888</f>
        <v>0.856148770246001</v>
      </c>
      <c r="X885">
        <f>deerfield_database!X888</f>
        <v>476.10074780514998</v>
      </c>
      <c r="Y885">
        <f>deerfield_database!Y888</f>
        <v>1.67966406718642E-3</v>
      </c>
      <c r="Z885">
        <f>deerfield_database!Z888</f>
        <v>2.3515296940609901E-2</v>
      </c>
      <c r="AA885">
        <f>deerfield_database!AA888</f>
        <v>0.36898620275933502</v>
      </c>
      <c r="AB885">
        <f>deerfield_database!AB888</f>
        <v>4.3071385722866298E-2</v>
      </c>
      <c r="AC885">
        <f>deerfield_database!AC888</f>
        <v>0</v>
      </c>
      <c r="AD885">
        <f>deerfield_database!AD888</f>
        <v>2037.5541546100001</v>
      </c>
      <c r="AE885">
        <f>deerfield_database!AE888</f>
        <v>2.03755415461</v>
      </c>
      <c r="AF885">
        <f>deerfield_database!AF888</f>
        <v>0</v>
      </c>
      <c r="AG885">
        <f>deerfield_database!AG888</f>
        <v>0.856148770246001</v>
      </c>
      <c r="AH885">
        <f>deerfield_database!AH888</f>
        <v>0.9</v>
      </c>
      <c r="AI885">
        <f>deerfield_database!AI888</f>
        <v>0.856148770246001</v>
      </c>
      <c r="AJ885">
        <f>deerfield_database!AJ888</f>
        <v>0.856148770246001</v>
      </c>
      <c r="AK885">
        <f>deerfield_database!AK888</f>
        <v>0</v>
      </c>
      <c r="AL885">
        <f>deerfield_database!AL888</f>
        <v>0</v>
      </c>
      <c r="AM885">
        <f>deerfield_database!AM888</f>
        <v>0</v>
      </c>
      <c r="AN885">
        <f>deerfield_database!AN888</f>
        <v>0</v>
      </c>
      <c r="AO885">
        <f>deerfield_database!AO888</f>
        <v>0</v>
      </c>
      <c r="AP885">
        <f>deerfield_database!AP888</f>
        <v>0</v>
      </c>
    </row>
    <row r="886" spans="1:42">
      <c r="A886">
        <f>deerfield_database!A889</f>
        <v>885</v>
      </c>
      <c r="B886">
        <f>deerfield_database!B889</f>
        <v>829762</v>
      </c>
      <c r="C886">
        <f>deerfield_database!C889</f>
        <v>0</v>
      </c>
      <c r="D886">
        <f>deerfield_database!D889</f>
        <v>42.589508513636702</v>
      </c>
      <c r="E886">
        <f>deerfield_database!E889</f>
        <v>-72.820979747556905</v>
      </c>
      <c r="F886">
        <f>deerfield_database!F889</f>
        <v>21.440745901901501</v>
      </c>
      <c r="G886">
        <f>deerfield_database!G889</f>
        <v>22.679359411705601</v>
      </c>
      <c r="H886">
        <f>deerfield_database!H889</f>
        <v>18.459457732417299</v>
      </c>
      <c r="I886">
        <f>deerfield_database!I889</f>
        <v>17.840435915069001</v>
      </c>
      <c r="J886">
        <f>deerfield_database!J889</f>
        <v>17.534883029781501</v>
      </c>
      <c r="K886">
        <f>deerfield_database!K889</f>
        <v>42</v>
      </c>
      <c r="L886">
        <f>deerfield_database!L889</f>
        <v>9</v>
      </c>
      <c r="M886">
        <f>deerfield_database!M889</f>
        <v>1</v>
      </c>
      <c r="N886">
        <f>deerfield_database!N889</f>
        <v>34</v>
      </c>
      <c r="O886">
        <f>deerfield_database!O889</f>
        <v>1</v>
      </c>
      <c r="P886">
        <f>deerfield_database!P889</f>
        <v>32</v>
      </c>
      <c r="Q886">
        <f>deerfield_database!Q889</f>
        <v>0</v>
      </c>
      <c r="R886">
        <f>deerfield_database!R889</f>
        <v>10</v>
      </c>
      <c r="S886">
        <f>deerfield_database!S889</f>
        <v>0</v>
      </c>
      <c r="T886">
        <f>deerfield_database!T889</f>
        <v>0</v>
      </c>
      <c r="U886">
        <f>deerfield_database!U889</f>
        <v>0</v>
      </c>
      <c r="V886">
        <f>deerfield_database!V889</f>
        <v>2.3363999999999998</v>
      </c>
      <c r="W886">
        <f>deerfield_database!W889</f>
        <v>0.84822804314300004</v>
      </c>
      <c r="X886">
        <f>deerfield_database!X889</f>
        <v>385.40361743599999</v>
      </c>
      <c r="Y886">
        <f>deerfield_database!Y889</f>
        <v>0</v>
      </c>
      <c r="Z886">
        <f>deerfield_database!Z889</f>
        <v>7.7041602465300002E-4</v>
      </c>
      <c r="AA886">
        <f>deerfield_database!AA889</f>
        <v>0.47265023112499999</v>
      </c>
      <c r="AB886">
        <f>deerfield_database!AB889</f>
        <v>4.6224961479200001E-2</v>
      </c>
      <c r="AC886">
        <f>deerfield_database!AC889</f>
        <v>0</v>
      </c>
      <c r="AD886">
        <f>deerfield_database!AD889</f>
        <v>3406.6341069099999</v>
      </c>
      <c r="AE886">
        <f>deerfield_database!AE889</f>
        <v>3.4066341069099999</v>
      </c>
      <c r="AF886">
        <f>deerfield_database!AF889</f>
        <v>5</v>
      </c>
      <c r="AG886">
        <f>deerfield_database!AG889</f>
        <v>0.84822804314300004</v>
      </c>
      <c r="AH886">
        <f>deerfield_database!AH889</f>
        <v>0.9</v>
      </c>
      <c r="AI886">
        <f>deerfield_database!AI889</f>
        <v>0.84822804314300004</v>
      </c>
      <c r="AJ886">
        <f>deerfield_database!AJ889</f>
        <v>0.84822804314300004</v>
      </c>
      <c r="AK886">
        <f>deerfield_database!AK889</f>
        <v>0</v>
      </c>
      <c r="AL886">
        <f>deerfield_database!AL889</f>
        <v>0</v>
      </c>
      <c r="AM886">
        <f>deerfield_database!AM889</f>
        <v>0</v>
      </c>
      <c r="AN886">
        <f>deerfield_database!AN889</f>
        <v>5</v>
      </c>
      <c r="AO886">
        <f>deerfield_database!AO889</f>
        <v>5</v>
      </c>
      <c r="AP886">
        <f>deerfield_database!AP889</f>
        <v>0</v>
      </c>
    </row>
    <row r="887" spans="1:42">
      <c r="A887">
        <f>deerfield_database!A890</f>
        <v>886</v>
      </c>
      <c r="B887">
        <f>deerfield_database!B890</f>
        <v>829763</v>
      </c>
      <c r="C887">
        <f>deerfield_database!C890</f>
        <v>0</v>
      </c>
      <c r="D887">
        <f>deerfield_database!D890</f>
        <v>42.542571832217902</v>
      </c>
      <c r="E887">
        <f>deerfield_database!E890</f>
        <v>-72.595298448133804</v>
      </c>
      <c r="F887">
        <f>deerfield_database!F890</f>
        <v>22.454187285134701</v>
      </c>
      <c r="G887">
        <f>deerfield_database!G890</f>
        <v>23.8853007964486</v>
      </c>
      <c r="H887">
        <f>deerfield_database!H890</f>
        <v>19.426750187146101</v>
      </c>
      <c r="I887">
        <f>deerfield_database!I890</f>
        <v>18.820372904636599</v>
      </c>
      <c r="J887">
        <f>deerfield_database!J890</f>
        <v>18.4985218767794</v>
      </c>
      <c r="K887">
        <f>deerfield_database!K890</f>
        <v>62</v>
      </c>
      <c r="L887">
        <f>deerfield_database!L890</f>
        <v>21</v>
      </c>
      <c r="M887">
        <f>deerfield_database!M890</f>
        <v>3</v>
      </c>
      <c r="N887">
        <f>deerfield_database!N890</f>
        <v>34</v>
      </c>
      <c r="O887">
        <f>deerfield_database!O890</f>
        <v>1</v>
      </c>
      <c r="P887">
        <f>deerfield_database!P890</f>
        <v>34</v>
      </c>
      <c r="Q887">
        <f>deerfield_database!Q890</f>
        <v>1</v>
      </c>
      <c r="R887">
        <f>deerfield_database!R890</f>
        <v>23</v>
      </c>
      <c r="S887">
        <f>deerfield_database!S890</f>
        <v>0</v>
      </c>
      <c r="T887">
        <f>deerfield_database!T890</f>
        <v>0</v>
      </c>
      <c r="U887">
        <f>deerfield_database!U890</f>
        <v>0</v>
      </c>
      <c r="V887">
        <f>deerfield_database!V890</f>
        <v>0.96299999999999997</v>
      </c>
      <c r="W887">
        <f>deerfield_database!W890</f>
        <v>0.64392523364499998</v>
      </c>
      <c r="X887">
        <f>deerfield_database!X890</f>
        <v>110.013412675</v>
      </c>
      <c r="Y887">
        <f>deerfield_database!Y890</f>
        <v>2.8037383177599998E-3</v>
      </c>
      <c r="Z887">
        <f>deerfield_database!Z890</f>
        <v>4.6728971962600001E-3</v>
      </c>
      <c r="AA887">
        <f>deerfield_database!AA890</f>
        <v>7.5140186915899996</v>
      </c>
      <c r="AB887">
        <f>deerfield_database!AB890</f>
        <v>0.31121495327100002</v>
      </c>
      <c r="AC887">
        <f>deerfield_database!AC890</f>
        <v>19</v>
      </c>
      <c r="AD887">
        <f>deerfield_database!AD890</f>
        <v>1285.7564085399999</v>
      </c>
      <c r="AE887">
        <f>deerfield_database!AE890</f>
        <v>1.28575640854</v>
      </c>
      <c r="AF887">
        <f>deerfield_database!AF890</f>
        <v>9</v>
      </c>
      <c r="AG887">
        <f>deerfield_database!AG890</f>
        <v>0.64392523364499998</v>
      </c>
      <c r="AH887">
        <f>deerfield_database!AH890</f>
        <v>0.9</v>
      </c>
      <c r="AI887">
        <f>deerfield_database!AI890</f>
        <v>0.8</v>
      </c>
      <c r="AJ887">
        <f>deerfield_database!AJ890</f>
        <v>0.7</v>
      </c>
      <c r="AK887">
        <f>deerfield_database!AK890</f>
        <v>19</v>
      </c>
      <c r="AL887">
        <f>deerfield_database!AL890</f>
        <v>19</v>
      </c>
      <c r="AM887">
        <f>deerfield_database!AM890</f>
        <v>0</v>
      </c>
      <c r="AN887">
        <f>deerfield_database!AN890</f>
        <v>9</v>
      </c>
      <c r="AO887">
        <f>deerfield_database!AO890</f>
        <v>9</v>
      </c>
      <c r="AP887">
        <f>deerfield_database!AP890</f>
        <v>0</v>
      </c>
    </row>
    <row r="888" spans="1:42">
      <c r="A888">
        <f>deerfield_database!A891</f>
        <v>887</v>
      </c>
      <c r="B888">
        <f>deerfield_database!B891</f>
        <v>829774</v>
      </c>
      <c r="C888">
        <f>deerfield_database!C891</f>
        <v>0</v>
      </c>
      <c r="D888">
        <f>deerfield_database!D891</f>
        <v>42.6171368909013</v>
      </c>
      <c r="E888">
        <f>deerfield_database!E891</f>
        <v>-73.021717684421802</v>
      </c>
      <c r="F888">
        <f>deerfield_database!F891</f>
        <v>19.932536964597301</v>
      </c>
      <c r="G888">
        <f>deerfield_database!G891</f>
        <v>21.049866391457702</v>
      </c>
      <c r="H888">
        <f>deerfield_database!H891</f>
        <v>17.2396965320841</v>
      </c>
      <c r="I888">
        <f>deerfield_database!I891</f>
        <v>16.631863151721699</v>
      </c>
      <c r="J888">
        <f>deerfield_database!J891</f>
        <v>16.349896163232501</v>
      </c>
      <c r="K888">
        <f>deerfield_database!K891</f>
        <v>18</v>
      </c>
      <c r="L888">
        <f>deerfield_database!L891</f>
        <v>2</v>
      </c>
      <c r="M888">
        <f>deerfield_database!M891</f>
        <v>0</v>
      </c>
      <c r="N888">
        <f>deerfield_database!N891</f>
        <v>34</v>
      </c>
      <c r="O888">
        <f>deerfield_database!O891</f>
        <v>1</v>
      </c>
      <c r="P888">
        <f>deerfield_database!P891</f>
        <v>19</v>
      </c>
      <c r="Q888">
        <f>deerfield_database!Q891</f>
        <v>0</v>
      </c>
      <c r="R888">
        <f>deerfield_database!R891</f>
        <v>0</v>
      </c>
      <c r="S888">
        <f>deerfield_database!S891</f>
        <v>0</v>
      </c>
      <c r="T888">
        <f>deerfield_database!T891</f>
        <v>0</v>
      </c>
      <c r="U888">
        <f>deerfield_database!U891</f>
        <v>0</v>
      </c>
      <c r="V888">
        <f>deerfield_database!V891</f>
        <v>2.8692000000000002</v>
      </c>
      <c r="W888">
        <f>deerfield_database!W891</f>
        <v>0.95075282308700004</v>
      </c>
      <c r="X888">
        <f>deerfield_database!X891</f>
        <v>597.510860783</v>
      </c>
      <c r="Y888">
        <f>deerfield_database!Y891</f>
        <v>0</v>
      </c>
      <c r="Z888">
        <f>deerfield_database!Z891</f>
        <v>1.9761606022599999E-2</v>
      </c>
      <c r="AA888">
        <f>deerfield_database!AA891</f>
        <v>0.120451693852</v>
      </c>
      <c r="AB888">
        <f>deerfield_database!AB891</f>
        <v>3.7641154328700001E-2</v>
      </c>
      <c r="AC888">
        <f>deerfield_database!AC891</f>
        <v>0</v>
      </c>
      <c r="AD888">
        <f>deerfield_database!AD891</f>
        <v>3177.7449478100002</v>
      </c>
      <c r="AE888">
        <f>deerfield_database!AE891</f>
        <v>3.1777449478100004</v>
      </c>
      <c r="AF888">
        <f>deerfield_database!AF891</f>
        <v>2</v>
      </c>
      <c r="AG888">
        <f>deerfield_database!AG891</f>
        <v>0.95075282308700004</v>
      </c>
      <c r="AH888">
        <f>deerfield_database!AH891</f>
        <v>0.95075282308700004</v>
      </c>
      <c r="AI888">
        <f>deerfield_database!AI891</f>
        <v>0.95075282308700004</v>
      </c>
      <c r="AJ888">
        <f>deerfield_database!AJ891</f>
        <v>0.95075282308700004</v>
      </c>
      <c r="AK888">
        <f>deerfield_database!AK891</f>
        <v>0</v>
      </c>
      <c r="AL888">
        <f>deerfield_database!AL891</f>
        <v>0</v>
      </c>
      <c r="AM888">
        <f>deerfield_database!AM891</f>
        <v>0</v>
      </c>
      <c r="AN888">
        <f>deerfield_database!AN891</f>
        <v>2</v>
      </c>
      <c r="AO888">
        <f>deerfield_database!AO891</f>
        <v>2</v>
      </c>
      <c r="AP888">
        <f>deerfield_database!AP891</f>
        <v>0</v>
      </c>
    </row>
    <row r="889" spans="1:42">
      <c r="A889">
        <f>deerfield_database!A892</f>
        <v>888</v>
      </c>
      <c r="B889">
        <f>deerfield_database!B892</f>
        <v>829781</v>
      </c>
      <c r="C889">
        <f>deerfield_database!C892</f>
        <v>0</v>
      </c>
      <c r="D889">
        <f>deerfield_database!D892</f>
        <v>42.598789568741502</v>
      </c>
      <c r="E889">
        <f>deerfield_database!E892</f>
        <v>-72.904797651272503</v>
      </c>
      <c r="F889">
        <f>deerfield_database!F892</f>
        <v>22.9425335817572</v>
      </c>
      <c r="G889">
        <f>deerfield_database!G892</f>
        <v>24.877438286755101</v>
      </c>
      <c r="H889">
        <f>deerfield_database!H892</f>
        <v>19.5595176270912</v>
      </c>
      <c r="I889">
        <f>deerfield_database!I892</f>
        <v>18.947417712457401</v>
      </c>
      <c r="J889">
        <f>deerfield_database!J892</f>
        <v>18.640892056878801</v>
      </c>
      <c r="K889">
        <f>deerfield_database!K892</f>
        <v>64</v>
      </c>
      <c r="L889">
        <f>deerfield_database!L892</f>
        <v>24</v>
      </c>
      <c r="M889">
        <f>deerfield_database!M892</f>
        <v>3</v>
      </c>
      <c r="N889">
        <f>deerfield_database!N892</f>
        <v>34</v>
      </c>
      <c r="O889">
        <f>deerfield_database!O892</f>
        <v>1</v>
      </c>
      <c r="P889">
        <f>deerfield_database!P892</f>
        <v>34</v>
      </c>
      <c r="Q889">
        <f>deerfield_database!Q892</f>
        <v>1</v>
      </c>
      <c r="R889">
        <f>deerfield_database!R892</f>
        <v>28</v>
      </c>
      <c r="S889">
        <f>deerfield_database!S892</f>
        <v>0</v>
      </c>
      <c r="T889">
        <f>deerfield_database!T892</f>
        <v>0</v>
      </c>
      <c r="U889">
        <f>deerfield_database!U892</f>
        <v>0</v>
      </c>
      <c r="V889">
        <f>deerfield_database!V892</f>
        <v>14.9031</v>
      </c>
      <c r="W889">
        <f>deerfield_database!W892</f>
        <v>0.96382631801428698</v>
      </c>
      <c r="X889">
        <f>deerfield_database!X892</f>
        <v>460.33097300858702</v>
      </c>
      <c r="Y889">
        <f>deerfield_database!Y892</f>
        <v>0</v>
      </c>
      <c r="Z889">
        <f>deerfield_database!Z892</f>
        <v>5.1271212029685202E-2</v>
      </c>
      <c r="AA889">
        <f>deerfield_database!AA892</f>
        <v>0.145902530345912</v>
      </c>
      <c r="AB889">
        <f>deerfield_database!AB892</f>
        <v>2.8081405881997801E-2</v>
      </c>
      <c r="AC889">
        <f>deerfield_database!AC892</f>
        <v>0</v>
      </c>
      <c r="AD889">
        <f>deerfield_database!AD892</f>
        <v>1450.0236982599999</v>
      </c>
      <c r="AE889">
        <f>deerfield_database!AE892</f>
        <v>1.4500236982599999</v>
      </c>
      <c r="AF889">
        <f>deerfield_database!AF892</f>
        <v>1</v>
      </c>
      <c r="AG889">
        <f>deerfield_database!AG892</f>
        <v>0.96382631801428698</v>
      </c>
      <c r="AH889">
        <f>deerfield_database!AH892</f>
        <v>0.96382631801428698</v>
      </c>
      <c r="AI889">
        <f>deerfield_database!AI892</f>
        <v>0.96382631801428698</v>
      </c>
      <c r="AJ889">
        <f>deerfield_database!AJ892</f>
        <v>0.96382631801428698</v>
      </c>
      <c r="AK889">
        <f>deerfield_database!AK892</f>
        <v>0</v>
      </c>
      <c r="AL889">
        <f>deerfield_database!AL892</f>
        <v>0</v>
      </c>
      <c r="AM889">
        <f>deerfield_database!AM892</f>
        <v>0</v>
      </c>
      <c r="AN889">
        <f>deerfield_database!AN892</f>
        <v>1</v>
      </c>
      <c r="AO889">
        <f>deerfield_database!AO892</f>
        <v>1</v>
      </c>
      <c r="AP889">
        <f>deerfield_database!AP892</f>
        <v>0</v>
      </c>
    </row>
    <row r="890" spans="1:42">
      <c r="A890">
        <f>deerfield_database!A893</f>
        <v>889</v>
      </c>
      <c r="B890">
        <f>deerfield_database!B893</f>
        <v>829788</v>
      </c>
      <c r="C890">
        <f>deerfield_database!C893</f>
        <v>0</v>
      </c>
      <c r="D890">
        <f>deerfield_database!D893</f>
        <v>42.546449422034499</v>
      </c>
      <c r="E890">
        <f>deerfield_database!E893</f>
        <v>-72.622462022722502</v>
      </c>
      <c r="F890">
        <f>deerfield_database!F893</f>
        <v>22.115900822413099</v>
      </c>
      <c r="G890">
        <f>deerfield_database!G893</f>
        <v>23.407257995962102</v>
      </c>
      <c r="H890">
        <f>deerfield_database!H893</f>
        <v>19.5250698993123</v>
      </c>
      <c r="I890">
        <f>deerfield_database!I893</f>
        <v>18.9100851514631</v>
      </c>
      <c r="J890">
        <f>deerfield_database!J893</f>
        <v>18.5926336378757</v>
      </c>
      <c r="K890">
        <f>deerfield_database!K893</f>
        <v>64</v>
      </c>
      <c r="L890">
        <f>deerfield_database!L893</f>
        <v>21</v>
      </c>
      <c r="M890">
        <f>deerfield_database!M893</f>
        <v>4</v>
      </c>
      <c r="N890">
        <f>deerfield_database!N893</f>
        <v>34</v>
      </c>
      <c r="O890">
        <f>deerfield_database!O893</f>
        <v>1</v>
      </c>
      <c r="P890">
        <f>deerfield_database!P893</f>
        <v>34</v>
      </c>
      <c r="Q890">
        <f>deerfield_database!Q893</f>
        <v>1</v>
      </c>
      <c r="R890">
        <f>deerfield_database!R893</f>
        <v>18</v>
      </c>
      <c r="S890">
        <f>deerfield_database!S893</f>
        <v>0</v>
      </c>
      <c r="T890">
        <f>deerfield_database!T893</f>
        <v>0</v>
      </c>
      <c r="U890">
        <f>deerfield_database!U893</f>
        <v>0</v>
      </c>
      <c r="V890">
        <f>deerfield_database!V893</f>
        <v>1.1826000000000001</v>
      </c>
      <c r="W890">
        <f>deerfield_database!W893</f>
        <v>0.5</v>
      </c>
      <c r="X890">
        <f>deerfield_database!X893</f>
        <v>78.725720073199994</v>
      </c>
      <c r="Y890">
        <f>deerfield_database!Y893</f>
        <v>2.2831050228300002E-3</v>
      </c>
      <c r="Z890">
        <f>deerfield_database!Z893</f>
        <v>6.84931506849E-2</v>
      </c>
      <c r="AA890">
        <f>deerfield_database!AA893</f>
        <v>7.4779299847800003</v>
      </c>
      <c r="AB890">
        <f>deerfield_database!AB893</f>
        <v>0.28919330289200001</v>
      </c>
      <c r="AC890">
        <f>deerfield_database!AC893</f>
        <v>0</v>
      </c>
      <c r="AD890">
        <f>deerfield_database!AD893</f>
        <v>1723.8616933799999</v>
      </c>
      <c r="AE890">
        <f>deerfield_database!AE893</f>
        <v>1.7238616933799999</v>
      </c>
      <c r="AF890">
        <f>deerfield_database!AF893</f>
        <v>6</v>
      </c>
      <c r="AG890">
        <f>deerfield_database!AG893</f>
        <v>0.5</v>
      </c>
      <c r="AH890">
        <f>deerfield_database!AH893</f>
        <v>0.9</v>
      </c>
      <c r="AI890">
        <f>deerfield_database!AI893</f>
        <v>0.8</v>
      </c>
      <c r="AJ890">
        <f>deerfield_database!AJ893</f>
        <v>0.7</v>
      </c>
      <c r="AK890">
        <f>deerfield_database!AK893</f>
        <v>0</v>
      </c>
      <c r="AL890">
        <f>deerfield_database!AL893</f>
        <v>0</v>
      </c>
      <c r="AM890">
        <f>deerfield_database!AM893</f>
        <v>0</v>
      </c>
      <c r="AN890">
        <f>deerfield_database!AN893</f>
        <v>6</v>
      </c>
      <c r="AO890">
        <f>deerfield_database!AO893</f>
        <v>6</v>
      </c>
      <c r="AP890">
        <f>deerfield_database!AP893</f>
        <v>0</v>
      </c>
    </row>
    <row r="891" spans="1:42">
      <c r="A891">
        <f>deerfield_database!A894</f>
        <v>890</v>
      </c>
      <c r="B891">
        <f>deerfield_database!B894</f>
        <v>829795</v>
      </c>
      <c r="C891">
        <f>deerfield_database!C894</f>
        <v>1</v>
      </c>
      <c r="D891">
        <f>deerfield_database!D894</f>
        <v>42.540247992422401</v>
      </c>
      <c r="E891">
        <f>deerfield_database!E894</f>
        <v>-72.615233849379095</v>
      </c>
      <c r="F891">
        <f>deerfield_database!F894</f>
        <v>0</v>
      </c>
      <c r="G891">
        <f>deerfield_database!G894</f>
        <v>0</v>
      </c>
      <c r="H891">
        <f>deerfield_database!H894</f>
        <v>0</v>
      </c>
      <c r="I891">
        <f>deerfield_database!I894</f>
        <v>0</v>
      </c>
      <c r="J891">
        <f>deerfield_database!J894</f>
        <v>0</v>
      </c>
      <c r="K891">
        <f>deerfield_database!K894</f>
        <v>0</v>
      </c>
      <c r="L891">
        <f>deerfield_database!L894</f>
        <v>0</v>
      </c>
      <c r="M891">
        <f>deerfield_database!M894</f>
        <v>0</v>
      </c>
      <c r="N891">
        <f>deerfield_database!N894</f>
        <v>0</v>
      </c>
      <c r="O891">
        <f>deerfield_database!O894</f>
        <v>0</v>
      </c>
      <c r="P891">
        <f>deerfield_database!P894</f>
        <v>0</v>
      </c>
      <c r="Q891">
        <f>deerfield_database!Q894</f>
        <v>0</v>
      </c>
      <c r="R891">
        <f>deerfield_database!R894</f>
        <v>0</v>
      </c>
      <c r="S891">
        <f>deerfield_database!S894</f>
        <v>0</v>
      </c>
      <c r="T891">
        <f>deerfield_database!T894</f>
        <v>0</v>
      </c>
      <c r="U891">
        <f>deerfield_database!U894</f>
        <v>0</v>
      </c>
      <c r="V891">
        <f>deerfield_database!V894</f>
        <v>1468.5723</v>
      </c>
      <c r="W891">
        <f>deerfield_database!W894</f>
        <v>0.87255806200346597</v>
      </c>
      <c r="X891">
        <f>deerfield_database!X894</f>
        <v>508.77211461329398</v>
      </c>
      <c r="Y891">
        <f>deerfield_database!Y894</f>
        <v>1.5510983013906601E-2</v>
      </c>
      <c r="Z891">
        <f>deerfield_database!Z894</f>
        <v>3.201844403575E-2</v>
      </c>
      <c r="AA891">
        <f>deerfield_database!AA894</f>
        <v>0.66828987582010602</v>
      </c>
      <c r="AB891">
        <f>deerfield_database!AB894</f>
        <v>4.3355373106241803E-2</v>
      </c>
      <c r="AC891">
        <f>deerfield_database!AC894</f>
        <v>1</v>
      </c>
      <c r="AD891">
        <f>deerfield_database!AD894</f>
        <v>647.73608991699996</v>
      </c>
      <c r="AE891">
        <f>deerfield_database!AE894</f>
        <v>0.64773608991699994</v>
      </c>
      <c r="AF891">
        <f>deerfield_database!AF894</f>
        <v>0</v>
      </c>
      <c r="AG891">
        <f>deerfield_database!AG894</f>
        <v>0.87255806200346597</v>
      </c>
      <c r="AH891">
        <f>deerfield_database!AH894</f>
        <v>0.9</v>
      </c>
      <c r="AI891">
        <f>deerfield_database!AI894</f>
        <v>0.87255806200346597</v>
      </c>
      <c r="AJ891">
        <f>deerfield_database!AJ894</f>
        <v>0.87255806200346597</v>
      </c>
      <c r="AK891">
        <f>deerfield_database!AK894</f>
        <v>1</v>
      </c>
      <c r="AL891">
        <f>deerfield_database!AL894</f>
        <v>0</v>
      </c>
      <c r="AM891">
        <f>deerfield_database!AM894</f>
        <v>1</v>
      </c>
      <c r="AN891">
        <f>deerfield_database!AN894</f>
        <v>0</v>
      </c>
      <c r="AO891">
        <f>deerfield_database!AO894</f>
        <v>0</v>
      </c>
      <c r="AP891">
        <f>deerfield_database!AP894</f>
        <v>0</v>
      </c>
    </row>
    <row r="892" spans="1:42">
      <c r="A892">
        <f>deerfield_database!A895</f>
        <v>891</v>
      </c>
      <c r="B892">
        <f>deerfield_database!B895</f>
        <v>829796</v>
      </c>
      <c r="C892">
        <f>deerfield_database!C895</f>
        <v>0</v>
      </c>
      <c r="D892">
        <f>deerfield_database!D895</f>
        <v>42.539202481269101</v>
      </c>
      <c r="E892">
        <f>deerfield_database!E895</f>
        <v>-72.6049066899553</v>
      </c>
      <c r="F892">
        <f>deerfield_database!F895</f>
        <v>22.5849788015454</v>
      </c>
      <c r="G892">
        <f>deerfield_database!G895</f>
        <v>24.0270291375674</v>
      </c>
      <c r="H892">
        <f>deerfield_database!H895</f>
        <v>19.6102093848104</v>
      </c>
      <c r="I892">
        <f>deerfield_database!I895</f>
        <v>19.0147333857417</v>
      </c>
      <c r="J892">
        <f>deerfield_database!J895</f>
        <v>18.699510776059601</v>
      </c>
      <c r="K892">
        <f>deerfield_database!K895</f>
        <v>68</v>
      </c>
      <c r="L892">
        <f>deerfield_database!L895</f>
        <v>22</v>
      </c>
      <c r="M892">
        <f>deerfield_database!M895</f>
        <v>3</v>
      </c>
      <c r="N892">
        <f>deerfield_database!N895</f>
        <v>34</v>
      </c>
      <c r="O892">
        <f>deerfield_database!O895</f>
        <v>1</v>
      </c>
      <c r="P892">
        <f>deerfield_database!P895</f>
        <v>34</v>
      </c>
      <c r="Q892">
        <f>deerfield_database!Q895</f>
        <v>1</v>
      </c>
      <c r="R892">
        <f>deerfield_database!R895</f>
        <v>28</v>
      </c>
      <c r="S892">
        <f>deerfield_database!S895</f>
        <v>0</v>
      </c>
      <c r="T892">
        <f>deerfield_database!T895</f>
        <v>0</v>
      </c>
      <c r="U892">
        <f>deerfield_database!U895</f>
        <v>0</v>
      </c>
      <c r="V892">
        <f>deerfield_database!V895</f>
        <v>2.8683000000000001</v>
      </c>
      <c r="W892">
        <f>deerfield_database!W895</f>
        <v>0.58926890492599904</v>
      </c>
      <c r="X892">
        <f>deerfield_database!X895</f>
        <v>95.818374969961198</v>
      </c>
      <c r="Y892">
        <f>deerfield_database!Y895</f>
        <v>9.4132412927618405E-4</v>
      </c>
      <c r="Z892">
        <f>deerfield_database!Z895</f>
        <v>6.0872293693215798E-2</v>
      </c>
      <c r="AA892">
        <f>deerfield_database!AA895</f>
        <v>6.1612802008161296</v>
      </c>
      <c r="AB892">
        <f>deerfield_database!AB895</f>
        <v>0.23219328522114499</v>
      </c>
      <c r="AC892">
        <f>deerfield_database!AC895</f>
        <v>0</v>
      </c>
      <c r="AD892">
        <f>deerfield_database!AD895</f>
        <v>1273.51006413</v>
      </c>
      <c r="AE892">
        <f>deerfield_database!AE895</f>
        <v>1.2735100641300001</v>
      </c>
      <c r="AF892">
        <f>deerfield_database!AF895</f>
        <v>3</v>
      </c>
      <c r="AG892">
        <f>deerfield_database!AG895</f>
        <v>0.58926890492599904</v>
      </c>
      <c r="AH892">
        <f>deerfield_database!AH895</f>
        <v>0.9</v>
      </c>
      <c r="AI892">
        <f>deerfield_database!AI895</f>
        <v>0.8</v>
      </c>
      <c r="AJ892">
        <f>deerfield_database!AJ895</f>
        <v>0.7</v>
      </c>
      <c r="AK892">
        <f>deerfield_database!AK895</f>
        <v>0</v>
      </c>
      <c r="AL892">
        <f>deerfield_database!AL895</f>
        <v>0</v>
      </c>
      <c r="AM892">
        <f>deerfield_database!AM895</f>
        <v>0</v>
      </c>
      <c r="AN892">
        <f>deerfield_database!AN895</f>
        <v>3</v>
      </c>
      <c r="AO892">
        <f>deerfield_database!AO895</f>
        <v>3</v>
      </c>
      <c r="AP892">
        <f>deerfield_database!AP895</f>
        <v>0</v>
      </c>
    </row>
    <row r="893" spans="1:42">
      <c r="A893">
        <f>deerfield_database!A896</f>
        <v>892</v>
      </c>
      <c r="B893">
        <f>deerfield_database!B896</f>
        <v>829797</v>
      </c>
      <c r="C893">
        <f>deerfield_database!C896</f>
        <v>0</v>
      </c>
      <c r="D893">
        <f>deerfield_database!D896</f>
        <v>42.5324111271063</v>
      </c>
      <c r="E893">
        <f>deerfield_database!E896</f>
        <v>-72.5975931307282</v>
      </c>
      <c r="F893">
        <f>deerfield_database!F896</f>
        <v>23.377116398912801</v>
      </c>
      <c r="G893">
        <f>deerfield_database!G896</f>
        <v>24.871692072850401</v>
      </c>
      <c r="H893">
        <f>deerfield_database!H896</f>
        <v>20.7515914868405</v>
      </c>
      <c r="I893">
        <f>deerfield_database!I896</f>
        <v>20.1518115612418</v>
      </c>
      <c r="J893">
        <f>deerfield_database!J896</f>
        <v>19.8255712188964</v>
      </c>
      <c r="K893">
        <f>deerfield_database!K896</f>
        <v>90</v>
      </c>
      <c r="L893">
        <f>deerfield_database!L896</f>
        <v>48</v>
      </c>
      <c r="M893">
        <f>deerfield_database!M896</f>
        <v>9</v>
      </c>
      <c r="N893">
        <f>deerfield_database!N896</f>
        <v>34</v>
      </c>
      <c r="O893">
        <f>deerfield_database!O896</f>
        <v>1</v>
      </c>
      <c r="P893">
        <f>deerfield_database!P896</f>
        <v>34</v>
      </c>
      <c r="Q893">
        <f>deerfield_database!Q896</f>
        <v>1</v>
      </c>
      <c r="R893">
        <f>deerfield_database!R896</f>
        <v>33</v>
      </c>
      <c r="S893">
        <f>deerfield_database!S896</f>
        <v>0</v>
      </c>
      <c r="T893">
        <f>deerfield_database!T896</f>
        <v>0</v>
      </c>
      <c r="U893">
        <f>deerfield_database!U896</f>
        <v>0</v>
      </c>
      <c r="V893">
        <f>deerfield_database!V896</f>
        <v>0.98640000000000005</v>
      </c>
      <c r="W893">
        <f>deerfield_database!W896</f>
        <v>0.79744525547400003</v>
      </c>
      <c r="X893">
        <f>deerfield_database!X896</f>
        <v>114.506336633</v>
      </c>
      <c r="Y893">
        <f>deerfield_database!Y896</f>
        <v>0</v>
      </c>
      <c r="Z893">
        <f>deerfield_database!Z896</f>
        <v>1.55109489051E-2</v>
      </c>
      <c r="AA893">
        <f>deerfield_database!AA896</f>
        <v>2.30200729927</v>
      </c>
      <c r="AB893">
        <f>deerfield_database!AB896</f>
        <v>0.16514598540100001</v>
      </c>
      <c r="AC893">
        <f>deerfield_database!AC896</f>
        <v>0</v>
      </c>
      <c r="AD893">
        <f>deerfield_database!AD896</f>
        <v>2099.3570684299998</v>
      </c>
      <c r="AE893">
        <f>deerfield_database!AE896</f>
        <v>2.0993570684299998</v>
      </c>
      <c r="AF893">
        <f>deerfield_database!AF896</f>
        <v>6</v>
      </c>
      <c r="AG893">
        <f>deerfield_database!AG896</f>
        <v>0.79744525547400003</v>
      </c>
      <c r="AH893">
        <f>deerfield_database!AH896</f>
        <v>0.9</v>
      </c>
      <c r="AI893">
        <f>deerfield_database!AI896</f>
        <v>0.8</v>
      </c>
      <c r="AJ893">
        <f>deerfield_database!AJ896</f>
        <v>0.79744525547400003</v>
      </c>
      <c r="AK893">
        <f>deerfield_database!AK896</f>
        <v>0</v>
      </c>
      <c r="AL893">
        <f>deerfield_database!AL896</f>
        <v>0</v>
      </c>
      <c r="AM893">
        <f>deerfield_database!AM896</f>
        <v>0</v>
      </c>
      <c r="AN893">
        <f>deerfield_database!AN896</f>
        <v>6</v>
      </c>
      <c r="AO893">
        <f>deerfield_database!AO896</f>
        <v>6</v>
      </c>
      <c r="AP893">
        <f>deerfield_database!AP896</f>
        <v>0</v>
      </c>
    </row>
    <row r="894" spans="1:42">
      <c r="A894">
        <f>deerfield_database!A897</f>
        <v>893</v>
      </c>
      <c r="B894">
        <f>deerfield_database!B897</f>
        <v>829801</v>
      </c>
      <c r="C894">
        <f>deerfield_database!C897</f>
        <v>0</v>
      </c>
      <c r="D894">
        <f>deerfield_database!D897</f>
        <v>42.609284057102599</v>
      </c>
      <c r="E894">
        <f>deerfield_database!E897</f>
        <v>-72.956552507179794</v>
      </c>
      <c r="F894">
        <f>deerfield_database!F897</f>
        <v>22.233692260158399</v>
      </c>
      <c r="G894">
        <f>deerfield_database!G897</f>
        <v>23.977824293799401</v>
      </c>
      <c r="H894">
        <f>deerfield_database!H897</f>
        <v>18.5117657830192</v>
      </c>
      <c r="I894">
        <f>deerfield_database!I897</f>
        <v>17.904306926442899</v>
      </c>
      <c r="J894">
        <f>deerfield_database!J897</f>
        <v>17.600070792959901</v>
      </c>
      <c r="K894">
        <f>deerfield_database!K897</f>
        <v>46</v>
      </c>
      <c r="L894">
        <f>deerfield_database!L897</f>
        <v>12</v>
      </c>
      <c r="M894">
        <f>deerfield_database!M897</f>
        <v>2</v>
      </c>
      <c r="N894">
        <f>deerfield_database!N897</f>
        <v>34</v>
      </c>
      <c r="O894">
        <f>deerfield_database!O897</f>
        <v>1</v>
      </c>
      <c r="P894">
        <f>deerfield_database!P897</f>
        <v>34</v>
      </c>
      <c r="Q894">
        <f>deerfield_database!Q897</f>
        <v>1</v>
      </c>
      <c r="R894">
        <f>deerfield_database!R897</f>
        <v>22</v>
      </c>
      <c r="S894">
        <f>deerfield_database!S897</f>
        <v>0</v>
      </c>
      <c r="T894">
        <f>deerfield_database!T897</f>
        <v>0</v>
      </c>
      <c r="U894">
        <f>deerfield_database!U897</f>
        <v>0</v>
      </c>
      <c r="V894">
        <f>deerfield_database!V897</f>
        <v>1.2843</v>
      </c>
      <c r="W894">
        <f>deerfield_database!W897</f>
        <v>0.978976874562</v>
      </c>
      <c r="X894">
        <f>deerfield_database!X897</f>
        <v>557.62941029299998</v>
      </c>
      <c r="Y894">
        <f>deerfield_database!Y897</f>
        <v>0</v>
      </c>
      <c r="Z894">
        <f>deerfield_database!Z897</f>
        <v>4.2046250876000002E-3</v>
      </c>
      <c r="AA894">
        <f>deerfield_database!AA897</f>
        <v>7.0077084793300007E-2</v>
      </c>
      <c r="AB894">
        <f>deerfield_database!AB897</f>
        <v>2.1023125438000001E-2</v>
      </c>
      <c r="AC894">
        <f>deerfield_database!AC897</f>
        <v>0</v>
      </c>
      <c r="AD894">
        <f>deerfield_database!AD897</f>
        <v>2213.4311256400001</v>
      </c>
      <c r="AE894">
        <f>deerfield_database!AE897</f>
        <v>2.2134311256400001</v>
      </c>
      <c r="AF894">
        <f>deerfield_database!AF897</f>
        <v>1</v>
      </c>
      <c r="AG894">
        <f>deerfield_database!AG897</f>
        <v>0.978976874562</v>
      </c>
      <c r="AH894">
        <f>deerfield_database!AH897</f>
        <v>0.978976874562</v>
      </c>
      <c r="AI894">
        <f>deerfield_database!AI897</f>
        <v>0.978976874562</v>
      </c>
      <c r="AJ894">
        <f>deerfield_database!AJ897</f>
        <v>0.978976874562</v>
      </c>
      <c r="AK894">
        <f>deerfield_database!AK897</f>
        <v>0</v>
      </c>
      <c r="AL894">
        <f>deerfield_database!AL897</f>
        <v>0</v>
      </c>
      <c r="AM894">
        <f>deerfield_database!AM897</f>
        <v>0</v>
      </c>
      <c r="AN894">
        <f>deerfield_database!AN897</f>
        <v>1</v>
      </c>
      <c r="AO894">
        <f>deerfield_database!AO897</f>
        <v>1</v>
      </c>
      <c r="AP894">
        <f>deerfield_database!AP897</f>
        <v>0</v>
      </c>
    </row>
    <row r="895" spans="1:42">
      <c r="A895">
        <f>deerfield_database!A898</f>
        <v>894</v>
      </c>
      <c r="B895">
        <f>deerfield_database!B898</f>
        <v>829809</v>
      </c>
      <c r="C895">
        <f>deerfield_database!C898</f>
        <v>0</v>
      </c>
      <c r="D895">
        <f>deerfield_database!D898</f>
        <v>42.570912033775897</v>
      </c>
      <c r="E895">
        <f>deerfield_database!E898</f>
        <v>-72.751196726080295</v>
      </c>
      <c r="F895">
        <f>deerfield_database!F898</f>
        <v>20.322794541118402</v>
      </c>
      <c r="G895">
        <f>deerfield_database!G898</f>
        <v>21.565429358649599</v>
      </c>
      <c r="H895">
        <f>deerfield_database!H898</f>
        <v>17.798268445730901</v>
      </c>
      <c r="I895">
        <f>deerfield_database!I898</f>
        <v>17.211552472210201</v>
      </c>
      <c r="J895">
        <f>deerfield_database!J898</f>
        <v>16.886828704889901</v>
      </c>
      <c r="K895">
        <f>deerfield_database!K898</f>
        <v>30</v>
      </c>
      <c r="L895">
        <f>deerfield_database!L898</f>
        <v>3</v>
      </c>
      <c r="M895">
        <f>deerfield_database!M898</f>
        <v>0</v>
      </c>
      <c r="N895">
        <f>deerfield_database!N898</f>
        <v>34</v>
      </c>
      <c r="O895">
        <f>deerfield_database!O898</f>
        <v>1</v>
      </c>
      <c r="P895">
        <f>deerfield_database!P898</f>
        <v>22</v>
      </c>
      <c r="Q895">
        <f>deerfield_database!Q898</f>
        <v>0</v>
      </c>
      <c r="R895">
        <f>deerfield_database!R898</f>
        <v>0</v>
      </c>
      <c r="S895">
        <f>deerfield_database!S898</f>
        <v>0</v>
      </c>
      <c r="T895">
        <f>deerfield_database!T898</f>
        <v>0</v>
      </c>
      <c r="U895">
        <f>deerfield_database!U898</f>
        <v>0</v>
      </c>
      <c r="V895">
        <f>deerfield_database!V898</f>
        <v>0.96479999999999999</v>
      </c>
      <c r="W895">
        <f>deerfield_database!W898</f>
        <v>1</v>
      </c>
      <c r="X895">
        <f>deerfield_database!X898</f>
        <v>362.78484654800002</v>
      </c>
      <c r="Y895">
        <f>deerfield_database!Y898</f>
        <v>0</v>
      </c>
      <c r="Z895">
        <f>deerfield_database!Z898</f>
        <v>3.73134328358E-3</v>
      </c>
      <c r="AA895">
        <f>deerfield_database!AA898</f>
        <v>0</v>
      </c>
      <c r="AB895">
        <f>deerfield_database!AB898</f>
        <v>0</v>
      </c>
      <c r="AC895">
        <f>deerfield_database!AC898</f>
        <v>2</v>
      </c>
      <c r="AD895">
        <f>deerfield_database!AD898</f>
        <v>1175.8986005100001</v>
      </c>
      <c r="AE895">
        <f>deerfield_database!AE898</f>
        <v>1.1758986005100001</v>
      </c>
      <c r="AF895">
        <f>deerfield_database!AF898</f>
        <v>0</v>
      </c>
      <c r="AG895">
        <f>deerfield_database!AG898</f>
        <v>1</v>
      </c>
      <c r="AH895">
        <f>deerfield_database!AH898</f>
        <v>1</v>
      </c>
      <c r="AI895">
        <f>deerfield_database!AI898</f>
        <v>1</v>
      </c>
      <c r="AJ895">
        <f>deerfield_database!AJ898</f>
        <v>1</v>
      </c>
      <c r="AK895">
        <f>deerfield_database!AK898</f>
        <v>2</v>
      </c>
      <c r="AL895">
        <f>deerfield_database!AL898</f>
        <v>2</v>
      </c>
      <c r="AM895">
        <f>deerfield_database!AM898</f>
        <v>0</v>
      </c>
      <c r="AN895">
        <f>deerfield_database!AN898</f>
        <v>0</v>
      </c>
      <c r="AO895">
        <f>deerfield_database!AO898</f>
        <v>0</v>
      </c>
      <c r="AP895">
        <f>deerfield_database!AP898</f>
        <v>0</v>
      </c>
    </row>
    <row r="896" spans="1:42">
      <c r="A896">
        <f>deerfield_database!A899</f>
        <v>895</v>
      </c>
      <c r="B896">
        <f>deerfield_database!B899</f>
        <v>829818</v>
      </c>
      <c r="C896">
        <f>deerfield_database!C899</f>
        <v>0</v>
      </c>
      <c r="D896">
        <f>deerfield_database!D899</f>
        <v>42.6012995579933</v>
      </c>
      <c r="E896">
        <f>deerfield_database!E899</f>
        <v>-72.961740329173495</v>
      </c>
      <c r="F896">
        <f>deerfield_database!F899</f>
        <v>21.028465152391899</v>
      </c>
      <c r="G896">
        <f>deerfield_database!G899</f>
        <v>22.689952531076901</v>
      </c>
      <c r="H896">
        <f>deerfield_database!H899</f>
        <v>17.623315850566001</v>
      </c>
      <c r="I896">
        <f>deerfield_database!I899</f>
        <v>17.034107202925</v>
      </c>
      <c r="J896">
        <f>deerfield_database!J899</f>
        <v>16.716173926184201</v>
      </c>
      <c r="K896">
        <f>deerfield_database!K899</f>
        <v>26</v>
      </c>
      <c r="L896">
        <f>deerfield_database!L899</f>
        <v>4</v>
      </c>
      <c r="M896">
        <f>deerfield_database!M899</f>
        <v>1</v>
      </c>
      <c r="N896">
        <f>deerfield_database!N899</f>
        <v>34</v>
      </c>
      <c r="O896">
        <f>deerfield_database!O899</f>
        <v>1</v>
      </c>
      <c r="P896">
        <f>deerfield_database!P899</f>
        <v>29</v>
      </c>
      <c r="Q896">
        <f>deerfield_database!Q899</f>
        <v>0</v>
      </c>
      <c r="R896">
        <f>deerfield_database!R899</f>
        <v>5</v>
      </c>
      <c r="S896">
        <f>deerfield_database!S899</f>
        <v>0</v>
      </c>
      <c r="T896">
        <f>deerfield_database!T899</f>
        <v>0</v>
      </c>
      <c r="U896">
        <f>deerfield_database!U899</f>
        <v>0</v>
      </c>
      <c r="V896">
        <f>deerfield_database!V899</f>
        <v>0.96479999999999999</v>
      </c>
      <c r="W896">
        <f>deerfield_database!W899</f>
        <v>0.95802238805999995</v>
      </c>
      <c r="X896">
        <f>deerfield_database!X899</f>
        <v>558.218370779</v>
      </c>
      <c r="Y896">
        <f>deerfield_database!Y899</f>
        <v>0</v>
      </c>
      <c r="Z896">
        <f>deerfield_database!Z899</f>
        <v>9.3283582089599996E-4</v>
      </c>
      <c r="AA896">
        <f>deerfield_database!AA899</f>
        <v>0.16138059701499999</v>
      </c>
      <c r="AB896">
        <f>deerfield_database!AB899</f>
        <v>4.1977611940300003E-2</v>
      </c>
      <c r="AC896">
        <f>deerfield_database!AC899</f>
        <v>0</v>
      </c>
      <c r="AD896">
        <f>deerfield_database!AD899</f>
        <v>915.65408300199999</v>
      </c>
      <c r="AE896">
        <f>deerfield_database!AE899</f>
        <v>0.91565408300200002</v>
      </c>
      <c r="AF896">
        <f>deerfield_database!AF899</f>
        <v>1</v>
      </c>
      <c r="AG896">
        <f>deerfield_database!AG899</f>
        <v>0.95802238805999995</v>
      </c>
      <c r="AH896">
        <f>deerfield_database!AH899</f>
        <v>0.95802238805999995</v>
      </c>
      <c r="AI896">
        <f>deerfield_database!AI899</f>
        <v>0.95802238805999995</v>
      </c>
      <c r="AJ896">
        <f>deerfield_database!AJ899</f>
        <v>0.95802238805999995</v>
      </c>
      <c r="AK896">
        <f>deerfield_database!AK899</f>
        <v>0</v>
      </c>
      <c r="AL896">
        <f>deerfield_database!AL899</f>
        <v>0</v>
      </c>
      <c r="AM896">
        <f>deerfield_database!AM899</f>
        <v>0</v>
      </c>
      <c r="AN896">
        <f>deerfield_database!AN899</f>
        <v>1</v>
      </c>
      <c r="AO896">
        <f>deerfield_database!AO899</f>
        <v>1</v>
      </c>
      <c r="AP896">
        <f>deerfield_database!AP899</f>
        <v>0</v>
      </c>
    </row>
    <row r="897" spans="1:42">
      <c r="A897">
        <f>deerfield_database!A900</f>
        <v>896</v>
      </c>
      <c r="B897">
        <f>deerfield_database!B900</f>
        <v>829819</v>
      </c>
      <c r="C897">
        <f>deerfield_database!C900</f>
        <v>0</v>
      </c>
      <c r="D897">
        <f>deerfield_database!D900</f>
        <v>42.566454008043301</v>
      </c>
      <c r="E897">
        <f>deerfield_database!E900</f>
        <v>-72.761966113646096</v>
      </c>
      <c r="F897">
        <f>deerfield_database!F900</f>
        <v>21.697783582922501</v>
      </c>
      <c r="G897">
        <f>deerfield_database!G900</f>
        <v>23.281261588411301</v>
      </c>
      <c r="H897">
        <f>deerfield_database!H900</f>
        <v>18.356623509893101</v>
      </c>
      <c r="I897">
        <f>deerfield_database!I900</f>
        <v>17.7599163101766</v>
      </c>
      <c r="J897">
        <f>deerfield_database!J900</f>
        <v>17.4446973334225</v>
      </c>
      <c r="K897">
        <f>deerfield_database!K900</f>
        <v>41</v>
      </c>
      <c r="L897">
        <f>deerfield_database!L900</f>
        <v>8</v>
      </c>
      <c r="M897">
        <f>deerfield_database!M900</f>
        <v>1</v>
      </c>
      <c r="N897">
        <f>deerfield_database!N900</f>
        <v>34</v>
      </c>
      <c r="O897">
        <f>deerfield_database!O900</f>
        <v>1</v>
      </c>
      <c r="P897">
        <f>deerfield_database!P900</f>
        <v>33</v>
      </c>
      <c r="Q897">
        <f>deerfield_database!Q900</f>
        <v>0</v>
      </c>
      <c r="R897">
        <f>deerfield_database!R900</f>
        <v>14</v>
      </c>
      <c r="S897">
        <f>deerfield_database!S900</f>
        <v>0</v>
      </c>
      <c r="T897">
        <f>deerfield_database!T900</f>
        <v>0</v>
      </c>
      <c r="U897">
        <f>deerfield_database!U900</f>
        <v>0</v>
      </c>
      <c r="V897">
        <f>deerfield_database!V900</f>
        <v>2.0871</v>
      </c>
      <c r="W897">
        <f>deerfield_database!W900</f>
        <v>0.94523501509300001</v>
      </c>
      <c r="X897">
        <f>deerfield_database!X900</f>
        <v>365.415605895</v>
      </c>
      <c r="Y897">
        <f>deerfield_database!Y900</f>
        <v>8.6244070720100003E-4</v>
      </c>
      <c r="Z897">
        <f>deerfield_database!Z900</f>
        <v>2.63044415696E-2</v>
      </c>
      <c r="AA897">
        <f>deerfield_database!AA900</f>
        <v>0.27727468736499999</v>
      </c>
      <c r="AB897">
        <f>deerfield_database!AB900</f>
        <v>3.7516170763300001E-2</v>
      </c>
      <c r="AC897">
        <f>deerfield_database!AC900</f>
        <v>6</v>
      </c>
      <c r="AD897">
        <f>deerfield_database!AD900</f>
        <v>2358.5812669500001</v>
      </c>
      <c r="AE897">
        <f>deerfield_database!AE900</f>
        <v>2.3585812669499999</v>
      </c>
      <c r="AF897">
        <f>deerfield_database!AF900</f>
        <v>1</v>
      </c>
      <c r="AG897">
        <f>deerfield_database!AG900</f>
        <v>0.94523501509300001</v>
      </c>
      <c r="AH897">
        <f>deerfield_database!AH900</f>
        <v>0.94523501509300001</v>
      </c>
      <c r="AI897">
        <f>deerfield_database!AI900</f>
        <v>0.94523501509300001</v>
      </c>
      <c r="AJ897">
        <f>deerfield_database!AJ900</f>
        <v>0.94523501509300001</v>
      </c>
      <c r="AK897">
        <f>deerfield_database!AK900</f>
        <v>6</v>
      </c>
      <c r="AL897">
        <f>deerfield_database!AL900</f>
        <v>6</v>
      </c>
      <c r="AM897">
        <f>deerfield_database!AM900</f>
        <v>0</v>
      </c>
      <c r="AN897">
        <f>deerfield_database!AN900</f>
        <v>1</v>
      </c>
      <c r="AO897">
        <f>deerfield_database!AO900</f>
        <v>1</v>
      </c>
      <c r="AP897">
        <f>deerfield_database!AP900</f>
        <v>0</v>
      </c>
    </row>
    <row r="898" spans="1:42">
      <c r="A898">
        <f>deerfield_database!A901</f>
        <v>897</v>
      </c>
      <c r="B898">
        <f>deerfield_database!B901</f>
        <v>829832</v>
      </c>
      <c r="C898">
        <f>deerfield_database!C901</f>
        <v>0</v>
      </c>
      <c r="D898">
        <f>deerfield_database!D901</f>
        <v>42.593052202453002</v>
      </c>
      <c r="E898">
        <f>deerfield_database!E901</f>
        <v>-72.918030772671401</v>
      </c>
      <c r="F898">
        <f>deerfield_database!F901</f>
        <v>22.8700858290334</v>
      </c>
      <c r="G898">
        <f>deerfield_database!G901</f>
        <v>24.097724157849999</v>
      </c>
      <c r="H898">
        <f>deerfield_database!H901</f>
        <v>20.166508927423202</v>
      </c>
      <c r="I898">
        <f>deerfield_database!I901</f>
        <v>19.537647166492601</v>
      </c>
      <c r="J898">
        <f>deerfield_database!J901</f>
        <v>19.246485991681201</v>
      </c>
      <c r="K898">
        <f>deerfield_database!K901</f>
        <v>76</v>
      </c>
      <c r="L898">
        <f>deerfield_database!L901</f>
        <v>36</v>
      </c>
      <c r="M898">
        <f>deerfield_database!M901</f>
        <v>6</v>
      </c>
      <c r="N898">
        <f>deerfield_database!N901</f>
        <v>34</v>
      </c>
      <c r="O898">
        <f>deerfield_database!O901</f>
        <v>1</v>
      </c>
      <c r="P898">
        <f>deerfield_database!P901</f>
        <v>34</v>
      </c>
      <c r="Q898">
        <f>deerfield_database!Q901</f>
        <v>1</v>
      </c>
      <c r="R898">
        <f>deerfield_database!R901</f>
        <v>31</v>
      </c>
      <c r="S898">
        <f>deerfield_database!S901</f>
        <v>0</v>
      </c>
      <c r="T898">
        <f>deerfield_database!T901</f>
        <v>0</v>
      </c>
      <c r="U898">
        <f>deerfield_database!U901</f>
        <v>0</v>
      </c>
      <c r="V898">
        <f>deerfield_database!V901</f>
        <v>1.6065</v>
      </c>
      <c r="W898">
        <f>deerfield_database!W901</f>
        <v>0.82464985994399997</v>
      </c>
      <c r="X898">
        <f>deerfield_database!X901</f>
        <v>336.29522020399997</v>
      </c>
      <c r="Y898">
        <f>deerfield_database!Y901</f>
        <v>5.6022408963600002E-4</v>
      </c>
      <c r="Z898">
        <f>deerfield_database!Z901</f>
        <v>1.4565826330499999E-2</v>
      </c>
      <c r="AA898">
        <f>deerfield_database!AA901</f>
        <v>0.41624649859899998</v>
      </c>
      <c r="AB898">
        <f>deerfield_database!AB901</f>
        <v>5.4341736694700001E-2</v>
      </c>
      <c r="AC898">
        <f>deerfield_database!AC901</f>
        <v>2</v>
      </c>
      <c r="AD898">
        <f>deerfield_database!AD901</f>
        <v>2060.4232768900001</v>
      </c>
      <c r="AE898">
        <f>deerfield_database!AE901</f>
        <v>2.0604232768899999</v>
      </c>
      <c r="AF898">
        <f>deerfield_database!AF901</f>
        <v>1</v>
      </c>
      <c r="AG898">
        <f>deerfield_database!AG901</f>
        <v>0.82464985994399997</v>
      </c>
      <c r="AH898">
        <f>deerfield_database!AH901</f>
        <v>0.9</v>
      </c>
      <c r="AI898">
        <f>deerfield_database!AI901</f>
        <v>0.82464985994399997</v>
      </c>
      <c r="AJ898">
        <f>deerfield_database!AJ901</f>
        <v>0.82464985994399997</v>
      </c>
      <c r="AK898">
        <f>deerfield_database!AK901</f>
        <v>2</v>
      </c>
      <c r="AL898">
        <f>deerfield_database!AL901</f>
        <v>2</v>
      </c>
      <c r="AM898">
        <f>deerfield_database!AM901</f>
        <v>0</v>
      </c>
      <c r="AN898">
        <f>deerfield_database!AN901</f>
        <v>1</v>
      </c>
      <c r="AO898">
        <f>deerfield_database!AO901</f>
        <v>1</v>
      </c>
      <c r="AP898">
        <f>deerfield_database!AP901</f>
        <v>0</v>
      </c>
    </row>
    <row r="899" spans="1:42">
      <c r="A899">
        <f>deerfield_database!A902</f>
        <v>898</v>
      </c>
      <c r="B899">
        <f>deerfield_database!B902</f>
        <v>829863</v>
      </c>
      <c r="C899">
        <f>deerfield_database!C902</f>
        <v>0</v>
      </c>
      <c r="D899">
        <f>deerfield_database!D902</f>
        <v>42.612454814137699</v>
      </c>
      <c r="E899">
        <f>deerfield_database!E902</f>
        <v>-73.007678151999897</v>
      </c>
      <c r="F899">
        <f>deerfield_database!F902</f>
        <v>20.406497294763302</v>
      </c>
      <c r="G899">
        <f>deerfield_database!G902</f>
        <v>21.8435123643727</v>
      </c>
      <c r="H899">
        <f>deerfield_database!H902</f>
        <v>17.597264010508901</v>
      </c>
      <c r="I899">
        <f>deerfield_database!I902</f>
        <v>17.005713533093001</v>
      </c>
      <c r="J899">
        <f>deerfield_database!J902</f>
        <v>16.7026785905203</v>
      </c>
      <c r="K899">
        <f>deerfield_database!K902</f>
        <v>24</v>
      </c>
      <c r="L899">
        <f>deerfield_database!L902</f>
        <v>3</v>
      </c>
      <c r="M899">
        <f>deerfield_database!M902</f>
        <v>0</v>
      </c>
      <c r="N899">
        <f>deerfield_database!N902</f>
        <v>34</v>
      </c>
      <c r="O899">
        <f>deerfield_database!O902</f>
        <v>1</v>
      </c>
      <c r="P899">
        <f>deerfield_database!P902</f>
        <v>23</v>
      </c>
      <c r="Q899">
        <f>deerfield_database!Q902</f>
        <v>0</v>
      </c>
      <c r="R899">
        <f>deerfield_database!R902</f>
        <v>0</v>
      </c>
      <c r="S899">
        <f>deerfield_database!S902</f>
        <v>0</v>
      </c>
      <c r="T899">
        <f>deerfield_database!T902</f>
        <v>0</v>
      </c>
      <c r="U899">
        <f>deerfield_database!U902</f>
        <v>0</v>
      </c>
      <c r="V899">
        <f>deerfield_database!V902</f>
        <v>4.1516999999999999</v>
      </c>
      <c r="W899">
        <f>deerfield_database!W902</f>
        <v>0.96293084760500003</v>
      </c>
      <c r="X899">
        <f>deerfield_database!X902</f>
        <v>546.78296933800004</v>
      </c>
      <c r="Y899">
        <f>deerfield_database!Y902</f>
        <v>5.2026880555E-3</v>
      </c>
      <c r="Z899">
        <f>deerfield_database!Z902</f>
        <v>2.55798829395E-2</v>
      </c>
      <c r="AA899">
        <f>deerfield_database!AA902</f>
        <v>0.12854975070499999</v>
      </c>
      <c r="AB899">
        <f>deerfield_database!AB902</f>
        <v>2.5796661608499999E-2</v>
      </c>
      <c r="AC899">
        <f>deerfield_database!AC902</f>
        <v>1</v>
      </c>
      <c r="AD899">
        <f>deerfield_database!AD902</f>
        <v>4611.32026752</v>
      </c>
      <c r="AE899">
        <f>deerfield_database!AE902</f>
        <v>4.61132026752</v>
      </c>
      <c r="AF899">
        <f>deerfield_database!AF902</f>
        <v>2</v>
      </c>
      <c r="AG899">
        <f>deerfield_database!AG902</f>
        <v>0.96293084760500003</v>
      </c>
      <c r="AH899">
        <f>deerfield_database!AH902</f>
        <v>0.96293084760500003</v>
      </c>
      <c r="AI899">
        <f>deerfield_database!AI902</f>
        <v>0.96293084760500003</v>
      </c>
      <c r="AJ899">
        <f>deerfield_database!AJ902</f>
        <v>0.96293084760500003</v>
      </c>
      <c r="AK899">
        <f>deerfield_database!AK902</f>
        <v>1</v>
      </c>
      <c r="AL899">
        <f>deerfield_database!AL902</f>
        <v>1</v>
      </c>
      <c r="AM899">
        <f>deerfield_database!AM902</f>
        <v>0</v>
      </c>
      <c r="AN899">
        <f>deerfield_database!AN902</f>
        <v>2</v>
      </c>
      <c r="AO899">
        <f>deerfield_database!AO902</f>
        <v>2</v>
      </c>
      <c r="AP899">
        <f>deerfield_database!AP902</f>
        <v>0</v>
      </c>
    </row>
    <row r="900" spans="1:42">
      <c r="A900">
        <f>deerfield_database!A903</f>
        <v>899</v>
      </c>
      <c r="B900">
        <f>deerfield_database!B903</f>
        <v>829893</v>
      </c>
      <c r="C900">
        <f>deerfield_database!C903</f>
        <v>1</v>
      </c>
      <c r="D900">
        <f>deerfield_database!D903</f>
        <v>42.545773939476099</v>
      </c>
      <c r="E900">
        <f>deerfield_database!E903</f>
        <v>-72.667986573539594</v>
      </c>
      <c r="F900">
        <f>deerfield_database!F903</f>
        <v>0</v>
      </c>
      <c r="G900">
        <f>deerfield_database!G903</f>
        <v>0</v>
      </c>
      <c r="H900">
        <f>deerfield_database!H903</f>
        <v>0</v>
      </c>
      <c r="I900">
        <f>deerfield_database!I903</f>
        <v>0</v>
      </c>
      <c r="J900">
        <f>deerfield_database!J903</f>
        <v>0</v>
      </c>
      <c r="K900">
        <f>deerfield_database!K903</f>
        <v>0</v>
      </c>
      <c r="L900">
        <f>deerfield_database!L903</f>
        <v>0</v>
      </c>
      <c r="M900">
        <f>deerfield_database!M903</f>
        <v>0</v>
      </c>
      <c r="N900">
        <f>deerfield_database!N903</f>
        <v>0</v>
      </c>
      <c r="O900">
        <f>deerfield_database!O903</f>
        <v>0</v>
      </c>
      <c r="P900">
        <f>deerfield_database!P903</f>
        <v>0</v>
      </c>
      <c r="Q900">
        <f>deerfield_database!Q903</f>
        <v>0</v>
      </c>
      <c r="R900">
        <f>deerfield_database!R903</f>
        <v>0</v>
      </c>
      <c r="S900">
        <f>deerfield_database!S903</f>
        <v>0</v>
      </c>
      <c r="T900">
        <f>deerfield_database!T903</f>
        <v>0</v>
      </c>
      <c r="U900">
        <f>deerfield_database!U903</f>
        <v>0</v>
      </c>
      <c r="V900">
        <f>deerfield_database!V903</f>
        <v>1373.7555</v>
      </c>
      <c r="W900">
        <f>deerfield_database!W903</f>
        <v>0.87858450794190202</v>
      </c>
      <c r="X900">
        <f>deerfield_database!X903</f>
        <v>525.05562797408595</v>
      </c>
      <c r="Y900">
        <f>deerfield_database!Y903</f>
        <v>1.64236649097994E-2</v>
      </c>
      <c r="Z900">
        <f>deerfield_database!Z903</f>
        <v>3.1759800051757901E-2</v>
      </c>
      <c r="AA900">
        <f>deerfield_database!AA903</f>
        <v>0.62888243213573802</v>
      </c>
      <c r="AB900">
        <f>deerfield_database!AB903</f>
        <v>4.1394920711867997E-2</v>
      </c>
      <c r="AC900">
        <f>deerfield_database!AC903</f>
        <v>0</v>
      </c>
      <c r="AD900">
        <f>deerfield_database!AD903</f>
        <v>1051.3098592199999</v>
      </c>
      <c r="AE900">
        <f>deerfield_database!AE903</f>
        <v>1.0513098592199999</v>
      </c>
      <c r="AF900">
        <f>deerfield_database!AF903</f>
        <v>0</v>
      </c>
      <c r="AG900">
        <f>deerfield_database!AG903</f>
        <v>0.87858450794190202</v>
      </c>
      <c r="AH900">
        <f>deerfield_database!AH903</f>
        <v>0.9</v>
      </c>
      <c r="AI900">
        <f>deerfield_database!AI903</f>
        <v>0.87858450794190202</v>
      </c>
      <c r="AJ900">
        <f>deerfield_database!AJ903</f>
        <v>0.87858450794190202</v>
      </c>
      <c r="AK900">
        <f>deerfield_database!AK903</f>
        <v>0</v>
      </c>
      <c r="AL900">
        <f>deerfield_database!AL903</f>
        <v>0</v>
      </c>
      <c r="AM900">
        <f>deerfield_database!AM903</f>
        <v>0</v>
      </c>
      <c r="AN900">
        <f>deerfield_database!AN903</f>
        <v>0</v>
      </c>
      <c r="AO900">
        <f>deerfield_database!AO903</f>
        <v>0</v>
      </c>
      <c r="AP900">
        <f>deerfield_database!AP903</f>
        <v>0</v>
      </c>
    </row>
    <row r="901" spans="1:42">
      <c r="A901">
        <f>deerfield_database!A904</f>
        <v>900</v>
      </c>
      <c r="B901">
        <f>deerfield_database!B904</f>
        <v>829894</v>
      </c>
      <c r="C901">
        <f>deerfield_database!C904</f>
        <v>0</v>
      </c>
      <c r="D901">
        <f>deerfield_database!D904</f>
        <v>42.567223295154498</v>
      </c>
      <c r="E901">
        <f>deerfield_database!E904</f>
        <v>-72.654846862104804</v>
      </c>
      <c r="F901">
        <f>deerfield_database!F904</f>
        <v>21.986752275216901</v>
      </c>
      <c r="G901">
        <f>deerfield_database!G904</f>
        <v>23.456355039197099</v>
      </c>
      <c r="H901">
        <f>deerfield_database!H904</f>
        <v>18.973091403475401</v>
      </c>
      <c r="I901">
        <f>deerfield_database!I904</f>
        <v>18.3659513616746</v>
      </c>
      <c r="J901">
        <f>deerfield_database!J904</f>
        <v>18.046026825727001</v>
      </c>
      <c r="K901">
        <f>deerfield_database!K904</f>
        <v>54</v>
      </c>
      <c r="L901">
        <f>deerfield_database!L904</f>
        <v>14</v>
      </c>
      <c r="M901">
        <f>deerfield_database!M904</f>
        <v>2</v>
      </c>
      <c r="N901">
        <f>deerfield_database!N904</f>
        <v>34</v>
      </c>
      <c r="O901">
        <f>deerfield_database!O904</f>
        <v>1</v>
      </c>
      <c r="P901">
        <f>deerfield_database!P904</f>
        <v>34</v>
      </c>
      <c r="Q901">
        <f>deerfield_database!Q904</f>
        <v>1</v>
      </c>
      <c r="R901">
        <f>deerfield_database!R904</f>
        <v>17</v>
      </c>
      <c r="S901">
        <f>deerfield_database!S904</f>
        <v>0</v>
      </c>
      <c r="T901">
        <f>deerfield_database!T904</f>
        <v>0</v>
      </c>
      <c r="U901">
        <f>deerfield_database!U904</f>
        <v>0</v>
      </c>
      <c r="V901">
        <f>deerfield_database!V904</f>
        <v>4.2255000000000003</v>
      </c>
      <c r="W901">
        <f>deerfield_database!W904</f>
        <v>0.79957401490900004</v>
      </c>
      <c r="X901">
        <f>deerfield_database!X904</f>
        <v>205.70283643299999</v>
      </c>
      <c r="Y901">
        <f>deerfield_database!Y904</f>
        <v>0</v>
      </c>
      <c r="Z901">
        <f>deerfield_database!Z904</f>
        <v>3.4717784877499998E-2</v>
      </c>
      <c r="AA901">
        <f>deerfield_database!AA904</f>
        <v>0.39808306709300001</v>
      </c>
      <c r="AB901">
        <f>deerfield_database!AB904</f>
        <v>4.1107561235399999E-2</v>
      </c>
      <c r="AC901">
        <f>deerfield_database!AC904</f>
        <v>0</v>
      </c>
      <c r="AD901">
        <f>deerfield_database!AD904</f>
        <v>5502.22855015</v>
      </c>
      <c r="AE901">
        <f>deerfield_database!AE904</f>
        <v>5.5022285501499999</v>
      </c>
      <c r="AF901">
        <f>deerfield_database!AF904</f>
        <v>4</v>
      </c>
      <c r="AG901">
        <f>deerfield_database!AG904</f>
        <v>0.79957401490900004</v>
      </c>
      <c r="AH901">
        <f>deerfield_database!AH904</f>
        <v>0.9</v>
      </c>
      <c r="AI901">
        <f>deerfield_database!AI904</f>
        <v>0.8</v>
      </c>
      <c r="AJ901">
        <f>deerfield_database!AJ904</f>
        <v>0.79957401490900004</v>
      </c>
      <c r="AK901">
        <f>deerfield_database!AK904</f>
        <v>0</v>
      </c>
      <c r="AL901">
        <f>deerfield_database!AL904</f>
        <v>0</v>
      </c>
      <c r="AM901">
        <f>deerfield_database!AM904</f>
        <v>0</v>
      </c>
      <c r="AN901">
        <f>deerfield_database!AN904</f>
        <v>4</v>
      </c>
      <c r="AO901">
        <f>deerfield_database!AO904</f>
        <v>4</v>
      </c>
      <c r="AP901">
        <f>deerfield_database!AP904</f>
        <v>0</v>
      </c>
    </row>
    <row r="902" spans="1:42">
      <c r="A902">
        <f>deerfield_database!A905</f>
        <v>901</v>
      </c>
      <c r="B902">
        <f>deerfield_database!B905</f>
        <v>829903</v>
      </c>
      <c r="C902">
        <f>deerfield_database!C905</f>
        <v>0</v>
      </c>
      <c r="D902">
        <f>deerfield_database!D905</f>
        <v>42.574853778124798</v>
      </c>
      <c r="E902">
        <f>deerfield_database!E905</f>
        <v>-72.841884267965497</v>
      </c>
      <c r="F902">
        <f>deerfield_database!F905</f>
        <v>20.853789004942701</v>
      </c>
      <c r="G902">
        <f>deerfield_database!G905</f>
        <v>22.464451520964801</v>
      </c>
      <c r="H902">
        <f>deerfield_database!H905</f>
        <v>17.846744326443702</v>
      </c>
      <c r="I902">
        <f>deerfield_database!I905</f>
        <v>17.261890873348399</v>
      </c>
      <c r="J902">
        <f>deerfield_database!J905</f>
        <v>16.932242635697602</v>
      </c>
      <c r="K902">
        <f>deerfield_database!K905</f>
        <v>29</v>
      </c>
      <c r="L902">
        <f>deerfield_database!L905</f>
        <v>4</v>
      </c>
      <c r="M902">
        <f>deerfield_database!M905</f>
        <v>1</v>
      </c>
      <c r="N902">
        <f>deerfield_database!N905</f>
        <v>34</v>
      </c>
      <c r="O902">
        <f>deerfield_database!O905</f>
        <v>1</v>
      </c>
      <c r="P902">
        <f>deerfield_database!P905</f>
        <v>29</v>
      </c>
      <c r="Q902">
        <f>deerfield_database!Q905</f>
        <v>0</v>
      </c>
      <c r="R902">
        <f>deerfield_database!R905</f>
        <v>4</v>
      </c>
      <c r="S902">
        <f>deerfield_database!S905</f>
        <v>0</v>
      </c>
      <c r="T902">
        <f>deerfield_database!T905</f>
        <v>0</v>
      </c>
      <c r="U902">
        <f>deerfield_database!U905</f>
        <v>0</v>
      </c>
      <c r="V902">
        <f>deerfield_database!V905</f>
        <v>9.7136999999999993</v>
      </c>
      <c r="W902">
        <f>deerfield_database!W905</f>
        <v>0.82859260631895404</v>
      </c>
      <c r="X902">
        <f>deerfield_database!X905</f>
        <v>506.35310729506602</v>
      </c>
      <c r="Y902">
        <f>deerfield_database!Y905</f>
        <v>2.5942740665243899E-3</v>
      </c>
      <c r="Z902">
        <f>deerfield_database!Z905</f>
        <v>2.4830908922448901E-2</v>
      </c>
      <c r="AA902">
        <f>deerfield_database!AA905</f>
        <v>0.30945983507812402</v>
      </c>
      <c r="AB902">
        <f>deerfield_database!AB905</f>
        <v>4.4102659130928902E-2</v>
      </c>
      <c r="AC902">
        <f>deerfield_database!AC905</f>
        <v>0</v>
      </c>
      <c r="AD902">
        <f>deerfield_database!AD905</f>
        <v>2270.0143462699998</v>
      </c>
      <c r="AE902">
        <f>deerfield_database!AE905</f>
        <v>2.27001434627</v>
      </c>
      <c r="AF902">
        <f>deerfield_database!AF905</f>
        <v>0</v>
      </c>
      <c r="AG902">
        <f>deerfield_database!AG905</f>
        <v>0.82859260631895404</v>
      </c>
      <c r="AH902">
        <f>deerfield_database!AH905</f>
        <v>0.9</v>
      </c>
      <c r="AI902">
        <f>deerfield_database!AI905</f>
        <v>0.82859260631895404</v>
      </c>
      <c r="AJ902">
        <f>deerfield_database!AJ905</f>
        <v>0.82859260631895404</v>
      </c>
      <c r="AK902">
        <f>deerfield_database!AK905</f>
        <v>0</v>
      </c>
      <c r="AL902">
        <f>deerfield_database!AL905</f>
        <v>0</v>
      </c>
      <c r="AM902">
        <f>deerfield_database!AM905</f>
        <v>0</v>
      </c>
      <c r="AN902">
        <f>deerfield_database!AN905</f>
        <v>0</v>
      </c>
      <c r="AO902">
        <f>deerfield_database!AO905</f>
        <v>0</v>
      </c>
      <c r="AP902">
        <f>deerfield_database!AP905</f>
        <v>0</v>
      </c>
    </row>
    <row r="903" spans="1:42">
      <c r="A903">
        <f>deerfield_database!A906</f>
        <v>902</v>
      </c>
      <c r="B903">
        <f>deerfield_database!B906</f>
        <v>829916</v>
      </c>
      <c r="C903">
        <f>deerfield_database!C906</f>
        <v>0</v>
      </c>
      <c r="D903">
        <f>deerfield_database!D906</f>
        <v>42.613449567168502</v>
      </c>
      <c r="E903">
        <f>deerfield_database!E906</f>
        <v>-73.048298083257905</v>
      </c>
      <c r="F903">
        <f>deerfield_database!F906</f>
        <v>21.1023638029125</v>
      </c>
      <c r="G903">
        <f>deerfield_database!G906</f>
        <v>22.713552385061099</v>
      </c>
      <c r="H903">
        <f>deerfield_database!H906</f>
        <v>17.9512321715528</v>
      </c>
      <c r="I903">
        <f>deerfield_database!I906</f>
        <v>17.357209737916399</v>
      </c>
      <c r="J903">
        <f>deerfield_database!J906</f>
        <v>17.054350061035802</v>
      </c>
      <c r="K903">
        <f>deerfield_database!K906</f>
        <v>31</v>
      </c>
      <c r="L903">
        <f>deerfield_database!L906</f>
        <v>6</v>
      </c>
      <c r="M903">
        <f>deerfield_database!M906</f>
        <v>1</v>
      </c>
      <c r="N903">
        <f>deerfield_database!N906</f>
        <v>34</v>
      </c>
      <c r="O903">
        <f>deerfield_database!O906</f>
        <v>1</v>
      </c>
      <c r="P903">
        <f>deerfield_database!P906</f>
        <v>31</v>
      </c>
      <c r="Q903">
        <f>deerfield_database!Q906</f>
        <v>0</v>
      </c>
      <c r="R903">
        <f>deerfield_database!R906</f>
        <v>5</v>
      </c>
      <c r="S903">
        <f>deerfield_database!S906</f>
        <v>0</v>
      </c>
      <c r="T903">
        <f>deerfield_database!T906</f>
        <v>0</v>
      </c>
      <c r="U903">
        <f>deerfield_database!U906</f>
        <v>0</v>
      </c>
      <c r="V903">
        <f>deerfield_database!V906</f>
        <v>1.8575999999999999</v>
      </c>
      <c r="W903">
        <f>deerfield_database!W906</f>
        <v>0.88226744185999995</v>
      </c>
      <c r="X903">
        <f>deerfield_database!X906</f>
        <v>630.01211160499997</v>
      </c>
      <c r="Y903">
        <f>deerfield_database!Y906</f>
        <v>4.8449612403100001E-2</v>
      </c>
      <c r="Z903">
        <f>deerfield_database!Z906</f>
        <v>2.4224806201599999E-2</v>
      </c>
      <c r="AA903">
        <f>deerfield_database!AA906</f>
        <v>0.57751937984500001</v>
      </c>
      <c r="AB903">
        <f>deerfield_database!AB906</f>
        <v>5.5232558139500003E-2</v>
      </c>
      <c r="AC903">
        <f>deerfield_database!AC906</f>
        <v>0</v>
      </c>
      <c r="AD903">
        <f>deerfield_database!AD906</f>
        <v>2932.5481202800001</v>
      </c>
      <c r="AE903">
        <f>deerfield_database!AE906</f>
        <v>2.9325481202800003</v>
      </c>
      <c r="AF903">
        <f>deerfield_database!AF906</f>
        <v>2</v>
      </c>
      <c r="AG903">
        <f>deerfield_database!AG906</f>
        <v>0.88226744185999995</v>
      </c>
      <c r="AH903">
        <f>deerfield_database!AH906</f>
        <v>0.9</v>
      </c>
      <c r="AI903">
        <f>deerfield_database!AI906</f>
        <v>0.88226744185999995</v>
      </c>
      <c r="AJ903">
        <f>deerfield_database!AJ906</f>
        <v>0.88226744185999995</v>
      </c>
      <c r="AK903">
        <f>deerfield_database!AK906</f>
        <v>0</v>
      </c>
      <c r="AL903">
        <f>deerfield_database!AL906</f>
        <v>0</v>
      </c>
      <c r="AM903">
        <f>deerfield_database!AM906</f>
        <v>0</v>
      </c>
      <c r="AN903">
        <f>deerfield_database!AN906</f>
        <v>2</v>
      </c>
      <c r="AO903">
        <f>deerfield_database!AO906</f>
        <v>2</v>
      </c>
      <c r="AP903">
        <f>deerfield_database!AP906</f>
        <v>0</v>
      </c>
    </row>
    <row r="904" spans="1:42">
      <c r="A904">
        <f>deerfield_database!A907</f>
        <v>903</v>
      </c>
      <c r="B904">
        <f>deerfield_database!B907</f>
        <v>829917</v>
      </c>
      <c r="C904">
        <f>deerfield_database!C907</f>
        <v>0</v>
      </c>
      <c r="D904">
        <f>deerfield_database!D907</f>
        <v>42.585716529349398</v>
      </c>
      <c r="E904">
        <f>deerfield_database!E907</f>
        <v>-72.862242594348203</v>
      </c>
      <c r="F904">
        <f>deerfield_database!F907</f>
        <v>21.485178632963201</v>
      </c>
      <c r="G904">
        <f>deerfield_database!G907</f>
        <v>22.848352791860101</v>
      </c>
      <c r="H904">
        <f>deerfield_database!H907</f>
        <v>18.3929466117925</v>
      </c>
      <c r="I904">
        <f>deerfield_database!I907</f>
        <v>17.791611792588</v>
      </c>
      <c r="J904">
        <f>deerfield_database!J907</f>
        <v>17.4757938843148</v>
      </c>
      <c r="K904">
        <f>deerfield_database!K907</f>
        <v>40</v>
      </c>
      <c r="L904">
        <f>deerfield_database!L907</f>
        <v>10</v>
      </c>
      <c r="M904">
        <f>deerfield_database!M907</f>
        <v>2</v>
      </c>
      <c r="N904">
        <f>deerfield_database!N907</f>
        <v>34</v>
      </c>
      <c r="O904">
        <f>deerfield_database!O907</f>
        <v>1</v>
      </c>
      <c r="P904">
        <f>deerfield_database!P907</f>
        <v>31</v>
      </c>
      <c r="Q904">
        <f>deerfield_database!Q907</f>
        <v>0</v>
      </c>
      <c r="R904">
        <f>deerfield_database!R907</f>
        <v>11</v>
      </c>
      <c r="S904">
        <f>deerfield_database!S907</f>
        <v>0</v>
      </c>
      <c r="T904">
        <f>deerfield_database!T907</f>
        <v>0</v>
      </c>
      <c r="U904">
        <f>deerfield_database!U907</f>
        <v>0</v>
      </c>
      <c r="V904">
        <f>deerfield_database!V907</f>
        <v>1.7262</v>
      </c>
      <c r="W904">
        <f>deerfield_database!W907</f>
        <v>0.76694473409800001</v>
      </c>
      <c r="X904">
        <f>deerfield_database!X907</f>
        <v>505.594923558</v>
      </c>
      <c r="Y904">
        <f>deerfield_database!Y907</f>
        <v>5.2137643378499998E-3</v>
      </c>
      <c r="Z904">
        <f>deerfield_database!Z907</f>
        <v>5.2137643378499998E-3</v>
      </c>
      <c r="AA904">
        <f>deerfield_database!AA907</f>
        <v>0.55526590198100001</v>
      </c>
      <c r="AB904">
        <f>deerfield_database!AB907</f>
        <v>4.8488008341999997E-2</v>
      </c>
      <c r="AC904">
        <f>deerfield_database!AC907</f>
        <v>0</v>
      </c>
      <c r="AD904">
        <f>deerfield_database!AD907</f>
        <v>2760.5699775100002</v>
      </c>
      <c r="AE904">
        <f>deerfield_database!AE907</f>
        <v>2.7605699775100003</v>
      </c>
      <c r="AF904">
        <f>deerfield_database!AF907</f>
        <v>1</v>
      </c>
      <c r="AG904">
        <f>deerfield_database!AG907</f>
        <v>0.76694473409800001</v>
      </c>
      <c r="AH904">
        <f>deerfield_database!AH907</f>
        <v>0.9</v>
      </c>
      <c r="AI904">
        <f>deerfield_database!AI907</f>
        <v>0.8</v>
      </c>
      <c r="AJ904">
        <f>deerfield_database!AJ907</f>
        <v>0.76694473409800001</v>
      </c>
      <c r="AK904">
        <f>deerfield_database!AK907</f>
        <v>0</v>
      </c>
      <c r="AL904">
        <f>deerfield_database!AL907</f>
        <v>0</v>
      </c>
      <c r="AM904">
        <f>deerfield_database!AM907</f>
        <v>0</v>
      </c>
      <c r="AN904">
        <f>deerfield_database!AN907</f>
        <v>1</v>
      </c>
      <c r="AO904">
        <f>deerfield_database!AO907</f>
        <v>1</v>
      </c>
      <c r="AP904">
        <f>deerfield_database!AP907</f>
        <v>0</v>
      </c>
    </row>
    <row r="905" spans="1:42">
      <c r="A905">
        <f>deerfield_database!A908</f>
        <v>904</v>
      </c>
      <c r="B905">
        <f>deerfield_database!B908</f>
        <v>829918</v>
      </c>
      <c r="C905">
        <f>deerfield_database!C908</f>
        <v>0</v>
      </c>
      <c r="D905">
        <f>deerfield_database!D908</f>
        <v>42.580271331715899</v>
      </c>
      <c r="E905">
        <f>deerfield_database!E908</f>
        <v>-72.849282342736899</v>
      </c>
      <c r="F905">
        <f>deerfield_database!F908</f>
        <v>19.9262459987097</v>
      </c>
      <c r="G905">
        <f>deerfield_database!G908</f>
        <v>21.268863381832801</v>
      </c>
      <c r="H905">
        <f>deerfield_database!H908</f>
        <v>17.347149652123299</v>
      </c>
      <c r="I905">
        <f>deerfield_database!I908</f>
        <v>16.745228837966099</v>
      </c>
      <c r="J905">
        <f>deerfield_database!J908</f>
        <v>16.430301106022899</v>
      </c>
      <c r="K905">
        <f>deerfield_database!K908</f>
        <v>20</v>
      </c>
      <c r="L905">
        <f>deerfield_database!L908</f>
        <v>2</v>
      </c>
      <c r="M905">
        <f>deerfield_database!M908</f>
        <v>0</v>
      </c>
      <c r="N905">
        <f>deerfield_database!N908</f>
        <v>33</v>
      </c>
      <c r="O905">
        <f>deerfield_database!O908</f>
        <v>0</v>
      </c>
      <c r="P905">
        <f>deerfield_database!P908</f>
        <v>18</v>
      </c>
      <c r="Q905">
        <f>deerfield_database!Q908</f>
        <v>0</v>
      </c>
      <c r="R905">
        <f>deerfield_database!R908</f>
        <v>0</v>
      </c>
      <c r="S905">
        <f>deerfield_database!S908</f>
        <v>0</v>
      </c>
      <c r="T905">
        <f>deerfield_database!T908</f>
        <v>0</v>
      </c>
      <c r="U905">
        <f>deerfield_database!U908</f>
        <v>0</v>
      </c>
      <c r="V905">
        <f>deerfield_database!V908</f>
        <v>7.1748000000000003</v>
      </c>
      <c r="W905">
        <f>deerfield_database!W908</f>
        <v>0.78750627195185796</v>
      </c>
      <c r="X905">
        <f>deerfield_database!X908</f>
        <v>517.03770819254203</v>
      </c>
      <c r="Y905">
        <f>deerfield_database!Y908</f>
        <v>3.5122930255892799E-3</v>
      </c>
      <c r="Z905">
        <f>deerfield_database!Z908</f>
        <v>2.32062217762205E-2</v>
      </c>
      <c r="AA905">
        <f>deerfield_database!AA908</f>
        <v>0.37293025589544399</v>
      </c>
      <c r="AB905">
        <f>deerfield_database!AB908</f>
        <v>4.4405418966388797E-2</v>
      </c>
      <c r="AC905">
        <f>deerfield_database!AC908</f>
        <v>0</v>
      </c>
      <c r="AD905">
        <f>deerfield_database!AD908</f>
        <v>418.10253372900002</v>
      </c>
      <c r="AE905">
        <f>deerfield_database!AE908</f>
        <v>0.41810253372900003</v>
      </c>
      <c r="AF905">
        <f>deerfield_database!AF908</f>
        <v>1</v>
      </c>
      <c r="AG905">
        <f>deerfield_database!AG908</f>
        <v>0.78750627195185796</v>
      </c>
      <c r="AH905">
        <f>deerfield_database!AH908</f>
        <v>0.9</v>
      </c>
      <c r="AI905">
        <f>deerfield_database!AI908</f>
        <v>0.8</v>
      </c>
      <c r="AJ905">
        <f>deerfield_database!AJ908</f>
        <v>0.78750627195185796</v>
      </c>
      <c r="AK905">
        <f>deerfield_database!AK908</f>
        <v>0</v>
      </c>
      <c r="AL905">
        <f>deerfield_database!AL908</f>
        <v>0</v>
      </c>
      <c r="AM905">
        <f>deerfield_database!AM908</f>
        <v>0</v>
      </c>
      <c r="AN905">
        <f>deerfield_database!AN908</f>
        <v>1</v>
      </c>
      <c r="AO905">
        <f>deerfield_database!AO908</f>
        <v>1</v>
      </c>
      <c r="AP905">
        <f>deerfield_database!AP908</f>
        <v>0</v>
      </c>
    </row>
    <row r="906" spans="1:42">
      <c r="A906">
        <f>deerfield_database!A909</f>
        <v>905</v>
      </c>
      <c r="B906">
        <f>deerfield_database!B909</f>
        <v>829929</v>
      </c>
      <c r="C906">
        <f>deerfield_database!C909</f>
        <v>0</v>
      </c>
      <c r="D906">
        <f>deerfield_database!D909</f>
        <v>42.606419623713599</v>
      </c>
      <c r="E906">
        <f>deerfield_database!E909</f>
        <v>-72.945846756242602</v>
      </c>
      <c r="F906">
        <f>deerfield_database!F909</f>
        <v>20.483162226657299</v>
      </c>
      <c r="G906">
        <f>deerfield_database!G909</f>
        <v>21.928329245033499</v>
      </c>
      <c r="H906">
        <f>deerfield_database!H909</f>
        <v>17.8496888974523</v>
      </c>
      <c r="I906">
        <f>deerfield_database!I909</f>
        <v>17.242838449485699</v>
      </c>
      <c r="J906">
        <f>deerfield_database!J909</f>
        <v>16.939171032836001</v>
      </c>
      <c r="K906">
        <f>deerfield_database!K909</f>
        <v>30</v>
      </c>
      <c r="L906">
        <f>deerfield_database!L909</f>
        <v>4</v>
      </c>
      <c r="M906">
        <f>deerfield_database!M909</f>
        <v>0</v>
      </c>
      <c r="N906">
        <f>deerfield_database!N909</f>
        <v>34</v>
      </c>
      <c r="O906">
        <f>deerfield_database!O909</f>
        <v>1</v>
      </c>
      <c r="P906">
        <f>deerfield_database!P909</f>
        <v>26</v>
      </c>
      <c r="Q906">
        <f>deerfield_database!Q909</f>
        <v>0</v>
      </c>
      <c r="R906">
        <f>deerfield_database!R909</f>
        <v>0</v>
      </c>
      <c r="S906">
        <f>deerfield_database!S909</f>
        <v>0</v>
      </c>
      <c r="T906">
        <f>deerfield_database!T909</f>
        <v>0</v>
      </c>
      <c r="U906">
        <f>deerfield_database!U909</f>
        <v>0</v>
      </c>
      <c r="V906">
        <f>deerfield_database!V909</f>
        <v>1.6092</v>
      </c>
      <c r="W906">
        <f>deerfield_database!W909</f>
        <v>0.99888143176699995</v>
      </c>
      <c r="X906">
        <f>deerfield_database!X909</f>
        <v>491.57028022399999</v>
      </c>
      <c r="Y906">
        <f>deerfield_database!Y909</f>
        <v>0</v>
      </c>
      <c r="Z906">
        <f>deerfield_database!Z909</f>
        <v>0</v>
      </c>
      <c r="AA906">
        <f>deerfield_database!AA909</f>
        <v>3.7472035794199998E-2</v>
      </c>
      <c r="AB906">
        <f>deerfield_database!AB909</f>
        <v>1.1185682326599999E-3</v>
      </c>
      <c r="AC906">
        <f>deerfield_database!AC909</f>
        <v>0</v>
      </c>
      <c r="AD906">
        <f>deerfield_database!AD909</f>
        <v>3005.6481683000002</v>
      </c>
      <c r="AE906">
        <f>deerfield_database!AE909</f>
        <v>3.0056481683</v>
      </c>
      <c r="AF906">
        <f>deerfield_database!AF909</f>
        <v>1</v>
      </c>
      <c r="AG906">
        <f>deerfield_database!AG909</f>
        <v>0.99888143176699995</v>
      </c>
      <c r="AH906">
        <f>deerfield_database!AH909</f>
        <v>0.99888143176699995</v>
      </c>
      <c r="AI906">
        <f>deerfield_database!AI909</f>
        <v>0.99888143176699995</v>
      </c>
      <c r="AJ906">
        <f>deerfield_database!AJ909</f>
        <v>0.99888143176699995</v>
      </c>
      <c r="AK906">
        <f>deerfield_database!AK909</f>
        <v>0</v>
      </c>
      <c r="AL906">
        <f>deerfield_database!AL909</f>
        <v>0</v>
      </c>
      <c r="AM906">
        <f>deerfield_database!AM909</f>
        <v>0</v>
      </c>
      <c r="AN906">
        <f>deerfield_database!AN909</f>
        <v>1</v>
      </c>
      <c r="AO906">
        <f>deerfield_database!AO909</f>
        <v>1</v>
      </c>
      <c r="AP906">
        <f>deerfield_database!AP909</f>
        <v>0</v>
      </c>
    </row>
    <row r="907" spans="1:42">
      <c r="A907">
        <f>deerfield_database!A910</f>
        <v>906</v>
      </c>
      <c r="B907">
        <f>deerfield_database!B910</f>
        <v>829930</v>
      </c>
      <c r="C907">
        <f>deerfield_database!C910</f>
        <v>0</v>
      </c>
      <c r="D907">
        <f>deerfield_database!D910</f>
        <v>42.605239283787498</v>
      </c>
      <c r="E907">
        <f>deerfield_database!E910</f>
        <v>-72.933651191295198</v>
      </c>
      <c r="F907">
        <f>deerfield_database!F910</f>
        <v>20.945424440665299</v>
      </c>
      <c r="G907">
        <f>deerfield_database!G910</f>
        <v>22.123753160793399</v>
      </c>
      <c r="H907">
        <f>deerfield_database!H910</f>
        <v>18.368983330894199</v>
      </c>
      <c r="I907">
        <f>deerfield_database!I910</f>
        <v>17.753763894718801</v>
      </c>
      <c r="J907">
        <f>deerfield_database!J910</f>
        <v>17.4516450752411</v>
      </c>
      <c r="K907">
        <f>deerfield_database!K910</f>
        <v>41</v>
      </c>
      <c r="L907">
        <f>deerfield_database!L910</f>
        <v>6</v>
      </c>
      <c r="M907">
        <f>deerfield_database!M910</f>
        <v>1</v>
      </c>
      <c r="N907">
        <f>deerfield_database!N910</f>
        <v>34</v>
      </c>
      <c r="O907">
        <f>deerfield_database!O910</f>
        <v>1</v>
      </c>
      <c r="P907">
        <f>deerfield_database!P910</f>
        <v>31</v>
      </c>
      <c r="Q907">
        <f>deerfield_database!Q910</f>
        <v>0</v>
      </c>
      <c r="R907">
        <f>deerfield_database!R910</f>
        <v>3</v>
      </c>
      <c r="S907">
        <f>deerfield_database!S910</f>
        <v>0</v>
      </c>
      <c r="T907">
        <f>deerfield_database!T910</f>
        <v>0</v>
      </c>
      <c r="U907">
        <f>deerfield_database!U910</f>
        <v>0</v>
      </c>
      <c r="V907">
        <f>deerfield_database!V910</f>
        <v>47.862000000000002</v>
      </c>
      <c r="W907">
        <f>deerfield_database!W910</f>
        <v>0.91214742384351999</v>
      </c>
      <c r="X907">
        <f>deerfield_database!X910</f>
        <v>503.46220507040601</v>
      </c>
      <c r="Y907">
        <f>deerfield_database!Y910</f>
        <v>6.8446784505481299E-3</v>
      </c>
      <c r="Z907">
        <f>deerfield_database!Z910</f>
        <v>1.39150056412152E-2</v>
      </c>
      <c r="AA907">
        <f>deerfield_database!AA910</f>
        <v>0.31382098533293801</v>
      </c>
      <c r="AB907">
        <f>deerfield_database!AB910</f>
        <v>4.0372320421210202E-2</v>
      </c>
      <c r="AC907">
        <f>deerfield_database!AC910</f>
        <v>126</v>
      </c>
      <c r="AD907">
        <f>deerfield_database!AD910</f>
        <v>4097.7483038999999</v>
      </c>
      <c r="AE907">
        <f>deerfield_database!AE910</f>
        <v>4.0977483038999996</v>
      </c>
      <c r="AF907">
        <f>deerfield_database!AF910</f>
        <v>2</v>
      </c>
      <c r="AG907">
        <f>deerfield_database!AG910</f>
        <v>0.91214742384351999</v>
      </c>
      <c r="AH907">
        <f>deerfield_database!AH910</f>
        <v>0.91214742384351999</v>
      </c>
      <c r="AI907">
        <f>deerfield_database!AI910</f>
        <v>0.91214742384351999</v>
      </c>
      <c r="AJ907">
        <f>deerfield_database!AJ910</f>
        <v>0.91214742384351999</v>
      </c>
      <c r="AK907">
        <f>deerfield_database!AK910</f>
        <v>126</v>
      </c>
      <c r="AL907">
        <f>deerfield_database!AL910</f>
        <v>0</v>
      </c>
      <c r="AM907">
        <f>deerfield_database!AM910</f>
        <v>126</v>
      </c>
      <c r="AN907">
        <f>deerfield_database!AN910</f>
        <v>2</v>
      </c>
      <c r="AO907">
        <f>deerfield_database!AO910</f>
        <v>0</v>
      </c>
      <c r="AP907">
        <f>deerfield_database!AP910</f>
        <v>2</v>
      </c>
    </row>
    <row r="908" spans="1:42">
      <c r="A908">
        <f>deerfield_database!A911</f>
        <v>907</v>
      </c>
      <c r="B908">
        <f>deerfield_database!B911</f>
        <v>829942</v>
      </c>
      <c r="C908">
        <f>deerfield_database!C911</f>
        <v>1</v>
      </c>
      <c r="D908">
        <f>deerfield_database!D911</f>
        <v>42.537311477818399</v>
      </c>
      <c r="E908">
        <f>deerfield_database!E911</f>
        <v>-72.626556852809998</v>
      </c>
      <c r="F908">
        <f>deerfield_database!F911</f>
        <v>0</v>
      </c>
      <c r="G908">
        <f>deerfield_database!G911</f>
        <v>0</v>
      </c>
      <c r="H908">
        <f>deerfield_database!H911</f>
        <v>0</v>
      </c>
      <c r="I908">
        <f>deerfield_database!I911</f>
        <v>0</v>
      </c>
      <c r="J908">
        <f>deerfield_database!J911</f>
        <v>0</v>
      </c>
      <c r="K908">
        <f>deerfield_database!K911</f>
        <v>0</v>
      </c>
      <c r="L908">
        <f>deerfield_database!L911</f>
        <v>0</v>
      </c>
      <c r="M908">
        <f>deerfield_database!M911</f>
        <v>0</v>
      </c>
      <c r="N908">
        <f>deerfield_database!N911</f>
        <v>0</v>
      </c>
      <c r="O908">
        <f>deerfield_database!O911</f>
        <v>0</v>
      </c>
      <c r="P908">
        <f>deerfield_database!P911</f>
        <v>0</v>
      </c>
      <c r="Q908">
        <f>deerfield_database!Q911</f>
        <v>0</v>
      </c>
      <c r="R908">
        <f>deerfield_database!R911</f>
        <v>0</v>
      </c>
      <c r="S908">
        <f>deerfield_database!S911</f>
        <v>0</v>
      </c>
      <c r="T908">
        <f>deerfield_database!T911</f>
        <v>0</v>
      </c>
      <c r="U908">
        <f>deerfield_database!U911</f>
        <v>0</v>
      </c>
      <c r="V908">
        <f>deerfield_database!V911</f>
        <v>1467.1431</v>
      </c>
      <c r="W908">
        <f>deerfield_database!W911</f>
        <v>0.87294184186939505</v>
      </c>
      <c r="X908">
        <f>deerfield_database!X911</f>
        <v>509.197439525991</v>
      </c>
      <c r="Y908">
        <f>deerfield_database!Y911</f>
        <v>1.55242525422324E-2</v>
      </c>
      <c r="Z908">
        <f>deerfield_database!Z911</f>
        <v>3.1957005420945497E-2</v>
      </c>
      <c r="AA908">
        <f>deerfield_database!AA911</f>
        <v>0.662772159034689</v>
      </c>
      <c r="AB908">
        <f>deerfield_database!AB911</f>
        <v>4.3155913012160499E-2</v>
      </c>
      <c r="AC908">
        <f>deerfield_database!AC911</f>
        <v>4</v>
      </c>
      <c r="AD908">
        <f>deerfield_database!AD911</f>
        <v>642.20868838800004</v>
      </c>
      <c r="AE908">
        <f>deerfield_database!AE911</f>
        <v>0.64220868838800005</v>
      </c>
      <c r="AF908">
        <f>deerfield_database!AF911</f>
        <v>0</v>
      </c>
      <c r="AG908">
        <f>deerfield_database!AG911</f>
        <v>0.87294184186939505</v>
      </c>
      <c r="AH908">
        <f>deerfield_database!AH911</f>
        <v>0.9</v>
      </c>
      <c r="AI908">
        <f>deerfield_database!AI911</f>
        <v>0.87294184186939505</v>
      </c>
      <c r="AJ908">
        <f>deerfield_database!AJ911</f>
        <v>0.87294184186939505</v>
      </c>
      <c r="AK908">
        <f>deerfield_database!AK911</f>
        <v>4</v>
      </c>
      <c r="AL908">
        <f>deerfield_database!AL911</f>
        <v>0</v>
      </c>
      <c r="AM908">
        <f>deerfield_database!AM911</f>
        <v>4</v>
      </c>
      <c r="AN908">
        <f>deerfield_database!AN911</f>
        <v>0</v>
      </c>
      <c r="AO908">
        <f>deerfield_database!AO911</f>
        <v>0</v>
      </c>
      <c r="AP908">
        <f>deerfield_database!AP911</f>
        <v>0</v>
      </c>
    </row>
    <row r="909" spans="1:42">
      <c r="A909">
        <f>deerfield_database!A912</f>
        <v>908</v>
      </c>
      <c r="B909">
        <f>deerfield_database!B912</f>
        <v>829982</v>
      </c>
      <c r="C909">
        <f>deerfield_database!C912</f>
        <v>0</v>
      </c>
      <c r="D909">
        <f>deerfield_database!D912</f>
        <v>42.574647624806502</v>
      </c>
      <c r="E909">
        <f>deerfield_database!E912</f>
        <v>-72.800113907079705</v>
      </c>
      <c r="F909">
        <f>deerfield_database!F912</f>
        <v>21.743591184096701</v>
      </c>
      <c r="G909">
        <f>deerfield_database!G912</f>
        <v>23.0351473229262</v>
      </c>
      <c r="H909">
        <f>deerfield_database!H912</f>
        <v>19.1853873895802</v>
      </c>
      <c r="I909">
        <f>deerfield_database!I912</f>
        <v>18.578387764244301</v>
      </c>
      <c r="J909">
        <f>deerfield_database!J912</f>
        <v>18.2643474470377</v>
      </c>
      <c r="K909">
        <f>deerfield_database!K912</f>
        <v>59</v>
      </c>
      <c r="L909">
        <f>deerfield_database!L912</f>
        <v>16</v>
      </c>
      <c r="M909">
        <f>deerfield_database!M912</f>
        <v>2</v>
      </c>
      <c r="N909">
        <f>deerfield_database!N912</f>
        <v>34</v>
      </c>
      <c r="O909">
        <f>deerfield_database!O912</f>
        <v>1</v>
      </c>
      <c r="P909">
        <f>deerfield_database!P912</f>
        <v>34</v>
      </c>
      <c r="Q909">
        <f>deerfield_database!Q912</f>
        <v>1</v>
      </c>
      <c r="R909">
        <f>deerfield_database!R912</f>
        <v>14</v>
      </c>
      <c r="S909">
        <f>deerfield_database!S912</f>
        <v>0</v>
      </c>
      <c r="T909">
        <f>deerfield_database!T912</f>
        <v>0</v>
      </c>
      <c r="U909">
        <f>deerfield_database!U912</f>
        <v>0</v>
      </c>
      <c r="V909">
        <f>deerfield_database!V912</f>
        <v>36.047699999999999</v>
      </c>
      <c r="W909">
        <f>deerfield_database!W912</f>
        <v>0.84071105784840305</v>
      </c>
      <c r="X909">
        <f>deerfield_database!X912</f>
        <v>423.70279367322797</v>
      </c>
      <c r="Y909">
        <f>deerfield_database!Y912</f>
        <v>1.27331286046115E-3</v>
      </c>
      <c r="Z909">
        <f>deerfield_database!Z912</f>
        <v>1.7376975507451799E-2</v>
      </c>
      <c r="AA909">
        <f>deerfield_database!AA912</f>
        <v>0.51649064988871396</v>
      </c>
      <c r="AB909">
        <f>deerfield_database!AB912</f>
        <v>4.5489726112907497E-2</v>
      </c>
      <c r="AC909">
        <f>deerfield_database!AC912</f>
        <v>67</v>
      </c>
      <c r="AD909">
        <f>deerfield_database!AD912</f>
        <v>1614.7148281</v>
      </c>
      <c r="AE909">
        <f>deerfield_database!AE912</f>
        <v>1.6147148280999999</v>
      </c>
      <c r="AF909">
        <f>deerfield_database!AF912</f>
        <v>2</v>
      </c>
      <c r="AG909">
        <f>deerfield_database!AG912</f>
        <v>0.84071105784840305</v>
      </c>
      <c r="AH909">
        <f>deerfield_database!AH912</f>
        <v>0.9</v>
      </c>
      <c r="AI909">
        <f>deerfield_database!AI912</f>
        <v>0.84071105784840305</v>
      </c>
      <c r="AJ909">
        <f>deerfield_database!AJ912</f>
        <v>0.84071105784840305</v>
      </c>
      <c r="AK909">
        <f>deerfield_database!AK912</f>
        <v>67</v>
      </c>
      <c r="AL909">
        <f>deerfield_database!AL912</f>
        <v>0</v>
      </c>
      <c r="AM909">
        <f>deerfield_database!AM912</f>
        <v>67</v>
      </c>
      <c r="AN909">
        <f>deerfield_database!AN912</f>
        <v>2</v>
      </c>
      <c r="AO909">
        <f>deerfield_database!AO912</f>
        <v>0</v>
      </c>
      <c r="AP909">
        <f>deerfield_database!AP912</f>
        <v>2</v>
      </c>
    </row>
    <row r="910" spans="1:42">
      <c r="A910">
        <f>deerfield_database!A913</f>
        <v>909</v>
      </c>
      <c r="B910">
        <f>deerfield_database!B913</f>
        <v>829991</v>
      </c>
      <c r="C910">
        <f>deerfield_database!C913</f>
        <v>0</v>
      </c>
      <c r="D910">
        <f>deerfield_database!D913</f>
        <v>42.570847164286398</v>
      </c>
      <c r="E910">
        <f>deerfield_database!E913</f>
        <v>-72.851060924232698</v>
      </c>
      <c r="F910">
        <f>deerfield_database!F913</f>
        <v>21.553426984916001</v>
      </c>
      <c r="G910">
        <f>deerfield_database!G913</f>
        <v>22.945025464684701</v>
      </c>
      <c r="H910">
        <f>deerfield_database!H913</f>
        <v>18.716118185429401</v>
      </c>
      <c r="I910">
        <f>deerfield_database!I913</f>
        <v>18.101830944256001</v>
      </c>
      <c r="J910">
        <f>deerfield_database!J913</f>
        <v>17.785286646591899</v>
      </c>
      <c r="K910">
        <f>deerfield_database!K913</f>
        <v>49</v>
      </c>
      <c r="L910">
        <f>deerfield_database!L913</f>
        <v>11</v>
      </c>
      <c r="M910">
        <f>deerfield_database!M913</f>
        <v>1</v>
      </c>
      <c r="N910">
        <f>deerfield_database!N913</f>
        <v>34</v>
      </c>
      <c r="O910">
        <f>deerfield_database!O913</f>
        <v>1</v>
      </c>
      <c r="P910">
        <f>deerfield_database!P913</f>
        <v>31</v>
      </c>
      <c r="Q910">
        <f>deerfield_database!Q913</f>
        <v>0</v>
      </c>
      <c r="R910">
        <f>deerfield_database!R913</f>
        <v>11</v>
      </c>
      <c r="S910">
        <f>deerfield_database!S913</f>
        <v>0</v>
      </c>
      <c r="T910">
        <f>deerfield_database!T913</f>
        <v>0</v>
      </c>
      <c r="U910">
        <f>deerfield_database!U913</f>
        <v>0</v>
      </c>
      <c r="V910">
        <f>deerfield_database!V913</f>
        <v>1.0610999999999999</v>
      </c>
      <c r="W910">
        <f>deerfield_database!W913</f>
        <v>0.99745547073800001</v>
      </c>
      <c r="X910">
        <f>deerfield_database!X913</f>
        <v>510.06807169699999</v>
      </c>
      <c r="Y910">
        <f>deerfield_database!Y913</f>
        <v>0</v>
      </c>
      <c r="Z910">
        <f>deerfield_database!Z913</f>
        <v>9.3299406276499998E-3</v>
      </c>
      <c r="AA910">
        <f>deerfield_database!AA913</f>
        <v>0</v>
      </c>
      <c r="AB910">
        <f>deerfield_database!AB913</f>
        <v>0</v>
      </c>
      <c r="AC910">
        <f>deerfield_database!AC913</f>
        <v>0</v>
      </c>
      <c r="AD910">
        <f>deerfield_database!AD913</f>
        <v>1818.15915053</v>
      </c>
      <c r="AE910">
        <f>deerfield_database!AE913</f>
        <v>1.8181591505300001</v>
      </c>
      <c r="AF910">
        <f>deerfield_database!AF913</f>
        <v>0</v>
      </c>
      <c r="AG910">
        <f>deerfield_database!AG913</f>
        <v>0.99745547073800001</v>
      </c>
      <c r="AH910">
        <f>deerfield_database!AH913</f>
        <v>0.99745547073800001</v>
      </c>
      <c r="AI910">
        <f>deerfield_database!AI913</f>
        <v>0.99745547073800001</v>
      </c>
      <c r="AJ910">
        <f>deerfield_database!AJ913</f>
        <v>0.99745547073800001</v>
      </c>
      <c r="AK910">
        <f>deerfield_database!AK913</f>
        <v>0</v>
      </c>
      <c r="AL910">
        <f>deerfield_database!AL913</f>
        <v>0</v>
      </c>
      <c r="AM910">
        <f>deerfield_database!AM913</f>
        <v>0</v>
      </c>
      <c r="AN910">
        <f>deerfield_database!AN913</f>
        <v>0</v>
      </c>
      <c r="AO910">
        <f>deerfield_database!AO913</f>
        <v>0</v>
      </c>
      <c r="AP910">
        <f>deerfield_database!AP913</f>
        <v>0</v>
      </c>
    </row>
    <row r="911" spans="1:42">
      <c r="A911">
        <f>deerfield_database!A914</f>
        <v>910</v>
      </c>
      <c r="B911">
        <f>deerfield_database!B914</f>
        <v>830001</v>
      </c>
      <c r="C911">
        <f>deerfield_database!C914</f>
        <v>1</v>
      </c>
      <c r="D911">
        <f>deerfield_database!D914</f>
        <v>42.543652268415897</v>
      </c>
      <c r="E911">
        <f>deerfield_database!E914</f>
        <v>-72.658330609505896</v>
      </c>
      <c r="F911">
        <f>deerfield_database!F914</f>
        <v>0</v>
      </c>
      <c r="G911">
        <f>deerfield_database!G914</f>
        <v>0</v>
      </c>
      <c r="H911">
        <f>deerfield_database!H914</f>
        <v>0</v>
      </c>
      <c r="I911">
        <f>deerfield_database!I914</f>
        <v>0</v>
      </c>
      <c r="J911">
        <f>deerfield_database!J914</f>
        <v>0</v>
      </c>
      <c r="K911">
        <f>deerfield_database!K914</f>
        <v>0</v>
      </c>
      <c r="L911">
        <f>deerfield_database!L914</f>
        <v>0</v>
      </c>
      <c r="M911">
        <f>deerfield_database!M914</f>
        <v>0</v>
      </c>
      <c r="N911">
        <f>deerfield_database!N914</f>
        <v>0</v>
      </c>
      <c r="O911">
        <f>deerfield_database!O914</f>
        <v>0</v>
      </c>
      <c r="P911">
        <f>deerfield_database!P914</f>
        <v>0</v>
      </c>
      <c r="Q911">
        <f>deerfield_database!Q914</f>
        <v>0</v>
      </c>
      <c r="R911">
        <f>deerfield_database!R914</f>
        <v>0</v>
      </c>
      <c r="S911">
        <f>deerfield_database!S914</f>
        <v>0</v>
      </c>
      <c r="T911">
        <f>deerfield_database!T914</f>
        <v>0</v>
      </c>
      <c r="U911">
        <f>deerfield_database!U914</f>
        <v>0</v>
      </c>
      <c r="V911">
        <f>deerfield_database!V914</f>
        <v>1378.2447</v>
      </c>
      <c r="W911">
        <f>deerfield_database!W914</f>
        <v>0.878332853375006</v>
      </c>
      <c r="X911">
        <f>deerfield_database!X914</f>
        <v>523.993885473967</v>
      </c>
      <c r="Y911">
        <f>deerfield_database!Y914</f>
        <v>1.6370169970538601E-2</v>
      </c>
      <c r="Z911">
        <f>deerfield_database!Z914</f>
        <v>3.1762792195030802E-2</v>
      </c>
      <c r="AA911">
        <f>deerfield_database!AA914</f>
        <v>0.62805908123560905</v>
      </c>
      <c r="AB911">
        <f>deerfield_database!AB914</f>
        <v>4.1386119605606203E-2</v>
      </c>
      <c r="AC911">
        <f>deerfield_database!AC914</f>
        <v>0</v>
      </c>
      <c r="AD911">
        <f>deerfield_database!AD914</f>
        <v>538.46689068600006</v>
      </c>
      <c r="AE911">
        <f>deerfield_database!AE914</f>
        <v>0.53846689068600007</v>
      </c>
      <c r="AF911">
        <f>deerfield_database!AF914</f>
        <v>0</v>
      </c>
      <c r="AG911">
        <f>deerfield_database!AG914</f>
        <v>0.878332853375006</v>
      </c>
      <c r="AH911">
        <f>deerfield_database!AH914</f>
        <v>0.9</v>
      </c>
      <c r="AI911">
        <f>deerfield_database!AI914</f>
        <v>0.878332853375006</v>
      </c>
      <c r="AJ911">
        <f>deerfield_database!AJ914</f>
        <v>0.878332853375006</v>
      </c>
      <c r="AK911">
        <f>deerfield_database!AK914</f>
        <v>0</v>
      </c>
      <c r="AL911">
        <f>deerfield_database!AL914</f>
        <v>0</v>
      </c>
      <c r="AM911">
        <f>deerfield_database!AM914</f>
        <v>0</v>
      </c>
      <c r="AN911">
        <f>deerfield_database!AN914</f>
        <v>0</v>
      </c>
      <c r="AO911">
        <f>deerfield_database!AO914</f>
        <v>0</v>
      </c>
      <c r="AP911">
        <f>deerfield_database!AP914</f>
        <v>0</v>
      </c>
    </row>
    <row r="912" spans="1:42">
      <c r="A912">
        <f>deerfield_database!A915</f>
        <v>911</v>
      </c>
      <c r="B912">
        <f>deerfield_database!B915</f>
        <v>830045</v>
      </c>
      <c r="C912">
        <f>deerfield_database!C915</f>
        <v>0</v>
      </c>
      <c r="D912">
        <f>deerfield_database!D915</f>
        <v>42.566847000903202</v>
      </c>
      <c r="E912">
        <f>deerfield_database!E915</f>
        <v>-72.799522109284894</v>
      </c>
      <c r="F912">
        <f>deerfield_database!F915</f>
        <v>21.9158090472759</v>
      </c>
      <c r="G912">
        <f>deerfield_database!G915</f>
        <v>23.0022526556664</v>
      </c>
      <c r="H912">
        <f>deerfield_database!H915</f>
        <v>19.1129766849654</v>
      </c>
      <c r="I912">
        <f>deerfield_database!I915</f>
        <v>18.5047266437263</v>
      </c>
      <c r="J912">
        <f>deerfield_database!J915</f>
        <v>18.1983360094689</v>
      </c>
      <c r="K912">
        <f>deerfield_database!K915</f>
        <v>56</v>
      </c>
      <c r="L912">
        <f>deerfield_database!L915</f>
        <v>15</v>
      </c>
      <c r="M912">
        <f>deerfield_database!M915</f>
        <v>2</v>
      </c>
      <c r="N912">
        <f>deerfield_database!N915</f>
        <v>34</v>
      </c>
      <c r="O912">
        <f>deerfield_database!O915</f>
        <v>1</v>
      </c>
      <c r="P912">
        <f>deerfield_database!P915</f>
        <v>33</v>
      </c>
      <c r="Q912">
        <f>deerfield_database!Q915</f>
        <v>0</v>
      </c>
      <c r="R912">
        <f>deerfield_database!R915</f>
        <v>16</v>
      </c>
      <c r="S912">
        <f>deerfield_database!S915</f>
        <v>0</v>
      </c>
      <c r="T912">
        <f>deerfield_database!T915</f>
        <v>0</v>
      </c>
      <c r="U912">
        <f>deerfield_database!U915</f>
        <v>0</v>
      </c>
      <c r="V912">
        <f>deerfield_database!V915</f>
        <v>15.0336</v>
      </c>
      <c r="W912">
        <f>deerfield_database!W915</f>
        <v>0.82531130268210795</v>
      </c>
      <c r="X912">
        <f>deerfield_database!X915</f>
        <v>409.485747650593</v>
      </c>
      <c r="Y912">
        <f>deerfield_database!Y915</f>
        <v>1.37691570881542E-3</v>
      </c>
      <c r="Z912">
        <f>deerfield_database!Z915</f>
        <v>1.5864463601532701E-2</v>
      </c>
      <c r="AA912">
        <f>deerfield_database!AA915</f>
        <v>0.58045977011508698</v>
      </c>
      <c r="AB912">
        <f>deerfield_database!AB915</f>
        <v>4.7772988505756002E-2</v>
      </c>
      <c r="AC912">
        <f>deerfield_database!AC915</f>
        <v>60</v>
      </c>
      <c r="AD912">
        <f>deerfield_database!AD915</f>
        <v>267.82026485</v>
      </c>
      <c r="AE912">
        <f>deerfield_database!AE915</f>
        <v>0.26782026484999999</v>
      </c>
      <c r="AF912">
        <f>deerfield_database!AF915</f>
        <v>1</v>
      </c>
      <c r="AG912">
        <f>deerfield_database!AG915</f>
        <v>0.82531130268210795</v>
      </c>
      <c r="AH912">
        <f>deerfield_database!AH915</f>
        <v>0.9</v>
      </c>
      <c r="AI912">
        <f>deerfield_database!AI915</f>
        <v>0.82531130268210795</v>
      </c>
      <c r="AJ912">
        <f>deerfield_database!AJ915</f>
        <v>0.82531130268210795</v>
      </c>
      <c r="AK912">
        <f>deerfield_database!AK915</f>
        <v>60</v>
      </c>
      <c r="AL912">
        <f>deerfield_database!AL915</f>
        <v>60</v>
      </c>
      <c r="AM912">
        <f>deerfield_database!AM915</f>
        <v>0</v>
      </c>
      <c r="AN912">
        <f>deerfield_database!AN915</f>
        <v>1</v>
      </c>
      <c r="AO912">
        <f>deerfield_database!AO915</f>
        <v>1</v>
      </c>
      <c r="AP912">
        <f>deerfield_database!AP915</f>
        <v>0</v>
      </c>
    </row>
    <row r="913" spans="1:42">
      <c r="A913">
        <f>deerfield_database!A916</f>
        <v>912</v>
      </c>
      <c r="B913">
        <f>deerfield_database!B916</f>
        <v>830073</v>
      </c>
      <c r="C913">
        <f>deerfield_database!C916</f>
        <v>0</v>
      </c>
      <c r="D913">
        <f>deerfield_database!D916</f>
        <v>42.570636318493598</v>
      </c>
      <c r="E913">
        <f>deerfield_database!E916</f>
        <v>-72.813721532526401</v>
      </c>
      <c r="F913">
        <f>deerfield_database!F916</f>
        <v>20.5679801039736</v>
      </c>
      <c r="G913">
        <f>deerfield_database!G916</f>
        <v>21.8550125097494</v>
      </c>
      <c r="H913">
        <f>deerfield_database!H916</f>
        <v>18.136099272383799</v>
      </c>
      <c r="I913">
        <f>deerfield_database!I916</f>
        <v>17.5355784206685</v>
      </c>
      <c r="J913">
        <f>deerfield_database!J916</f>
        <v>17.217130849086999</v>
      </c>
      <c r="K913">
        <f>deerfield_database!K916</f>
        <v>36</v>
      </c>
      <c r="L913">
        <f>deerfield_database!L916</f>
        <v>6</v>
      </c>
      <c r="M913">
        <f>deerfield_database!M916</f>
        <v>0</v>
      </c>
      <c r="N913">
        <f>deerfield_database!N916</f>
        <v>34</v>
      </c>
      <c r="O913">
        <f>deerfield_database!O916</f>
        <v>1</v>
      </c>
      <c r="P913">
        <f>deerfield_database!P916</f>
        <v>25</v>
      </c>
      <c r="Q913">
        <f>deerfield_database!Q916</f>
        <v>0</v>
      </c>
      <c r="R913">
        <f>deerfield_database!R916</f>
        <v>0</v>
      </c>
      <c r="S913">
        <f>deerfield_database!S916</f>
        <v>0</v>
      </c>
      <c r="T913">
        <f>deerfield_database!T916</f>
        <v>0</v>
      </c>
      <c r="U913">
        <f>deerfield_database!U916</f>
        <v>0</v>
      </c>
      <c r="V913">
        <f>deerfield_database!V916</f>
        <v>19.192499999999999</v>
      </c>
      <c r="W913">
        <f>deerfield_database!W916</f>
        <v>0.85725674091438597</v>
      </c>
      <c r="X913">
        <f>deerfield_database!X916</f>
        <v>449.53449526503999</v>
      </c>
      <c r="Y913">
        <f>deerfield_database!Y916</f>
        <v>1.31301289566226E-3</v>
      </c>
      <c r="Z913">
        <f>deerfield_database!Z916</f>
        <v>1.93669402110184E-2</v>
      </c>
      <c r="AA913">
        <f>deerfield_database!AA916</f>
        <v>0.39718640093776802</v>
      </c>
      <c r="AB913">
        <f>deerfield_database!AB916</f>
        <v>4.2766705744442197E-2</v>
      </c>
      <c r="AC913">
        <f>deerfield_database!AC916</f>
        <v>1</v>
      </c>
      <c r="AD913">
        <f>deerfield_database!AD916</f>
        <v>1947.6971742999999</v>
      </c>
      <c r="AE913">
        <f>deerfield_database!AE916</f>
        <v>1.9476971743</v>
      </c>
      <c r="AF913">
        <f>deerfield_database!AF916</f>
        <v>1</v>
      </c>
      <c r="AG913">
        <f>deerfield_database!AG916</f>
        <v>0.85725674091438597</v>
      </c>
      <c r="AH913">
        <f>deerfield_database!AH916</f>
        <v>0.9</v>
      </c>
      <c r="AI913">
        <f>deerfield_database!AI916</f>
        <v>0.85725674091438597</v>
      </c>
      <c r="AJ913">
        <f>deerfield_database!AJ916</f>
        <v>0.85725674091438597</v>
      </c>
      <c r="AK913">
        <f>deerfield_database!AK916</f>
        <v>1</v>
      </c>
      <c r="AL913">
        <f>deerfield_database!AL916</f>
        <v>1</v>
      </c>
      <c r="AM913">
        <f>deerfield_database!AM916</f>
        <v>0</v>
      </c>
      <c r="AN913">
        <f>deerfield_database!AN916</f>
        <v>1</v>
      </c>
      <c r="AO913">
        <f>deerfield_database!AO916</f>
        <v>1</v>
      </c>
      <c r="AP913">
        <f>deerfield_database!AP916</f>
        <v>0</v>
      </c>
    </row>
    <row r="914" spans="1:42">
      <c r="A914">
        <f>deerfield_database!A917</f>
        <v>913</v>
      </c>
      <c r="B914">
        <f>deerfield_database!B917</f>
        <v>830101</v>
      </c>
      <c r="C914">
        <f>deerfield_database!C917</f>
        <v>0</v>
      </c>
      <c r="D914">
        <f>deerfield_database!D917</f>
        <v>42.5649699324251</v>
      </c>
      <c r="E914">
        <f>deerfield_database!E917</f>
        <v>-72.798190592375704</v>
      </c>
      <c r="F914">
        <f>deerfield_database!F917</f>
        <v>21.441729690285101</v>
      </c>
      <c r="G914">
        <f>deerfield_database!G917</f>
        <v>23.199931991268301</v>
      </c>
      <c r="H914">
        <f>deerfield_database!H917</f>
        <v>18.250639151050201</v>
      </c>
      <c r="I914">
        <f>deerfield_database!I917</f>
        <v>17.662487455815899</v>
      </c>
      <c r="J914">
        <f>deerfield_database!J917</f>
        <v>17.341726832992201</v>
      </c>
      <c r="K914">
        <f>deerfield_database!K917</f>
        <v>40</v>
      </c>
      <c r="L914">
        <f>deerfield_database!L917</f>
        <v>7</v>
      </c>
      <c r="M914">
        <f>deerfield_database!M917</f>
        <v>1</v>
      </c>
      <c r="N914">
        <f>deerfield_database!N917</f>
        <v>34</v>
      </c>
      <c r="O914">
        <f>deerfield_database!O917</f>
        <v>1</v>
      </c>
      <c r="P914">
        <f>deerfield_database!P917</f>
        <v>32</v>
      </c>
      <c r="Q914">
        <f>deerfield_database!Q917</f>
        <v>0</v>
      </c>
      <c r="R914">
        <f>deerfield_database!R917</f>
        <v>8</v>
      </c>
      <c r="S914">
        <f>deerfield_database!S917</f>
        <v>0</v>
      </c>
      <c r="T914">
        <f>deerfield_database!T917</f>
        <v>0</v>
      </c>
      <c r="U914">
        <f>deerfield_database!U917</f>
        <v>0</v>
      </c>
      <c r="V914">
        <f>deerfield_database!V917</f>
        <v>1.7729999999999999</v>
      </c>
      <c r="W914">
        <f>deerfield_database!W917</f>
        <v>0.96598984771577501</v>
      </c>
      <c r="X914">
        <f>deerfield_database!X917</f>
        <v>358.57453782895499</v>
      </c>
      <c r="Y914">
        <f>deerfield_database!Y917</f>
        <v>0</v>
      </c>
      <c r="Z914">
        <f>deerfield_database!Z917</f>
        <v>1.01522842639836E-2</v>
      </c>
      <c r="AA914">
        <f>deerfield_database!AA917</f>
        <v>6.0406091370554298E-2</v>
      </c>
      <c r="AB914">
        <f>deerfield_database!AB917</f>
        <v>2.4365482233515898E-2</v>
      </c>
      <c r="AC914">
        <f>deerfield_database!AC917</f>
        <v>94</v>
      </c>
      <c r="AD914">
        <f>deerfield_database!AD917</f>
        <v>434.68302664599997</v>
      </c>
      <c r="AE914">
        <f>deerfield_database!AE917</f>
        <v>0.43468302664599995</v>
      </c>
      <c r="AF914">
        <f>deerfield_database!AF917</f>
        <v>0</v>
      </c>
      <c r="AG914">
        <f>deerfield_database!AG917</f>
        <v>0.96598984771577501</v>
      </c>
      <c r="AH914">
        <f>deerfield_database!AH917</f>
        <v>0.96598984771577501</v>
      </c>
      <c r="AI914">
        <f>deerfield_database!AI917</f>
        <v>0.96598984771577501</v>
      </c>
      <c r="AJ914">
        <f>deerfield_database!AJ917</f>
        <v>0.96598984771577501</v>
      </c>
      <c r="AK914">
        <f>deerfield_database!AK917</f>
        <v>94</v>
      </c>
      <c r="AL914">
        <f>deerfield_database!AL917</f>
        <v>94</v>
      </c>
      <c r="AM914">
        <f>deerfield_database!AM917</f>
        <v>0</v>
      </c>
      <c r="AN914">
        <f>deerfield_database!AN917</f>
        <v>0</v>
      </c>
      <c r="AO914">
        <f>deerfield_database!AO917</f>
        <v>0</v>
      </c>
      <c r="AP914">
        <f>deerfield_database!AP917</f>
        <v>0</v>
      </c>
    </row>
    <row r="915" spans="1:42">
      <c r="A915">
        <f>deerfield_database!A918</f>
        <v>914</v>
      </c>
      <c r="B915">
        <f>deerfield_database!B918</f>
        <v>830102</v>
      </c>
      <c r="C915">
        <f>deerfield_database!C918</f>
        <v>0</v>
      </c>
      <c r="D915">
        <f>deerfield_database!D918</f>
        <v>42.567601794147002</v>
      </c>
      <c r="E915">
        <f>deerfield_database!E918</f>
        <v>-72.788890922114803</v>
      </c>
      <c r="F915">
        <f>deerfield_database!F918</f>
        <v>21.491993251051099</v>
      </c>
      <c r="G915">
        <f>deerfield_database!G918</f>
        <v>22.714459637249501</v>
      </c>
      <c r="H915">
        <f>deerfield_database!H918</f>
        <v>18.2795874673836</v>
      </c>
      <c r="I915">
        <f>deerfield_database!I918</f>
        <v>17.656959808529201</v>
      </c>
      <c r="J915">
        <f>deerfield_database!J918</f>
        <v>17.3422211407951</v>
      </c>
      <c r="K915">
        <f>deerfield_database!K918</f>
        <v>39</v>
      </c>
      <c r="L915">
        <f>deerfield_database!L918</f>
        <v>7</v>
      </c>
      <c r="M915">
        <f>deerfield_database!M918</f>
        <v>2</v>
      </c>
      <c r="N915">
        <f>deerfield_database!N918</f>
        <v>34</v>
      </c>
      <c r="O915">
        <f>deerfield_database!O918</f>
        <v>1</v>
      </c>
      <c r="P915">
        <f>deerfield_database!P918</f>
        <v>33</v>
      </c>
      <c r="Q915">
        <f>deerfield_database!Q918</f>
        <v>0</v>
      </c>
      <c r="R915">
        <f>deerfield_database!R918</f>
        <v>12</v>
      </c>
      <c r="S915">
        <f>deerfield_database!S918</f>
        <v>0</v>
      </c>
      <c r="T915">
        <f>deerfield_database!T918</f>
        <v>0</v>
      </c>
      <c r="U915">
        <f>deerfield_database!U918</f>
        <v>0</v>
      </c>
      <c r="V915">
        <f>deerfield_database!V918</f>
        <v>0.88290000000000002</v>
      </c>
      <c r="W915">
        <f>deerfield_database!W918</f>
        <v>0.99286442405700004</v>
      </c>
      <c r="X915">
        <f>deerfield_database!X918</f>
        <v>376.61039763399998</v>
      </c>
      <c r="Y915">
        <f>deerfield_database!Y918</f>
        <v>0</v>
      </c>
      <c r="Z915">
        <f>deerfield_database!Z918</f>
        <v>1.0193679918500001E-3</v>
      </c>
      <c r="AA915">
        <f>deerfield_database!AA918</f>
        <v>1.52905198777E-2</v>
      </c>
      <c r="AB915">
        <f>deerfield_database!AB918</f>
        <v>6.1162079510699999E-3</v>
      </c>
      <c r="AC915">
        <f>deerfield_database!AC918</f>
        <v>0</v>
      </c>
      <c r="AD915">
        <f>deerfield_database!AD918</f>
        <v>873.51565343699997</v>
      </c>
      <c r="AE915">
        <f>deerfield_database!AE918</f>
        <v>0.87351565343699999</v>
      </c>
      <c r="AF915">
        <f>deerfield_database!AF918</f>
        <v>1</v>
      </c>
      <c r="AG915">
        <f>deerfield_database!AG918</f>
        <v>0.99286442405700004</v>
      </c>
      <c r="AH915">
        <f>deerfield_database!AH918</f>
        <v>0.99286442405700004</v>
      </c>
      <c r="AI915">
        <f>deerfield_database!AI918</f>
        <v>0.99286442405700004</v>
      </c>
      <c r="AJ915">
        <f>deerfield_database!AJ918</f>
        <v>0.99286442405700004</v>
      </c>
      <c r="AK915">
        <f>deerfield_database!AK918</f>
        <v>0</v>
      </c>
      <c r="AL915">
        <f>deerfield_database!AL918</f>
        <v>0</v>
      </c>
      <c r="AM915">
        <f>deerfield_database!AM918</f>
        <v>0</v>
      </c>
      <c r="AN915">
        <f>deerfield_database!AN918</f>
        <v>1</v>
      </c>
      <c r="AO915">
        <f>deerfield_database!AO918</f>
        <v>1</v>
      </c>
      <c r="AP915">
        <f>deerfield_database!AP918</f>
        <v>0</v>
      </c>
    </row>
    <row r="916" spans="1:42">
      <c r="A916">
        <f>deerfield_database!A919</f>
        <v>915</v>
      </c>
      <c r="B916">
        <f>deerfield_database!B919</f>
        <v>830111</v>
      </c>
      <c r="C916">
        <f>deerfield_database!C919</f>
        <v>0</v>
      </c>
      <c r="D916">
        <f>deerfield_database!D919</f>
        <v>42.601661503214501</v>
      </c>
      <c r="E916">
        <f>deerfield_database!E919</f>
        <v>-72.988416012143404</v>
      </c>
      <c r="F916">
        <f>deerfield_database!F919</f>
        <v>20.8184102595018</v>
      </c>
      <c r="G916">
        <f>deerfield_database!G919</f>
        <v>22.536741717619702</v>
      </c>
      <c r="H916">
        <f>deerfield_database!H919</f>
        <v>17.439804418907801</v>
      </c>
      <c r="I916">
        <f>deerfield_database!I919</f>
        <v>16.838125415938201</v>
      </c>
      <c r="J916">
        <f>deerfield_database!J919</f>
        <v>16.533582261267199</v>
      </c>
      <c r="K916">
        <f>deerfield_database!K919</f>
        <v>21</v>
      </c>
      <c r="L916">
        <f>deerfield_database!L919</f>
        <v>3</v>
      </c>
      <c r="M916">
        <f>deerfield_database!M919</f>
        <v>1</v>
      </c>
      <c r="N916">
        <f>deerfield_database!N919</f>
        <v>34</v>
      </c>
      <c r="O916">
        <f>deerfield_database!O919</f>
        <v>1</v>
      </c>
      <c r="P916">
        <f>deerfield_database!P919</f>
        <v>30</v>
      </c>
      <c r="Q916">
        <f>deerfield_database!Q919</f>
        <v>0</v>
      </c>
      <c r="R916">
        <f>deerfield_database!R919</f>
        <v>4</v>
      </c>
      <c r="S916">
        <f>deerfield_database!S919</f>
        <v>0</v>
      </c>
      <c r="T916">
        <f>deerfield_database!T919</f>
        <v>0</v>
      </c>
      <c r="U916">
        <f>deerfield_database!U919</f>
        <v>0</v>
      </c>
      <c r="V916">
        <f>deerfield_database!V919</f>
        <v>4.3262999999999998</v>
      </c>
      <c r="W916">
        <f>deerfield_database!W919</f>
        <v>0.89224048262900002</v>
      </c>
      <c r="X916">
        <f>deerfield_database!X919</f>
        <v>530.44415735899997</v>
      </c>
      <c r="Y916">
        <f>deerfield_database!Y919</f>
        <v>1.0401497815700001E-3</v>
      </c>
      <c r="Z916">
        <f>deerfield_database!Z919</f>
        <v>6.6985645932999993E-2</v>
      </c>
      <c r="AA916">
        <f>deerfield_database!AA919</f>
        <v>0.299563137092</v>
      </c>
      <c r="AB916">
        <f>deerfield_database!AB919</f>
        <v>2.95402537965E-2</v>
      </c>
      <c r="AC916">
        <f>deerfield_database!AC919</f>
        <v>0</v>
      </c>
      <c r="AD916">
        <f>deerfield_database!AD919</f>
        <v>3757.6683717199999</v>
      </c>
      <c r="AE916">
        <f>deerfield_database!AE919</f>
        <v>3.7576683717199999</v>
      </c>
      <c r="AF916">
        <f>deerfield_database!AF919</f>
        <v>4</v>
      </c>
      <c r="AG916">
        <f>deerfield_database!AG919</f>
        <v>0.89224048262900002</v>
      </c>
      <c r="AH916">
        <f>deerfield_database!AH919</f>
        <v>0.9</v>
      </c>
      <c r="AI916">
        <f>deerfield_database!AI919</f>
        <v>0.89224048262900002</v>
      </c>
      <c r="AJ916">
        <f>deerfield_database!AJ919</f>
        <v>0.89224048262900002</v>
      </c>
      <c r="AK916">
        <f>deerfield_database!AK919</f>
        <v>0</v>
      </c>
      <c r="AL916">
        <f>deerfield_database!AL919</f>
        <v>0</v>
      </c>
      <c r="AM916">
        <f>deerfield_database!AM919</f>
        <v>0</v>
      </c>
      <c r="AN916">
        <f>deerfield_database!AN919</f>
        <v>4</v>
      </c>
      <c r="AO916">
        <f>deerfield_database!AO919</f>
        <v>4</v>
      </c>
      <c r="AP916">
        <f>deerfield_database!AP919</f>
        <v>0</v>
      </c>
    </row>
    <row r="917" spans="1:42">
      <c r="A917">
        <f>deerfield_database!A920</f>
        <v>916</v>
      </c>
      <c r="B917">
        <f>deerfield_database!B920</f>
        <v>830112</v>
      </c>
      <c r="C917">
        <f>deerfield_database!C920</f>
        <v>0</v>
      </c>
      <c r="D917">
        <f>deerfield_database!D920</f>
        <v>42.596077605094401</v>
      </c>
      <c r="E917">
        <f>deerfield_database!E920</f>
        <v>-72.947040111080298</v>
      </c>
      <c r="F917">
        <f>deerfield_database!F920</f>
        <v>21.0214416081491</v>
      </c>
      <c r="G917">
        <f>deerfield_database!G920</f>
        <v>22.458907078440902</v>
      </c>
      <c r="H917">
        <f>deerfield_database!H920</f>
        <v>17.878053678689099</v>
      </c>
      <c r="I917">
        <f>deerfield_database!I920</f>
        <v>17.2369578618123</v>
      </c>
      <c r="J917">
        <f>deerfield_database!J920</f>
        <v>16.9594461154451</v>
      </c>
      <c r="K917">
        <f>deerfield_database!K920</f>
        <v>28</v>
      </c>
      <c r="L917">
        <f>deerfield_database!L920</f>
        <v>5</v>
      </c>
      <c r="M917">
        <f>deerfield_database!M920</f>
        <v>2</v>
      </c>
      <c r="N917">
        <f>deerfield_database!N920</f>
        <v>34</v>
      </c>
      <c r="O917">
        <f>deerfield_database!O920</f>
        <v>1</v>
      </c>
      <c r="P917">
        <f>deerfield_database!P920</f>
        <v>31</v>
      </c>
      <c r="Q917">
        <f>deerfield_database!Q920</f>
        <v>0</v>
      </c>
      <c r="R917">
        <f>deerfield_database!R920</f>
        <v>4</v>
      </c>
      <c r="S917">
        <f>deerfield_database!S920</f>
        <v>0</v>
      </c>
      <c r="T917">
        <f>deerfield_database!T920</f>
        <v>0</v>
      </c>
      <c r="U917">
        <f>deerfield_database!U920</f>
        <v>0</v>
      </c>
      <c r="V917">
        <f>deerfield_database!V920</f>
        <v>3.3471000000000002</v>
      </c>
      <c r="W917">
        <f>deerfield_database!W920</f>
        <v>0.95401989782212804</v>
      </c>
      <c r="X917">
        <f>deerfield_database!X920</f>
        <v>516.69415736167798</v>
      </c>
      <c r="Y917">
        <f>deerfield_database!Y920</f>
        <v>0</v>
      </c>
      <c r="Z917">
        <f>deerfield_database!Z920</f>
        <v>2.4200053777928801E-3</v>
      </c>
      <c r="AA917">
        <f>deerfield_database!AA920</f>
        <v>0.15595590212416199</v>
      </c>
      <c r="AB917">
        <f>deerfield_database!AB920</f>
        <v>3.7106749126118201E-2</v>
      </c>
      <c r="AC917">
        <f>deerfield_database!AC920</f>
        <v>0</v>
      </c>
      <c r="AD917">
        <f>deerfield_database!AD920</f>
        <v>1861.1594460199999</v>
      </c>
      <c r="AE917">
        <f>deerfield_database!AE920</f>
        <v>1.8611594460199998</v>
      </c>
      <c r="AF917">
        <f>deerfield_database!AF920</f>
        <v>2</v>
      </c>
      <c r="AG917">
        <f>deerfield_database!AG920</f>
        <v>0.95401989782212804</v>
      </c>
      <c r="AH917">
        <f>deerfield_database!AH920</f>
        <v>0.95401989782212804</v>
      </c>
      <c r="AI917">
        <f>deerfield_database!AI920</f>
        <v>0.95401989782212804</v>
      </c>
      <c r="AJ917">
        <f>deerfield_database!AJ920</f>
        <v>0.95401989782212804</v>
      </c>
      <c r="AK917">
        <f>deerfield_database!AK920</f>
        <v>0</v>
      </c>
      <c r="AL917">
        <f>deerfield_database!AL920</f>
        <v>0</v>
      </c>
      <c r="AM917">
        <f>deerfield_database!AM920</f>
        <v>0</v>
      </c>
      <c r="AN917">
        <f>deerfield_database!AN920</f>
        <v>2</v>
      </c>
      <c r="AO917">
        <f>deerfield_database!AO920</f>
        <v>2</v>
      </c>
      <c r="AP917">
        <f>deerfield_database!AP920</f>
        <v>0</v>
      </c>
    </row>
    <row r="918" spans="1:42">
      <c r="A918">
        <f>deerfield_database!A921</f>
        <v>917</v>
      </c>
      <c r="B918">
        <f>deerfield_database!B921</f>
        <v>830113</v>
      </c>
      <c r="C918">
        <f>deerfield_database!C921</f>
        <v>0</v>
      </c>
      <c r="D918">
        <f>deerfield_database!D921</f>
        <v>42.588855498550501</v>
      </c>
      <c r="E918">
        <f>deerfield_database!E921</f>
        <v>-72.935642399586698</v>
      </c>
      <c r="F918">
        <f>deerfield_database!F921</f>
        <v>20.497872466313101</v>
      </c>
      <c r="G918">
        <f>deerfield_database!G921</f>
        <v>21.6897168111011</v>
      </c>
      <c r="H918">
        <f>deerfield_database!H921</f>
        <v>17.979527614838801</v>
      </c>
      <c r="I918">
        <f>deerfield_database!I921</f>
        <v>17.366342494267201</v>
      </c>
      <c r="J918">
        <f>deerfield_database!J921</f>
        <v>17.067517370901399</v>
      </c>
      <c r="K918">
        <f>deerfield_database!K921</f>
        <v>34</v>
      </c>
      <c r="L918">
        <f>deerfield_database!L921</f>
        <v>5</v>
      </c>
      <c r="M918">
        <f>deerfield_database!M921</f>
        <v>0</v>
      </c>
      <c r="N918">
        <f>deerfield_database!N921</f>
        <v>34</v>
      </c>
      <c r="O918">
        <f>deerfield_database!O921</f>
        <v>1</v>
      </c>
      <c r="P918">
        <f>deerfield_database!P921</f>
        <v>23</v>
      </c>
      <c r="Q918">
        <f>deerfield_database!Q921</f>
        <v>0</v>
      </c>
      <c r="R918">
        <f>deerfield_database!R921</f>
        <v>0</v>
      </c>
      <c r="S918">
        <f>deerfield_database!S921</f>
        <v>0</v>
      </c>
      <c r="T918">
        <f>deerfield_database!T921</f>
        <v>0</v>
      </c>
      <c r="U918">
        <f>deerfield_database!U921</f>
        <v>0</v>
      </c>
      <c r="V918">
        <f>deerfield_database!V921</f>
        <v>42.661799999999999</v>
      </c>
      <c r="W918">
        <f>deerfield_database!W921</f>
        <v>0.90789418168003699</v>
      </c>
      <c r="X918">
        <f>deerfield_database!X921</f>
        <v>514.11729404889104</v>
      </c>
      <c r="Y918">
        <f>deerfield_database!Y921</f>
        <v>7.6790008860417097E-3</v>
      </c>
      <c r="Z918">
        <f>deerfield_database!Z921</f>
        <v>1.52525209906721E-2</v>
      </c>
      <c r="AA918">
        <f>deerfield_database!AA921</f>
        <v>0.31680097886174802</v>
      </c>
      <c r="AB918">
        <f>deerfield_database!AB921</f>
        <v>4.0567908527062303E-2</v>
      </c>
      <c r="AC918">
        <f>deerfield_database!AC921</f>
        <v>94</v>
      </c>
      <c r="AD918">
        <f>deerfield_database!AD921</f>
        <v>588.55049824100001</v>
      </c>
      <c r="AE918">
        <f>deerfield_database!AE921</f>
        <v>0.58855049824100003</v>
      </c>
      <c r="AF918">
        <f>deerfield_database!AF921</f>
        <v>0</v>
      </c>
      <c r="AG918">
        <f>deerfield_database!AG921</f>
        <v>0.90789418168003699</v>
      </c>
      <c r="AH918">
        <f>deerfield_database!AH921</f>
        <v>0.90789418168003699</v>
      </c>
      <c r="AI918">
        <f>deerfield_database!AI921</f>
        <v>0.90789418168003699</v>
      </c>
      <c r="AJ918">
        <f>deerfield_database!AJ921</f>
        <v>0.90789418168003699</v>
      </c>
      <c r="AK918">
        <f>deerfield_database!AK921</f>
        <v>94</v>
      </c>
      <c r="AL918">
        <f>deerfield_database!AL921</f>
        <v>0</v>
      </c>
      <c r="AM918">
        <f>deerfield_database!AM921</f>
        <v>94</v>
      </c>
      <c r="AN918">
        <f>deerfield_database!AN921</f>
        <v>0</v>
      </c>
      <c r="AO918">
        <f>deerfield_database!AO921</f>
        <v>0</v>
      </c>
      <c r="AP918">
        <f>deerfield_database!AP921</f>
        <v>0</v>
      </c>
    </row>
    <row r="919" spans="1:42">
      <c r="A919">
        <f>deerfield_database!A922</f>
        <v>918</v>
      </c>
      <c r="B919">
        <f>deerfield_database!B922</f>
        <v>830137</v>
      </c>
      <c r="C919">
        <f>deerfield_database!C922</f>
        <v>0</v>
      </c>
      <c r="D919">
        <f>deerfield_database!D922</f>
        <v>42.558878209918198</v>
      </c>
      <c r="E919">
        <f>deerfield_database!E922</f>
        <v>-72.7942172954521</v>
      </c>
      <c r="F919">
        <f>deerfield_database!F922</f>
        <v>26.975827409425602</v>
      </c>
      <c r="G919">
        <f>deerfield_database!G922</f>
        <v>28.5034196622127</v>
      </c>
      <c r="H919">
        <f>deerfield_database!H922</f>
        <v>20.627544002516899</v>
      </c>
      <c r="I919">
        <f>deerfield_database!I922</f>
        <v>20.0357582302751</v>
      </c>
      <c r="J919">
        <f>deerfield_database!J922</f>
        <v>19.732859407334299</v>
      </c>
      <c r="K919">
        <f>deerfield_database!K922</f>
        <v>82</v>
      </c>
      <c r="L919">
        <f>deerfield_database!L922</f>
        <v>46</v>
      </c>
      <c r="M919">
        <f>deerfield_database!M922</f>
        <v>18</v>
      </c>
      <c r="N919">
        <f>deerfield_database!N922</f>
        <v>34</v>
      </c>
      <c r="O919">
        <f>deerfield_database!O922</f>
        <v>1</v>
      </c>
      <c r="P919">
        <f>deerfield_database!P922</f>
        <v>34</v>
      </c>
      <c r="Q919">
        <f>deerfield_database!Q922</f>
        <v>1</v>
      </c>
      <c r="R919">
        <f>deerfield_database!R922</f>
        <v>34</v>
      </c>
      <c r="S919">
        <f>deerfield_database!S922</f>
        <v>1</v>
      </c>
      <c r="T919">
        <f>deerfield_database!T922</f>
        <v>0</v>
      </c>
      <c r="U919">
        <f>deerfield_database!U922</f>
        <v>0</v>
      </c>
      <c r="V919">
        <f>deerfield_database!V922</f>
        <v>0.80730000000000002</v>
      </c>
      <c r="W919">
        <f>deerfield_database!W922</f>
        <v>0.94425863991100001</v>
      </c>
      <c r="X919">
        <f>deerfield_database!X922</f>
        <v>348.93771328299999</v>
      </c>
      <c r="Y919">
        <f>deerfield_database!Y922</f>
        <v>0</v>
      </c>
      <c r="Z919">
        <f>deerfield_database!Z922</f>
        <v>1.6722408026800001E-2</v>
      </c>
      <c r="AA919">
        <f>deerfield_database!AA922</f>
        <v>6.9119286510599995E-2</v>
      </c>
      <c r="AB919">
        <f>deerfield_database!AB922</f>
        <v>3.5674470457099997E-2</v>
      </c>
      <c r="AC919">
        <f>deerfield_database!AC922</f>
        <v>0</v>
      </c>
      <c r="AD919">
        <f>deerfield_database!AD922</f>
        <v>806.32841057899998</v>
      </c>
      <c r="AE919">
        <f>deerfield_database!AE922</f>
        <v>0.80632841057899995</v>
      </c>
      <c r="AF919">
        <f>deerfield_database!AF922</f>
        <v>0</v>
      </c>
      <c r="AG919">
        <f>deerfield_database!AG922</f>
        <v>0.94425863991100001</v>
      </c>
      <c r="AH919">
        <f>deerfield_database!AH922</f>
        <v>0.94425863991100001</v>
      </c>
      <c r="AI919">
        <f>deerfield_database!AI922</f>
        <v>0.94425863991100001</v>
      </c>
      <c r="AJ919">
        <f>deerfield_database!AJ922</f>
        <v>0.94425863991100001</v>
      </c>
      <c r="AK919">
        <f>deerfield_database!AK922</f>
        <v>0</v>
      </c>
      <c r="AL919">
        <f>deerfield_database!AL922</f>
        <v>0</v>
      </c>
      <c r="AM919">
        <f>deerfield_database!AM922</f>
        <v>0</v>
      </c>
      <c r="AN919">
        <f>deerfield_database!AN922</f>
        <v>0</v>
      </c>
      <c r="AO919">
        <f>deerfield_database!AO922</f>
        <v>0</v>
      </c>
      <c r="AP919">
        <f>deerfield_database!AP922</f>
        <v>0</v>
      </c>
    </row>
    <row r="920" spans="1:42">
      <c r="A920">
        <f>deerfield_database!A923</f>
        <v>919</v>
      </c>
      <c r="B920">
        <f>deerfield_database!B923</f>
        <v>830169</v>
      </c>
      <c r="C920">
        <f>deerfield_database!C923</f>
        <v>1</v>
      </c>
      <c r="D920">
        <f>deerfield_database!D923</f>
        <v>42.537224637028601</v>
      </c>
      <c r="E920">
        <f>deerfield_database!E923</f>
        <v>-72.656301775706694</v>
      </c>
      <c r="F920">
        <f>deerfield_database!F923</f>
        <v>0</v>
      </c>
      <c r="G920">
        <f>deerfield_database!G923</f>
        <v>0</v>
      </c>
      <c r="H920">
        <f>deerfield_database!H923</f>
        <v>0</v>
      </c>
      <c r="I920">
        <f>deerfield_database!I923</f>
        <v>0</v>
      </c>
      <c r="J920">
        <f>deerfield_database!J923</f>
        <v>0</v>
      </c>
      <c r="K920">
        <f>deerfield_database!K923</f>
        <v>0</v>
      </c>
      <c r="L920">
        <f>deerfield_database!L923</f>
        <v>0</v>
      </c>
      <c r="M920">
        <f>deerfield_database!M923</f>
        <v>0</v>
      </c>
      <c r="N920">
        <f>deerfield_database!N923</f>
        <v>0</v>
      </c>
      <c r="O920">
        <f>deerfield_database!O923</f>
        <v>0</v>
      </c>
      <c r="P920">
        <f>deerfield_database!P923</f>
        <v>0</v>
      </c>
      <c r="Q920">
        <f>deerfield_database!Q923</f>
        <v>0</v>
      </c>
      <c r="R920">
        <f>deerfield_database!R923</f>
        <v>0</v>
      </c>
      <c r="S920">
        <f>deerfield_database!S923</f>
        <v>0</v>
      </c>
      <c r="T920">
        <f>deerfield_database!T923</f>
        <v>0</v>
      </c>
      <c r="U920">
        <f>deerfield_database!U923</f>
        <v>0</v>
      </c>
      <c r="V920">
        <f>deerfield_database!V923</f>
        <v>1447.4637</v>
      </c>
      <c r="W920">
        <f>deerfield_database!W923</f>
        <v>0.87556620590897805</v>
      </c>
      <c r="X920">
        <f>deerfield_database!X923</f>
        <v>514.64004466173697</v>
      </c>
      <c r="Y920">
        <f>deerfield_database!Y923</f>
        <v>1.57322079994087E-2</v>
      </c>
      <c r="Z920">
        <f>deerfield_database!Z923</f>
        <v>3.1399129387495901E-2</v>
      </c>
      <c r="AA920">
        <f>deerfield_database!AA923</f>
        <v>0.64074083515866598</v>
      </c>
      <c r="AB920">
        <f>deerfield_database!AB923</f>
        <v>4.2420752934939097E-2</v>
      </c>
      <c r="AC920">
        <f>deerfield_database!AC923</f>
        <v>0</v>
      </c>
      <c r="AD920">
        <f>deerfield_database!AD923</f>
        <v>795.03053953899996</v>
      </c>
      <c r="AE920">
        <f>deerfield_database!AE923</f>
        <v>0.79503053953899994</v>
      </c>
      <c r="AF920">
        <f>deerfield_database!AF923</f>
        <v>0</v>
      </c>
      <c r="AG920">
        <f>deerfield_database!AG923</f>
        <v>0.87556620590897805</v>
      </c>
      <c r="AH920">
        <f>deerfield_database!AH923</f>
        <v>0.9</v>
      </c>
      <c r="AI920">
        <f>deerfield_database!AI923</f>
        <v>0.87556620590897805</v>
      </c>
      <c r="AJ920">
        <f>deerfield_database!AJ923</f>
        <v>0.87556620590897805</v>
      </c>
      <c r="AK920">
        <f>deerfield_database!AK923</f>
        <v>0</v>
      </c>
      <c r="AL920">
        <f>deerfield_database!AL923</f>
        <v>0</v>
      </c>
      <c r="AM920">
        <f>deerfield_database!AM923</f>
        <v>0</v>
      </c>
      <c r="AN920">
        <f>deerfield_database!AN923</f>
        <v>0</v>
      </c>
      <c r="AO920">
        <f>deerfield_database!AO923</f>
        <v>0</v>
      </c>
      <c r="AP920">
        <f>deerfield_database!AP923</f>
        <v>0</v>
      </c>
    </row>
    <row r="921" spans="1:42">
      <c r="A921">
        <f>deerfield_database!A924</f>
        <v>920</v>
      </c>
      <c r="B921">
        <f>deerfield_database!B924</f>
        <v>830170</v>
      </c>
      <c r="C921">
        <f>deerfield_database!C924</f>
        <v>0</v>
      </c>
      <c r="D921">
        <f>deerfield_database!D924</f>
        <v>42.542625300211498</v>
      </c>
      <c r="E921">
        <f>deerfield_database!E924</f>
        <v>-72.647992677519198</v>
      </c>
      <c r="F921">
        <f>deerfield_database!F924</f>
        <v>22.8868143397805</v>
      </c>
      <c r="G921">
        <f>deerfield_database!G924</f>
        <v>24.215958215053</v>
      </c>
      <c r="H921">
        <f>deerfield_database!H924</f>
        <v>20.018047839059999</v>
      </c>
      <c r="I921">
        <f>deerfield_database!I924</f>
        <v>19.409903111171701</v>
      </c>
      <c r="J921">
        <f>deerfield_database!J924</f>
        <v>19.0975744610075</v>
      </c>
      <c r="K921">
        <f>deerfield_database!K924</f>
        <v>74</v>
      </c>
      <c r="L921">
        <f>deerfield_database!L924</f>
        <v>34</v>
      </c>
      <c r="M921">
        <f>deerfield_database!M924</f>
        <v>4</v>
      </c>
      <c r="N921">
        <f>deerfield_database!N924</f>
        <v>34</v>
      </c>
      <c r="O921">
        <f>deerfield_database!O924</f>
        <v>1</v>
      </c>
      <c r="P921">
        <f>deerfield_database!P924</f>
        <v>34</v>
      </c>
      <c r="Q921">
        <f>deerfield_database!Q924</f>
        <v>1</v>
      </c>
      <c r="R921">
        <f>deerfield_database!R924</f>
        <v>30</v>
      </c>
      <c r="S921">
        <f>deerfield_database!S924</f>
        <v>0</v>
      </c>
      <c r="T921">
        <f>deerfield_database!T924</f>
        <v>0</v>
      </c>
      <c r="U921">
        <f>deerfield_database!U924</f>
        <v>0</v>
      </c>
      <c r="V921">
        <f>deerfield_database!V924</f>
        <v>3.7871999999999999</v>
      </c>
      <c r="W921">
        <f>deerfield_database!W924</f>
        <v>0.95270912547533504</v>
      </c>
      <c r="X921">
        <f>deerfield_database!X924</f>
        <v>174.48439089001701</v>
      </c>
      <c r="Y921">
        <f>deerfield_database!Y924</f>
        <v>2.3764258555136899E-4</v>
      </c>
      <c r="Z921">
        <f>deerfield_database!Z924</f>
        <v>2.9705323193924001E-2</v>
      </c>
      <c r="AA921">
        <f>deerfield_database!AA924</f>
        <v>9.0541825094975298E-2</v>
      </c>
      <c r="AB921">
        <f>deerfield_database!AB924</f>
        <v>2.78041825095224E-2</v>
      </c>
      <c r="AC921">
        <f>deerfield_database!AC924</f>
        <v>0</v>
      </c>
      <c r="AD921">
        <f>deerfield_database!AD924</f>
        <v>2845.23023939</v>
      </c>
      <c r="AE921">
        <f>deerfield_database!AE924</f>
        <v>2.8452302393899997</v>
      </c>
      <c r="AF921">
        <f>deerfield_database!AF924</f>
        <v>3</v>
      </c>
      <c r="AG921">
        <f>deerfield_database!AG924</f>
        <v>0.95270912547533504</v>
      </c>
      <c r="AH921">
        <f>deerfield_database!AH924</f>
        <v>0.95270912547533504</v>
      </c>
      <c r="AI921">
        <f>deerfield_database!AI924</f>
        <v>0.95270912547533504</v>
      </c>
      <c r="AJ921">
        <f>deerfield_database!AJ924</f>
        <v>0.95270912547533504</v>
      </c>
      <c r="AK921">
        <f>deerfield_database!AK924</f>
        <v>0</v>
      </c>
      <c r="AL921">
        <f>deerfield_database!AL924</f>
        <v>0</v>
      </c>
      <c r="AM921">
        <f>deerfield_database!AM924</f>
        <v>0</v>
      </c>
      <c r="AN921">
        <f>deerfield_database!AN924</f>
        <v>3</v>
      </c>
      <c r="AO921">
        <f>deerfield_database!AO924</f>
        <v>3</v>
      </c>
      <c r="AP921">
        <f>deerfield_database!AP924</f>
        <v>0</v>
      </c>
    </row>
    <row r="922" spans="1:42">
      <c r="A922">
        <f>deerfield_database!A925</f>
        <v>921</v>
      </c>
      <c r="B922">
        <f>deerfield_database!B925</f>
        <v>830230</v>
      </c>
      <c r="C922">
        <f>deerfield_database!C925</f>
        <v>0</v>
      </c>
      <c r="D922">
        <f>deerfield_database!D925</f>
        <v>42.582494565493803</v>
      </c>
      <c r="E922">
        <f>deerfield_database!E925</f>
        <v>-72.895134712884797</v>
      </c>
      <c r="F922">
        <f>deerfield_database!F925</f>
        <v>22.402639374978602</v>
      </c>
      <c r="G922">
        <f>deerfield_database!G925</f>
        <v>23.850987948960402</v>
      </c>
      <c r="H922">
        <f>deerfield_database!H925</f>
        <v>19.086433835552601</v>
      </c>
      <c r="I922">
        <f>deerfield_database!I925</f>
        <v>18.503081418020301</v>
      </c>
      <c r="J922">
        <f>deerfield_database!J925</f>
        <v>18.187137901999499</v>
      </c>
      <c r="K922">
        <f>deerfield_database!K925</f>
        <v>55</v>
      </c>
      <c r="L922">
        <f>deerfield_database!L925</f>
        <v>17</v>
      </c>
      <c r="M922">
        <f>deerfield_database!M925</f>
        <v>2</v>
      </c>
      <c r="N922">
        <f>deerfield_database!N925</f>
        <v>34</v>
      </c>
      <c r="O922">
        <f>deerfield_database!O925</f>
        <v>1</v>
      </c>
      <c r="P922">
        <f>deerfield_database!P925</f>
        <v>34</v>
      </c>
      <c r="Q922">
        <f>deerfield_database!Q925</f>
        <v>1</v>
      </c>
      <c r="R922">
        <f>deerfield_database!R925</f>
        <v>24</v>
      </c>
      <c r="S922">
        <f>deerfield_database!S925</f>
        <v>0</v>
      </c>
      <c r="T922">
        <f>deerfield_database!T925</f>
        <v>0</v>
      </c>
      <c r="U922">
        <f>deerfield_database!U925</f>
        <v>0</v>
      </c>
      <c r="V922">
        <f>deerfield_database!V925</f>
        <v>3.2633999999999999</v>
      </c>
      <c r="W922">
        <f>deerfield_database!W925</f>
        <v>0.974903474903</v>
      </c>
      <c r="X922">
        <f>deerfield_database!X925</f>
        <v>492.20567523800003</v>
      </c>
      <c r="Y922">
        <f>deerfield_database!Y925</f>
        <v>0</v>
      </c>
      <c r="Z922">
        <f>deerfield_database!Z925</f>
        <v>9.0733590733600003E-2</v>
      </c>
      <c r="AA922">
        <f>deerfield_database!AA925</f>
        <v>0.28240485383300001</v>
      </c>
      <c r="AB922">
        <f>deerfield_database!AB925</f>
        <v>1.9856591285199999E-2</v>
      </c>
      <c r="AC922">
        <f>deerfield_database!AC925</f>
        <v>0</v>
      </c>
      <c r="AD922">
        <f>deerfield_database!AD925</f>
        <v>4121.8538254900004</v>
      </c>
      <c r="AE922">
        <f>deerfield_database!AE925</f>
        <v>4.1218538254900006</v>
      </c>
      <c r="AF922">
        <f>deerfield_database!AF925</f>
        <v>1</v>
      </c>
      <c r="AG922">
        <f>deerfield_database!AG925</f>
        <v>0.974903474903</v>
      </c>
      <c r="AH922">
        <f>deerfield_database!AH925</f>
        <v>0.974903474903</v>
      </c>
      <c r="AI922">
        <f>deerfield_database!AI925</f>
        <v>0.974903474903</v>
      </c>
      <c r="AJ922">
        <f>deerfield_database!AJ925</f>
        <v>0.974903474903</v>
      </c>
      <c r="AK922">
        <f>deerfield_database!AK925</f>
        <v>0</v>
      </c>
      <c r="AL922">
        <f>deerfield_database!AL925</f>
        <v>0</v>
      </c>
      <c r="AM922">
        <f>deerfield_database!AM925</f>
        <v>0</v>
      </c>
      <c r="AN922">
        <f>deerfield_database!AN925</f>
        <v>1</v>
      </c>
      <c r="AO922">
        <f>deerfield_database!AO925</f>
        <v>1</v>
      </c>
      <c r="AP922">
        <f>deerfield_database!AP925</f>
        <v>0</v>
      </c>
    </row>
    <row r="923" spans="1:42">
      <c r="A923">
        <f>deerfield_database!A926</f>
        <v>922</v>
      </c>
      <c r="B923">
        <f>deerfield_database!B926</f>
        <v>830231</v>
      </c>
      <c r="C923">
        <f>deerfield_database!C926</f>
        <v>0</v>
      </c>
      <c r="D923">
        <f>deerfield_database!D926</f>
        <v>42.552510837082202</v>
      </c>
      <c r="E923">
        <f>deerfield_database!E926</f>
        <v>-72.725794767920405</v>
      </c>
      <c r="F923">
        <f>deerfield_database!F926</f>
        <v>23.376451877907499</v>
      </c>
      <c r="G923">
        <f>deerfield_database!G926</f>
        <v>24.625163984640601</v>
      </c>
      <c r="H923">
        <f>deerfield_database!H926</f>
        <v>20.203455523089399</v>
      </c>
      <c r="I923">
        <f>deerfield_database!I926</f>
        <v>19.611106714689999</v>
      </c>
      <c r="J923">
        <f>deerfield_database!J926</f>
        <v>19.2805509317675</v>
      </c>
      <c r="K923">
        <f>deerfield_database!K926</f>
        <v>78</v>
      </c>
      <c r="L923">
        <f>deerfield_database!L926</f>
        <v>38</v>
      </c>
      <c r="M923">
        <f>deerfield_database!M926</f>
        <v>6</v>
      </c>
      <c r="N923">
        <f>deerfield_database!N926</f>
        <v>34</v>
      </c>
      <c r="O923">
        <f>deerfield_database!O926</f>
        <v>1</v>
      </c>
      <c r="P923">
        <f>deerfield_database!P926</f>
        <v>34</v>
      </c>
      <c r="Q923">
        <f>deerfield_database!Q926</f>
        <v>1</v>
      </c>
      <c r="R923">
        <f>deerfield_database!R926</f>
        <v>33</v>
      </c>
      <c r="S923">
        <f>deerfield_database!S926</f>
        <v>0</v>
      </c>
      <c r="T923">
        <f>deerfield_database!T926</f>
        <v>0</v>
      </c>
      <c r="U923">
        <f>deerfield_database!U926</f>
        <v>0</v>
      </c>
      <c r="V923">
        <f>deerfield_database!V926</f>
        <v>1.0908</v>
      </c>
      <c r="W923">
        <f>deerfield_database!W926</f>
        <v>0.81600660065999997</v>
      </c>
      <c r="X923">
        <f>deerfield_database!X926</f>
        <v>242.39984672200001</v>
      </c>
      <c r="Y923">
        <f>deerfield_database!Y926</f>
        <v>0</v>
      </c>
      <c r="Z923">
        <f>deerfield_database!Z926</f>
        <v>2.4752475247499999E-2</v>
      </c>
      <c r="AA923">
        <f>deerfield_database!AA926</f>
        <v>0.67986798679899996</v>
      </c>
      <c r="AB923">
        <f>deerfield_database!AB926</f>
        <v>6.1881188118800001E-2</v>
      </c>
      <c r="AC923">
        <f>deerfield_database!AC926</f>
        <v>452</v>
      </c>
      <c r="AD923">
        <f>deerfield_database!AD926</f>
        <v>935.07345466699996</v>
      </c>
      <c r="AE923">
        <f>deerfield_database!AE926</f>
        <v>0.93507345466699998</v>
      </c>
      <c r="AF923">
        <f>deerfield_database!AF926</f>
        <v>1</v>
      </c>
      <c r="AG923">
        <f>deerfield_database!AG926</f>
        <v>0.81600660065999997</v>
      </c>
      <c r="AH923">
        <f>deerfield_database!AH926</f>
        <v>0.9</v>
      </c>
      <c r="AI923">
        <f>deerfield_database!AI926</f>
        <v>0.81600660065999997</v>
      </c>
      <c r="AJ923">
        <f>deerfield_database!AJ926</f>
        <v>0.81600660065999997</v>
      </c>
      <c r="AK923">
        <f>deerfield_database!AK926</f>
        <v>452</v>
      </c>
      <c r="AL923">
        <f>deerfield_database!AL926</f>
        <v>452</v>
      </c>
      <c r="AM923">
        <f>deerfield_database!AM926</f>
        <v>0</v>
      </c>
      <c r="AN923">
        <f>deerfield_database!AN926</f>
        <v>1</v>
      </c>
      <c r="AO923">
        <f>deerfield_database!AO926</f>
        <v>1</v>
      </c>
      <c r="AP923">
        <f>deerfield_database!AP926</f>
        <v>0</v>
      </c>
    </row>
    <row r="924" spans="1:42">
      <c r="A924">
        <f>deerfield_database!A927</f>
        <v>923</v>
      </c>
      <c r="B924">
        <f>deerfield_database!B927</f>
        <v>830232</v>
      </c>
      <c r="C924">
        <f>deerfield_database!C927</f>
        <v>0</v>
      </c>
      <c r="D924">
        <f>deerfield_database!D927</f>
        <v>42.552398583501798</v>
      </c>
      <c r="E924">
        <f>deerfield_database!E927</f>
        <v>-72.708747272210402</v>
      </c>
      <c r="F924">
        <f>deerfield_database!F927</f>
        <v>21.854418366834899</v>
      </c>
      <c r="G924">
        <f>deerfield_database!G927</f>
        <v>23.017725402380201</v>
      </c>
      <c r="H924">
        <f>deerfield_database!H927</f>
        <v>19.007565074465301</v>
      </c>
      <c r="I924">
        <f>deerfield_database!I927</f>
        <v>18.418883914416099</v>
      </c>
      <c r="J924">
        <f>deerfield_database!J927</f>
        <v>18.093622562714401</v>
      </c>
      <c r="K924">
        <f>deerfield_database!K927</f>
        <v>54</v>
      </c>
      <c r="L924">
        <f>deerfield_database!L927</f>
        <v>13</v>
      </c>
      <c r="M924">
        <f>deerfield_database!M927</f>
        <v>2</v>
      </c>
      <c r="N924">
        <f>deerfield_database!N927</f>
        <v>34</v>
      </c>
      <c r="O924">
        <f>deerfield_database!O927</f>
        <v>1</v>
      </c>
      <c r="P924">
        <f>deerfield_database!P927</f>
        <v>33</v>
      </c>
      <c r="Q924">
        <f>deerfield_database!Q927</f>
        <v>0</v>
      </c>
      <c r="R924">
        <f>deerfield_database!R927</f>
        <v>13</v>
      </c>
      <c r="S924">
        <f>deerfield_database!S927</f>
        <v>0</v>
      </c>
      <c r="T924">
        <f>deerfield_database!T927</f>
        <v>0</v>
      </c>
      <c r="U924">
        <f>deerfield_database!U927</f>
        <v>0</v>
      </c>
      <c r="V924">
        <f>deerfield_database!V927</f>
        <v>30.160799999999998</v>
      </c>
      <c r="W924">
        <f>deerfield_database!W927</f>
        <v>0.84417522081637897</v>
      </c>
      <c r="X924">
        <f>deerfield_database!X927</f>
        <v>295.87109816188598</v>
      </c>
      <c r="Y924">
        <f>deerfield_database!Y927</f>
        <v>9.2504177608177104E-4</v>
      </c>
      <c r="Z924">
        <f>deerfield_database!Z927</f>
        <v>1.7665313917389298E-2</v>
      </c>
      <c r="AA924">
        <f>deerfield_database!AA927</f>
        <v>0.43608259727848497</v>
      </c>
      <c r="AB924">
        <f>deerfield_database!AB927</f>
        <v>3.9955836715203398E-2</v>
      </c>
      <c r="AC924">
        <f>deerfield_database!AC927</f>
        <v>0</v>
      </c>
      <c r="AD924">
        <f>deerfield_database!AD927</f>
        <v>3944.6046402699999</v>
      </c>
      <c r="AE924">
        <f>deerfield_database!AE927</f>
        <v>3.9446046402699997</v>
      </c>
      <c r="AF924">
        <f>deerfield_database!AF927</f>
        <v>4</v>
      </c>
      <c r="AG924">
        <f>deerfield_database!AG927</f>
        <v>0.84417522081637897</v>
      </c>
      <c r="AH924">
        <f>deerfield_database!AH927</f>
        <v>0.9</v>
      </c>
      <c r="AI924">
        <f>deerfield_database!AI927</f>
        <v>0.84417522081637897</v>
      </c>
      <c r="AJ924">
        <f>deerfield_database!AJ927</f>
        <v>0.84417522081637897</v>
      </c>
      <c r="AK924">
        <f>deerfield_database!AK927</f>
        <v>0</v>
      </c>
      <c r="AL924">
        <f>deerfield_database!AL927</f>
        <v>0</v>
      </c>
      <c r="AM924">
        <f>deerfield_database!AM927</f>
        <v>0</v>
      </c>
      <c r="AN924">
        <f>deerfield_database!AN927</f>
        <v>4</v>
      </c>
      <c r="AO924">
        <f>deerfield_database!AO927</f>
        <v>0</v>
      </c>
      <c r="AP924">
        <f>deerfield_database!AP927</f>
        <v>4</v>
      </c>
    </row>
    <row r="925" spans="1:42">
      <c r="A925">
        <f>deerfield_database!A928</f>
        <v>924</v>
      </c>
      <c r="B925">
        <f>deerfield_database!B928</f>
        <v>830246</v>
      </c>
      <c r="C925">
        <f>deerfield_database!C928</f>
        <v>0</v>
      </c>
      <c r="D925">
        <f>deerfield_database!D928</f>
        <v>42.5794842494509</v>
      </c>
      <c r="E925">
        <f>deerfield_database!E928</f>
        <v>-72.8786053487175</v>
      </c>
      <c r="F925">
        <f>deerfield_database!F928</f>
        <v>20.0153982366047</v>
      </c>
      <c r="G925">
        <f>deerfield_database!G928</f>
        <v>21.3310439103719</v>
      </c>
      <c r="H925">
        <f>deerfield_database!H928</f>
        <v>17.4906993677928</v>
      </c>
      <c r="I925">
        <f>deerfield_database!I928</f>
        <v>16.8882916662856</v>
      </c>
      <c r="J925">
        <f>deerfield_database!J928</f>
        <v>16.5770412652241</v>
      </c>
      <c r="K925">
        <f>deerfield_database!K928</f>
        <v>21</v>
      </c>
      <c r="L925">
        <f>deerfield_database!L928</f>
        <v>3</v>
      </c>
      <c r="M925">
        <f>deerfield_database!M928</f>
        <v>0</v>
      </c>
      <c r="N925">
        <f>deerfield_database!N928</f>
        <v>33</v>
      </c>
      <c r="O925">
        <f>deerfield_database!O928</f>
        <v>0</v>
      </c>
      <c r="P925">
        <f>deerfield_database!P928</f>
        <v>19</v>
      </c>
      <c r="Q925">
        <f>deerfield_database!Q928</f>
        <v>0</v>
      </c>
      <c r="R925">
        <f>deerfield_database!R928</f>
        <v>0</v>
      </c>
      <c r="S925">
        <f>deerfield_database!S928</f>
        <v>0</v>
      </c>
      <c r="T925">
        <f>deerfield_database!T928</f>
        <v>0</v>
      </c>
      <c r="U925">
        <f>deerfield_database!U928</f>
        <v>0</v>
      </c>
      <c r="V925">
        <f>deerfield_database!V928</f>
        <v>1.6055999999999999</v>
      </c>
      <c r="W925">
        <f>deerfield_database!W928</f>
        <v>0.77242152466400005</v>
      </c>
      <c r="X925">
        <f>deerfield_database!X928</f>
        <v>543.41356275800001</v>
      </c>
      <c r="Y925">
        <f>deerfield_database!Y928</f>
        <v>3.3632286995500002E-3</v>
      </c>
      <c r="Z925">
        <f>deerfield_database!Z928</f>
        <v>4.8766816143500001E-2</v>
      </c>
      <c r="AA925">
        <f>deerfield_database!AA928</f>
        <v>0.27914798206300001</v>
      </c>
      <c r="AB925">
        <f>deerfield_database!AB928</f>
        <v>2.9147982062800001E-2</v>
      </c>
      <c r="AC925">
        <f>deerfield_database!AC928</f>
        <v>0</v>
      </c>
      <c r="AD925">
        <f>deerfield_database!AD928</f>
        <v>1860.62296582</v>
      </c>
      <c r="AE925">
        <f>deerfield_database!AE928</f>
        <v>1.86062296582</v>
      </c>
      <c r="AF925">
        <f>deerfield_database!AF928</f>
        <v>0</v>
      </c>
      <c r="AG925">
        <f>deerfield_database!AG928</f>
        <v>0.77242152466400005</v>
      </c>
      <c r="AH925">
        <f>deerfield_database!AH928</f>
        <v>0.9</v>
      </c>
      <c r="AI925">
        <f>deerfield_database!AI928</f>
        <v>0.8</v>
      </c>
      <c r="AJ925">
        <f>deerfield_database!AJ928</f>
        <v>0.77242152466400005</v>
      </c>
      <c r="AK925">
        <f>deerfield_database!AK928</f>
        <v>0</v>
      </c>
      <c r="AL925">
        <f>deerfield_database!AL928</f>
        <v>0</v>
      </c>
      <c r="AM925">
        <f>deerfield_database!AM928</f>
        <v>0</v>
      </c>
      <c r="AN925">
        <f>deerfield_database!AN928</f>
        <v>0</v>
      </c>
      <c r="AO925">
        <f>deerfield_database!AO928</f>
        <v>0</v>
      </c>
      <c r="AP925">
        <f>deerfield_database!AP928</f>
        <v>0</v>
      </c>
    </row>
    <row r="926" spans="1:42">
      <c r="A926">
        <f>deerfield_database!A929</f>
        <v>925</v>
      </c>
      <c r="B926">
        <f>deerfield_database!B929</f>
        <v>830261</v>
      </c>
      <c r="C926">
        <f>deerfield_database!C929</f>
        <v>0</v>
      </c>
      <c r="D926">
        <f>deerfield_database!D929</f>
        <v>42.574043728872802</v>
      </c>
      <c r="E926">
        <f>deerfield_database!E929</f>
        <v>-72.863261052088106</v>
      </c>
      <c r="F926">
        <f>deerfield_database!F929</f>
        <v>23.3159418486173</v>
      </c>
      <c r="G926">
        <f>deerfield_database!G929</f>
        <v>24.868666232803601</v>
      </c>
      <c r="H926">
        <f>deerfield_database!H929</f>
        <v>18.605558544552899</v>
      </c>
      <c r="I926">
        <f>deerfield_database!I929</f>
        <v>17.996668970078499</v>
      </c>
      <c r="J926">
        <f>deerfield_database!J929</f>
        <v>17.701738619953701</v>
      </c>
      <c r="K926">
        <f>deerfield_database!K929</f>
        <v>45</v>
      </c>
      <c r="L926">
        <f>deerfield_database!L929</f>
        <v>12</v>
      </c>
      <c r="M926">
        <f>deerfield_database!M929</f>
        <v>3</v>
      </c>
      <c r="N926">
        <f>deerfield_database!N929</f>
        <v>34</v>
      </c>
      <c r="O926">
        <f>deerfield_database!O929</f>
        <v>1</v>
      </c>
      <c r="P926">
        <f>deerfield_database!P929</f>
        <v>34</v>
      </c>
      <c r="Q926">
        <f>deerfield_database!Q929</f>
        <v>1</v>
      </c>
      <c r="R926">
        <f>deerfield_database!R929</f>
        <v>32</v>
      </c>
      <c r="S926">
        <f>deerfield_database!S929</f>
        <v>0</v>
      </c>
      <c r="T926">
        <f>deerfield_database!T929</f>
        <v>0</v>
      </c>
      <c r="U926">
        <f>deerfield_database!U929</f>
        <v>0</v>
      </c>
      <c r="V926">
        <f>deerfield_database!V929</f>
        <v>5.2236000000000002</v>
      </c>
      <c r="W926">
        <f>deerfield_database!W929</f>
        <v>0.78911095796007003</v>
      </c>
      <c r="X926">
        <f>deerfield_database!X929</f>
        <v>523.75426474757899</v>
      </c>
      <c r="Y926">
        <f>deerfield_database!Y929</f>
        <v>3.1013094417645399E-3</v>
      </c>
      <c r="Z926">
        <f>deerfield_database!Z929</f>
        <v>2.9807029634740401E-2</v>
      </c>
      <c r="AA926">
        <f>deerfield_database!AA929</f>
        <v>0.31443831840091702</v>
      </c>
      <c r="AB926">
        <f>deerfield_database!AB929</f>
        <v>4.1006202618899902E-2</v>
      </c>
      <c r="AC926">
        <f>deerfield_database!AC929</f>
        <v>0</v>
      </c>
      <c r="AD926">
        <f>deerfield_database!AD929</f>
        <v>3277.7034786200002</v>
      </c>
      <c r="AE926">
        <f>deerfield_database!AE929</f>
        <v>3.2777034786200003</v>
      </c>
      <c r="AF926">
        <f>deerfield_database!AF929</f>
        <v>3</v>
      </c>
      <c r="AG926">
        <f>deerfield_database!AG929</f>
        <v>0.78911095796007003</v>
      </c>
      <c r="AH926">
        <f>deerfield_database!AH929</f>
        <v>0.9</v>
      </c>
      <c r="AI926">
        <f>deerfield_database!AI929</f>
        <v>0.8</v>
      </c>
      <c r="AJ926">
        <f>deerfield_database!AJ929</f>
        <v>0.78911095796007003</v>
      </c>
      <c r="AK926">
        <f>deerfield_database!AK929</f>
        <v>0</v>
      </c>
      <c r="AL926">
        <f>deerfield_database!AL929</f>
        <v>0</v>
      </c>
      <c r="AM926">
        <f>deerfield_database!AM929</f>
        <v>0</v>
      </c>
      <c r="AN926">
        <f>deerfield_database!AN929</f>
        <v>3</v>
      </c>
      <c r="AO926">
        <f>deerfield_database!AO929</f>
        <v>3</v>
      </c>
      <c r="AP926">
        <f>deerfield_database!AP929</f>
        <v>0</v>
      </c>
    </row>
    <row r="927" spans="1:42">
      <c r="A927">
        <f>deerfield_database!A930</f>
        <v>926</v>
      </c>
      <c r="B927">
        <f>deerfield_database!B930</f>
        <v>830262</v>
      </c>
      <c r="C927">
        <f>deerfield_database!C930</f>
        <v>0</v>
      </c>
      <c r="D927">
        <f>deerfield_database!D930</f>
        <v>42.568593563453803</v>
      </c>
      <c r="E927">
        <f>deerfield_database!E930</f>
        <v>-72.827048407107497</v>
      </c>
      <c r="F927">
        <f>deerfield_database!F930</f>
        <v>23.7476596632516</v>
      </c>
      <c r="G927">
        <f>deerfield_database!G930</f>
        <v>25.7402455627204</v>
      </c>
      <c r="H927">
        <f>deerfield_database!H930</f>
        <v>19.1590974713619</v>
      </c>
      <c r="I927">
        <f>deerfield_database!I930</f>
        <v>18.559919583516599</v>
      </c>
      <c r="J927">
        <f>deerfield_database!J930</f>
        <v>18.248941105471602</v>
      </c>
      <c r="K927">
        <f>deerfield_database!K930</f>
        <v>56</v>
      </c>
      <c r="L927">
        <f>deerfield_database!L930</f>
        <v>20</v>
      </c>
      <c r="M927">
        <f>deerfield_database!M930</f>
        <v>4</v>
      </c>
      <c r="N927">
        <f>deerfield_database!N930</f>
        <v>34</v>
      </c>
      <c r="O927">
        <f>deerfield_database!O930</f>
        <v>1</v>
      </c>
      <c r="P927">
        <f>deerfield_database!P930</f>
        <v>34</v>
      </c>
      <c r="Q927">
        <f>deerfield_database!Q930</f>
        <v>1</v>
      </c>
      <c r="R927">
        <f>deerfield_database!R930</f>
        <v>34</v>
      </c>
      <c r="S927">
        <f>deerfield_database!S930</f>
        <v>1</v>
      </c>
      <c r="T927">
        <f>deerfield_database!T930</f>
        <v>0</v>
      </c>
      <c r="U927">
        <f>deerfield_database!U930</f>
        <v>0</v>
      </c>
      <c r="V927">
        <f>deerfield_database!V930</f>
        <v>0.78029999999999999</v>
      </c>
      <c r="W927">
        <f>deerfield_database!W930</f>
        <v>0.80738177623999996</v>
      </c>
      <c r="X927">
        <f>deerfield_database!X930</f>
        <v>408.33784497200003</v>
      </c>
      <c r="Y927">
        <f>deerfield_database!Y930</f>
        <v>2.3068050749700001E-3</v>
      </c>
      <c r="Z927">
        <f>deerfield_database!Z930</f>
        <v>1.15340253749E-3</v>
      </c>
      <c r="AA927">
        <f>deerfield_database!AA930</f>
        <v>0.113033448674</v>
      </c>
      <c r="AB927">
        <f>deerfield_database!AB930</f>
        <v>9.2272202998800006E-3</v>
      </c>
      <c r="AC927">
        <f>deerfield_database!AC930</f>
        <v>1</v>
      </c>
      <c r="AD927">
        <f>deerfield_database!AD930</f>
        <v>850.25031181300005</v>
      </c>
      <c r="AE927">
        <f>deerfield_database!AE930</f>
        <v>0.85025031181300004</v>
      </c>
      <c r="AF927">
        <f>deerfield_database!AF930</f>
        <v>3</v>
      </c>
      <c r="AG927">
        <f>deerfield_database!AG930</f>
        <v>0.80738177623999996</v>
      </c>
      <c r="AH927">
        <f>deerfield_database!AH930</f>
        <v>0.9</v>
      </c>
      <c r="AI927">
        <f>deerfield_database!AI930</f>
        <v>0.80738177623999996</v>
      </c>
      <c r="AJ927">
        <f>deerfield_database!AJ930</f>
        <v>0.80738177623999996</v>
      </c>
      <c r="AK927">
        <f>deerfield_database!AK930</f>
        <v>1</v>
      </c>
      <c r="AL927">
        <f>deerfield_database!AL930</f>
        <v>1</v>
      </c>
      <c r="AM927">
        <f>deerfield_database!AM930</f>
        <v>0</v>
      </c>
      <c r="AN927">
        <f>deerfield_database!AN930</f>
        <v>3</v>
      </c>
      <c r="AO927">
        <f>deerfield_database!AO930</f>
        <v>3</v>
      </c>
      <c r="AP927">
        <f>deerfield_database!AP930</f>
        <v>0</v>
      </c>
    </row>
    <row r="928" spans="1:42">
      <c r="A928">
        <f>deerfield_database!A931</f>
        <v>927</v>
      </c>
      <c r="B928">
        <f>deerfield_database!B931</f>
        <v>830290</v>
      </c>
      <c r="C928">
        <f>deerfield_database!C931</f>
        <v>0</v>
      </c>
      <c r="D928">
        <f>deerfield_database!D931</f>
        <v>42.531067595411201</v>
      </c>
      <c r="E928">
        <f>deerfield_database!E931</f>
        <v>-72.609494433706502</v>
      </c>
      <c r="F928">
        <f>deerfield_database!F931</f>
        <v>23.096910506385701</v>
      </c>
      <c r="G928">
        <f>deerfield_database!G931</f>
        <v>24.966712354483199</v>
      </c>
      <c r="H928">
        <f>deerfield_database!H931</f>
        <v>19.913163097921</v>
      </c>
      <c r="I928">
        <f>deerfield_database!I931</f>
        <v>19.310595113759401</v>
      </c>
      <c r="J928">
        <f>deerfield_database!J931</f>
        <v>18.987993906692399</v>
      </c>
      <c r="K928">
        <f>deerfield_database!K931</f>
        <v>74</v>
      </c>
      <c r="L928">
        <f>deerfield_database!L931</f>
        <v>28</v>
      </c>
      <c r="M928">
        <f>deerfield_database!M931</f>
        <v>4</v>
      </c>
      <c r="N928">
        <f>deerfield_database!N931</f>
        <v>34</v>
      </c>
      <c r="O928">
        <f>deerfield_database!O931</f>
        <v>1</v>
      </c>
      <c r="P928">
        <f>deerfield_database!P931</f>
        <v>34</v>
      </c>
      <c r="Q928">
        <f>deerfield_database!Q931</f>
        <v>1</v>
      </c>
      <c r="R928">
        <f>deerfield_database!R931</f>
        <v>32</v>
      </c>
      <c r="S928">
        <f>deerfield_database!S931</f>
        <v>0</v>
      </c>
      <c r="T928">
        <f>deerfield_database!T931</f>
        <v>0</v>
      </c>
      <c r="U928">
        <f>deerfield_database!U931</f>
        <v>0</v>
      </c>
      <c r="V928">
        <f>deerfield_database!V931</f>
        <v>3.7926000000000002</v>
      </c>
      <c r="W928">
        <f>deerfield_database!W931</f>
        <v>0.558614143331571</v>
      </c>
      <c r="X928">
        <f>deerfield_database!X931</f>
        <v>76.447220170796996</v>
      </c>
      <c r="Y928">
        <f>deerfield_database!Y931</f>
        <v>2.3730422401531401E-4</v>
      </c>
      <c r="Z928">
        <f>deerfield_database!Z931</f>
        <v>0.160180351209953</v>
      </c>
      <c r="AA928">
        <f>deerfield_database!AA931</f>
        <v>2.81276696724832</v>
      </c>
      <c r="AB928">
        <f>deerfield_database!AB931</f>
        <v>0.12553393450396999</v>
      </c>
      <c r="AC928">
        <f>deerfield_database!AC931</f>
        <v>0</v>
      </c>
      <c r="AD928">
        <f>deerfield_database!AD931</f>
        <v>3808.49360196</v>
      </c>
      <c r="AE928">
        <f>deerfield_database!AE931</f>
        <v>3.80849360196</v>
      </c>
      <c r="AF928">
        <f>deerfield_database!AF931</f>
        <v>4</v>
      </c>
      <c r="AG928">
        <f>deerfield_database!AG931</f>
        <v>0.558614143331571</v>
      </c>
      <c r="AH928">
        <f>deerfield_database!AH931</f>
        <v>0.9</v>
      </c>
      <c r="AI928">
        <f>deerfield_database!AI931</f>
        <v>0.8</v>
      </c>
      <c r="AJ928">
        <f>deerfield_database!AJ931</f>
        <v>0.7</v>
      </c>
      <c r="AK928">
        <f>deerfield_database!AK931</f>
        <v>0</v>
      </c>
      <c r="AL928">
        <f>deerfield_database!AL931</f>
        <v>0</v>
      </c>
      <c r="AM928">
        <f>deerfield_database!AM931</f>
        <v>0</v>
      </c>
      <c r="AN928">
        <f>deerfield_database!AN931</f>
        <v>4</v>
      </c>
      <c r="AO928">
        <f>deerfield_database!AO931</f>
        <v>4</v>
      </c>
      <c r="AP928">
        <f>deerfield_database!AP931</f>
        <v>0</v>
      </c>
    </row>
    <row r="929" spans="1:42">
      <c r="A929">
        <f>deerfield_database!A932</f>
        <v>928</v>
      </c>
      <c r="B929">
        <f>deerfield_database!B932</f>
        <v>830305</v>
      </c>
      <c r="C929">
        <f>deerfield_database!C932</f>
        <v>0</v>
      </c>
      <c r="D929">
        <f>deerfield_database!D932</f>
        <v>42.523755492722202</v>
      </c>
      <c r="E929">
        <f>deerfield_database!E932</f>
        <v>-72.597966319852304</v>
      </c>
      <c r="F929">
        <f>deerfield_database!F932</f>
        <v>23.7078474978914</v>
      </c>
      <c r="G929">
        <f>deerfield_database!G932</f>
        <v>25.1546699584881</v>
      </c>
      <c r="H929">
        <f>deerfield_database!H932</f>
        <v>19.789355413429799</v>
      </c>
      <c r="I929">
        <f>deerfield_database!I932</f>
        <v>19.1913054091413</v>
      </c>
      <c r="J929">
        <f>deerfield_database!J932</f>
        <v>18.870037264525301</v>
      </c>
      <c r="K929">
        <f>deerfield_database!K932</f>
        <v>70</v>
      </c>
      <c r="L929">
        <f>deerfield_database!L932</f>
        <v>28</v>
      </c>
      <c r="M929">
        <f>deerfield_database!M932</f>
        <v>6</v>
      </c>
      <c r="N929">
        <f>deerfield_database!N932</f>
        <v>34</v>
      </c>
      <c r="O929">
        <f>deerfield_database!O932</f>
        <v>1</v>
      </c>
      <c r="P929">
        <f>deerfield_database!P932</f>
        <v>34</v>
      </c>
      <c r="Q929">
        <f>deerfield_database!Q932</f>
        <v>1</v>
      </c>
      <c r="R929">
        <f>deerfield_database!R932</f>
        <v>33</v>
      </c>
      <c r="S929">
        <f>deerfield_database!S932</f>
        <v>0</v>
      </c>
      <c r="T929">
        <f>deerfield_database!T932</f>
        <v>0</v>
      </c>
      <c r="U929">
        <f>deerfield_database!U932</f>
        <v>0</v>
      </c>
      <c r="V929">
        <f>deerfield_database!V932</f>
        <v>0.81</v>
      </c>
      <c r="W929">
        <f>deerfield_database!W932</f>
        <v>0.81222222222200002</v>
      </c>
      <c r="X929">
        <f>deerfield_database!X932</f>
        <v>116.110733426</v>
      </c>
      <c r="Y929">
        <f>deerfield_database!Y932</f>
        <v>0</v>
      </c>
      <c r="Z929">
        <f>deerfield_database!Z932</f>
        <v>2.5555555555600001E-2</v>
      </c>
      <c r="AA929">
        <f>deerfield_database!AA932</f>
        <v>1.20444444444</v>
      </c>
      <c r="AB929">
        <f>deerfield_database!AB932</f>
        <v>7.0000000000000007E-2</v>
      </c>
      <c r="AC929">
        <f>deerfield_database!AC932</f>
        <v>0</v>
      </c>
      <c r="AD929">
        <f>deerfield_database!AD932</f>
        <v>1920.70601599</v>
      </c>
      <c r="AE929">
        <f>deerfield_database!AE932</f>
        <v>1.92070601599</v>
      </c>
      <c r="AF929">
        <f>deerfield_database!AF932</f>
        <v>4</v>
      </c>
      <c r="AG929">
        <f>deerfield_database!AG932</f>
        <v>0.81222222222200002</v>
      </c>
      <c r="AH929">
        <f>deerfield_database!AH932</f>
        <v>0.9</v>
      </c>
      <c r="AI929">
        <f>deerfield_database!AI932</f>
        <v>0.81222222222200002</v>
      </c>
      <c r="AJ929">
        <f>deerfield_database!AJ932</f>
        <v>0.81222222222200002</v>
      </c>
      <c r="AK929">
        <f>deerfield_database!AK932</f>
        <v>0</v>
      </c>
      <c r="AL929">
        <f>deerfield_database!AL932</f>
        <v>0</v>
      </c>
      <c r="AM929">
        <f>deerfield_database!AM932</f>
        <v>0</v>
      </c>
      <c r="AN929">
        <f>deerfield_database!AN932</f>
        <v>4</v>
      </c>
      <c r="AO929">
        <f>deerfield_database!AO932</f>
        <v>4</v>
      </c>
      <c r="AP929">
        <f>deerfield_database!AP932</f>
        <v>0</v>
      </c>
    </row>
    <row r="930" spans="1:42">
      <c r="A930">
        <f>deerfield_database!A933</f>
        <v>929</v>
      </c>
      <c r="B930">
        <f>deerfield_database!B933</f>
        <v>830310</v>
      </c>
      <c r="C930">
        <f>deerfield_database!C933</f>
        <v>0</v>
      </c>
      <c r="D930">
        <f>deerfield_database!D933</f>
        <v>42.559417432654698</v>
      </c>
      <c r="E930">
        <f>deerfield_database!E933</f>
        <v>-72.7417393754709</v>
      </c>
      <c r="F930">
        <f>deerfield_database!F933</f>
        <v>22.070529990430099</v>
      </c>
      <c r="G930">
        <f>deerfield_database!G933</f>
        <v>23.2328785475327</v>
      </c>
      <c r="H930">
        <f>deerfield_database!H933</f>
        <v>19.655024861278001</v>
      </c>
      <c r="I930">
        <f>deerfield_database!I933</f>
        <v>19.049651954968599</v>
      </c>
      <c r="J930">
        <f>deerfield_database!J933</f>
        <v>18.735494902516201</v>
      </c>
      <c r="K930">
        <f>deerfield_database!K933</f>
        <v>68</v>
      </c>
      <c r="L930">
        <f>deerfield_database!L933</f>
        <v>26</v>
      </c>
      <c r="M930">
        <f>deerfield_database!M933</f>
        <v>3</v>
      </c>
      <c r="N930">
        <f>deerfield_database!N933</f>
        <v>34</v>
      </c>
      <c r="O930">
        <f>deerfield_database!O933</f>
        <v>1</v>
      </c>
      <c r="P930">
        <f>deerfield_database!P933</f>
        <v>34</v>
      </c>
      <c r="Q930">
        <f>deerfield_database!Q933</f>
        <v>1</v>
      </c>
      <c r="R930">
        <f>deerfield_database!R933</f>
        <v>19</v>
      </c>
      <c r="S930">
        <f>deerfield_database!S933</f>
        <v>0</v>
      </c>
      <c r="T930">
        <f>deerfield_database!T933</f>
        <v>0</v>
      </c>
      <c r="U930">
        <f>deerfield_database!U933</f>
        <v>0</v>
      </c>
      <c r="V930">
        <f>deerfield_database!V933</f>
        <v>5.5907999999999998</v>
      </c>
      <c r="W930">
        <f>deerfield_database!W933</f>
        <v>0.91307147456531201</v>
      </c>
      <c r="X930">
        <f>deerfield_database!X933</f>
        <v>330.82283583292502</v>
      </c>
      <c r="Y930">
        <f>deerfield_database!Y933</f>
        <v>3.2195750160964601E-4</v>
      </c>
      <c r="Z930">
        <f>deerfield_database!Z933</f>
        <v>2.2698003863451499E-2</v>
      </c>
      <c r="AA930">
        <f>deerfield_database!AA933</f>
        <v>0.32340631036676498</v>
      </c>
      <c r="AB930">
        <f>deerfield_database!AB933</f>
        <v>3.41274951706542E-2</v>
      </c>
      <c r="AC930">
        <f>deerfield_database!AC933</f>
        <v>1</v>
      </c>
      <c r="AD930">
        <f>deerfield_database!AD933</f>
        <v>4949.6018502699999</v>
      </c>
      <c r="AE930">
        <f>deerfield_database!AE933</f>
        <v>4.9496018502699997</v>
      </c>
      <c r="AF930">
        <f>deerfield_database!AF933</f>
        <v>2</v>
      </c>
      <c r="AG930">
        <f>deerfield_database!AG933</f>
        <v>0.91307147456531201</v>
      </c>
      <c r="AH930">
        <f>deerfield_database!AH933</f>
        <v>0.91307147456531201</v>
      </c>
      <c r="AI930">
        <f>deerfield_database!AI933</f>
        <v>0.91307147456531201</v>
      </c>
      <c r="AJ930">
        <f>deerfield_database!AJ933</f>
        <v>0.91307147456531201</v>
      </c>
      <c r="AK930">
        <f>deerfield_database!AK933</f>
        <v>1</v>
      </c>
      <c r="AL930">
        <f>deerfield_database!AL933</f>
        <v>1</v>
      </c>
      <c r="AM930">
        <f>deerfield_database!AM933</f>
        <v>0</v>
      </c>
      <c r="AN930">
        <f>deerfield_database!AN933</f>
        <v>2</v>
      </c>
      <c r="AO930">
        <f>deerfield_database!AO933</f>
        <v>2</v>
      </c>
      <c r="AP930">
        <f>deerfield_database!AP933</f>
        <v>0</v>
      </c>
    </row>
    <row r="931" spans="1:42">
      <c r="A931">
        <f>deerfield_database!A934</f>
        <v>930</v>
      </c>
      <c r="B931">
        <f>deerfield_database!B934</f>
        <v>830315</v>
      </c>
      <c r="C931">
        <f>deerfield_database!C934</f>
        <v>0</v>
      </c>
      <c r="D931">
        <f>deerfield_database!D934</f>
        <v>42.591017198300399</v>
      </c>
      <c r="E931">
        <f>deerfield_database!E934</f>
        <v>-72.953325487143104</v>
      </c>
      <c r="F931">
        <f>deerfield_database!F934</f>
        <v>24.0220973402852</v>
      </c>
      <c r="G931">
        <f>deerfield_database!G934</f>
        <v>25.4908241166581</v>
      </c>
      <c r="H931">
        <f>deerfield_database!H934</f>
        <v>18.931765504876399</v>
      </c>
      <c r="I931">
        <f>deerfield_database!I934</f>
        <v>18.369315301796501</v>
      </c>
      <c r="J931">
        <f>deerfield_database!J934</f>
        <v>18.049561330760099</v>
      </c>
      <c r="K931">
        <f>deerfield_database!K934</f>
        <v>48</v>
      </c>
      <c r="L931">
        <f>deerfield_database!L934</f>
        <v>24</v>
      </c>
      <c r="M931">
        <f>deerfield_database!M934</f>
        <v>8</v>
      </c>
      <c r="N931">
        <f>deerfield_database!N934</f>
        <v>34</v>
      </c>
      <c r="O931">
        <f>deerfield_database!O934</f>
        <v>1</v>
      </c>
      <c r="P931">
        <f>deerfield_database!P934</f>
        <v>34</v>
      </c>
      <c r="Q931">
        <f>deerfield_database!Q934</f>
        <v>1</v>
      </c>
      <c r="R931">
        <f>deerfield_database!R934</f>
        <v>34</v>
      </c>
      <c r="S931">
        <f>deerfield_database!S934</f>
        <v>1</v>
      </c>
      <c r="T931">
        <f>deerfield_database!T934</f>
        <v>0</v>
      </c>
      <c r="U931">
        <f>deerfield_database!U934</f>
        <v>0</v>
      </c>
      <c r="V931">
        <f>deerfield_database!V934</f>
        <v>0.8397</v>
      </c>
      <c r="W931">
        <f>deerfield_database!W934</f>
        <v>0.94105037513400003</v>
      </c>
      <c r="X931">
        <f>deerfield_database!X934</f>
        <v>487.02438462399999</v>
      </c>
      <c r="Y931">
        <f>deerfield_database!Y934</f>
        <v>0</v>
      </c>
      <c r="Z931">
        <f>deerfield_database!Z934</f>
        <v>2.1436227224E-3</v>
      </c>
      <c r="AA931">
        <f>deerfield_database!AA934</f>
        <v>0.13933547695599999</v>
      </c>
      <c r="AB931">
        <f>deerfield_database!AB934</f>
        <v>2.35798499464E-2</v>
      </c>
      <c r="AC931">
        <f>deerfield_database!AC934</f>
        <v>0</v>
      </c>
      <c r="AD931">
        <f>deerfield_database!AD934</f>
        <v>1798.53225361</v>
      </c>
      <c r="AE931">
        <f>deerfield_database!AE934</f>
        <v>1.7985322536099999</v>
      </c>
      <c r="AF931">
        <f>deerfield_database!AF934</f>
        <v>2</v>
      </c>
      <c r="AG931">
        <f>deerfield_database!AG934</f>
        <v>0.94105037513400003</v>
      </c>
      <c r="AH931">
        <f>deerfield_database!AH934</f>
        <v>0.94105037513400003</v>
      </c>
      <c r="AI931">
        <f>deerfield_database!AI934</f>
        <v>0.94105037513400003</v>
      </c>
      <c r="AJ931">
        <f>deerfield_database!AJ934</f>
        <v>0.94105037513400003</v>
      </c>
      <c r="AK931">
        <f>deerfield_database!AK934</f>
        <v>0</v>
      </c>
      <c r="AL931">
        <f>deerfield_database!AL934</f>
        <v>0</v>
      </c>
      <c r="AM931">
        <f>deerfield_database!AM934</f>
        <v>0</v>
      </c>
      <c r="AN931">
        <f>deerfield_database!AN934</f>
        <v>2</v>
      </c>
      <c r="AO931">
        <f>deerfield_database!AO934</f>
        <v>2</v>
      </c>
      <c r="AP931">
        <f>deerfield_database!AP934</f>
        <v>0</v>
      </c>
    </row>
    <row r="932" spans="1:42">
      <c r="A932">
        <f>deerfield_database!A935</f>
        <v>931</v>
      </c>
      <c r="B932">
        <f>deerfield_database!B935</f>
        <v>830316</v>
      </c>
      <c r="C932">
        <f>deerfield_database!C935</f>
        <v>0</v>
      </c>
      <c r="D932">
        <f>deerfield_database!D935</f>
        <v>42.584979300373199</v>
      </c>
      <c r="E932">
        <f>deerfield_database!E935</f>
        <v>-72.939475600339307</v>
      </c>
      <c r="F932">
        <f>deerfield_database!F935</f>
        <v>23.956746404959301</v>
      </c>
      <c r="G932">
        <f>deerfield_database!G935</f>
        <v>25.247145598544499</v>
      </c>
      <c r="H932">
        <f>deerfield_database!H935</f>
        <v>18.9161244228779</v>
      </c>
      <c r="I932">
        <f>deerfield_database!I935</f>
        <v>18.2814194697152</v>
      </c>
      <c r="J932">
        <f>deerfield_database!J935</f>
        <v>17.9976428705872</v>
      </c>
      <c r="K932">
        <f>deerfield_database!K935</f>
        <v>51</v>
      </c>
      <c r="L932">
        <f>deerfield_database!L935</f>
        <v>22</v>
      </c>
      <c r="M932">
        <f>deerfield_database!M935</f>
        <v>6</v>
      </c>
      <c r="N932">
        <f>deerfield_database!N935</f>
        <v>34</v>
      </c>
      <c r="O932">
        <f>deerfield_database!O935</f>
        <v>1</v>
      </c>
      <c r="P932">
        <f>deerfield_database!P935</f>
        <v>34</v>
      </c>
      <c r="Q932">
        <f>deerfield_database!Q935</f>
        <v>1</v>
      </c>
      <c r="R932">
        <f>deerfield_database!R935</f>
        <v>32</v>
      </c>
      <c r="S932">
        <f>deerfield_database!S935</f>
        <v>0</v>
      </c>
      <c r="T932">
        <f>deerfield_database!T935</f>
        <v>0</v>
      </c>
      <c r="U932">
        <f>deerfield_database!U935</f>
        <v>0</v>
      </c>
      <c r="V932">
        <f>deerfield_database!V935</f>
        <v>38.451599999999999</v>
      </c>
      <c r="W932">
        <f>deerfield_database!W935</f>
        <v>0.90548637767992302</v>
      </c>
      <c r="X932">
        <f>deerfield_database!X935</f>
        <v>516.78276229233495</v>
      </c>
      <c r="Y932">
        <f>deerfield_database!Y935</f>
        <v>8.5198015167154105E-3</v>
      </c>
      <c r="Z932">
        <f>deerfield_database!Z935</f>
        <v>1.6548076022840301E-2</v>
      </c>
      <c r="AA932">
        <f>deerfield_database!AA935</f>
        <v>0.31836906656691999</v>
      </c>
      <c r="AB932">
        <f>deerfield_database!AB935</f>
        <v>4.0422245108130202E-2</v>
      </c>
      <c r="AC932">
        <f>deerfield_database!AC935</f>
        <v>0</v>
      </c>
      <c r="AD932">
        <f>deerfield_database!AD935</f>
        <v>770.39762798100003</v>
      </c>
      <c r="AE932">
        <f>deerfield_database!AE935</f>
        <v>0.77039762798099998</v>
      </c>
      <c r="AF932">
        <f>deerfield_database!AF935</f>
        <v>0</v>
      </c>
      <c r="AG932">
        <f>deerfield_database!AG935</f>
        <v>0.90548637767992302</v>
      </c>
      <c r="AH932">
        <f>deerfield_database!AH935</f>
        <v>0.90548637767992302</v>
      </c>
      <c r="AI932">
        <f>deerfield_database!AI935</f>
        <v>0.90548637767992302</v>
      </c>
      <c r="AJ932">
        <f>deerfield_database!AJ935</f>
        <v>0.90548637767992302</v>
      </c>
      <c r="AK932">
        <f>deerfield_database!AK935</f>
        <v>0</v>
      </c>
      <c r="AL932">
        <f>deerfield_database!AL935</f>
        <v>0</v>
      </c>
      <c r="AM932">
        <f>deerfield_database!AM935</f>
        <v>0</v>
      </c>
      <c r="AN932">
        <f>deerfield_database!AN935</f>
        <v>0</v>
      </c>
      <c r="AO932">
        <f>deerfield_database!AO935</f>
        <v>0</v>
      </c>
      <c r="AP932">
        <f>deerfield_database!AP935</f>
        <v>0</v>
      </c>
    </row>
    <row r="933" spans="1:42">
      <c r="A933">
        <f>deerfield_database!A936</f>
        <v>932</v>
      </c>
      <c r="B933">
        <f>deerfield_database!B936</f>
        <v>830317</v>
      </c>
      <c r="C933">
        <f>deerfield_database!C936</f>
        <v>0</v>
      </c>
      <c r="D933">
        <f>deerfield_database!D936</f>
        <v>42.5380563115922</v>
      </c>
      <c r="E933">
        <f>deerfield_database!E936</f>
        <v>-72.636574822197005</v>
      </c>
      <c r="F933">
        <f>deerfield_database!F936</f>
        <v>21.5615872176359</v>
      </c>
      <c r="G933">
        <f>deerfield_database!G936</f>
        <v>22.9021228790299</v>
      </c>
      <c r="H933">
        <f>deerfield_database!H936</f>
        <v>19.1027586780944</v>
      </c>
      <c r="I933">
        <f>deerfield_database!I936</f>
        <v>18.507891563224</v>
      </c>
      <c r="J933">
        <f>deerfield_database!J936</f>
        <v>18.177766159801902</v>
      </c>
      <c r="K933">
        <f>deerfield_database!K936</f>
        <v>56</v>
      </c>
      <c r="L933">
        <f>deerfield_database!L936</f>
        <v>13</v>
      </c>
      <c r="M933">
        <f>deerfield_database!M936</f>
        <v>2</v>
      </c>
      <c r="N933">
        <f>deerfield_database!N936</f>
        <v>34</v>
      </c>
      <c r="O933">
        <f>deerfield_database!O936</f>
        <v>1</v>
      </c>
      <c r="P933">
        <f>deerfield_database!P936</f>
        <v>33</v>
      </c>
      <c r="Q933">
        <f>deerfield_database!Q936</f>
        <v>0</v>
      </c>
      <c r="R933">
        <f>deerfield_database!R936</f>
        <v>12</v>
      </c>
      <c r="S933">
        <f>deerfield_database!S936</f>
        <v>0</v>
      </c>
      <c r="T933">
        <f>deerfield_database!T936</f>
        <v>0</v>
      </c>
      <c r="U933">
        <f>deerfield_database!U936</f>
        <v>0</v>
      </c>
      <c r="V933">
        <f>deerfield_database!V936</f>
        <v>1.278</v>
      </c>
      <c r="W933">
        <f>deerfield_database!W936</f>
        <v>0.94929577464799997</v>
      </c>
      <c r="X933">
        <f>deerfield_database!X936</f>
        <v>138.88678480600001</v>
      </c>
      <c r="Y933">
        <f>deerfield_database!Y936</f>
        <v>0</v>
      </c>
      <c r="Z933">
        <f>deerfield_database!Z936</f>
        <v>5.6338028169E-2</v>
      </c>
      <c r="AA933">
        <f>deerfield_database!AA936</f>
        <v>7.5352112676099994E-2</v>
      </c>
      <c r="AB933">
        <f>deerfield_database!AB936</f>
        <v>1.6901408450700001E-2</v>
      </c>
      <c r="AC933">
        <f>deerfield_database!AC936</f>
        <v>0</v>
      </c>
      <c r="AD933">
        <f>deerfield_database!AD936</f>
        <v>1704.63685599</v>
      </c>
      <c r="AE933">
        <f>deerfield_database!AE936</f>
        <v>1.70463685599</v>
      </c>
      <c r="AF933">
        <f>deerfield_database!AF936</f>
        <v>2</v>
      </c>
      <c r="AG933">
        <f>deerfield_database!AG936</f>
        <v>0.94929577464799997</v>
      </c>
      <c r="AH933">
        <f>deerfield_database!AH936</f>
        <v>0.94929577464799997</v>
      </c>
      <c r="AI933">
        <f>deerfield_database!AI936</f>
        <v>0.94929577464799997</v>
      </c>
      <c r="AJ933">
        <f>deerfield_database!AJ936</f>
        <v>0.94929577464799997</v>
      </c>
      <c r="AK933">
        <f>deerfield_database!AK936</f>
        <v>0</v>
      </c>
      <c r="AL933">
        <f>deerfield_database!AL936</f>
        <v>0</v>
      </c>
      <c r="AM933">
        <f>deerfield_database!AM936</f>
        <v>0</v>
      </c>
      <c r="AN933">
        <f>deerfield_database!AN936</f>
        <v>2</v>
      </c>
      <c r="AO933">
        <f>deerfield_database!AO936</f>
        <v>2</v>
      </c>
      <c r="AP933">
        <f>deerfield_database!AP936</f>
        <v>0</v>
      </c>
    </row>
    <row r="934" spans="1:42">
      <c r="A934">
        <f>deerfield_database!A937</f>
        <v>933</v>
      </c>
      <c r="B934">
        <f>deerfield_database!B937</f>
        <v>830326</v>
      </c>
      <c r="C934">
        <f>deerfield_database!C937</f>
        <v>0</v>
      </c>
      <c r="D934">
        <f>deerfield_database!D937</f>
        <v>42.568724539965302</v>
      </c>
      <c r="E934">
        <f>deerfield_database!E937</f>
        <v>-72.876551330637099</v>
      </c>
      <c r="F934">
        <f>deerfield_database!F937</f>
        <v>21.1527091661947</v>
      </c>
      <c r="G934">
        <f>deerfield_database!G937</f>
        <v>22.470441109310599</v>
      </c>
      <c r="H934">
        <f>deerfield_database!H937</f>
        <v>18.437782515206901</v>
      </c>
      <c r="I934">
        <f>deerfield_database!I937</f>
        <v>17.827353176037899</v>
      </c>
      <c r="J934">
        <f>deerfield_database!J937</f>
        <v>17.516059862313099</v>
      </c>
      <c r="K934">
        <f>deerfield_database!K937</f>
        <v>42</v>
      </c>
      <c r="L934">
        <f>deerfield_database!L937</f>
        <v>8</v>
      </c>
      <c r="M934">
        <f>deerfield_database!M937</f>
        <v>1</v>
      </c>
      <c r="N934">
        <f>deerfield_database!N937</f>
        <v>34</v>
      </c>
      <c r="O934">
        <f>deerfield_database!O937</f>
        <v>1</v>
      </c>
      <c r="P934">
        <f>deerfield_database!P937</f>
        <v>30</v>
      </c>
      <c r="Q934">
        <f>deerfield_database!Q937</f>
        <v>0</v>
      </c>
      <c r="R934">
        <f>deerfield_database!R937</f>
        <v>6</v>
      </c>
      <c r="S934">
        <f>deerfield_database!S937</f>
        <v>0</v>
      </c>
      <c r="T934">
        <f>deerfield_database!T937</f>
        <v>0</v>
      </c>
      <c r="U934">
        <f>deerfield_database!U937</f>
        <v>0</v>
      </c>
      <c r="V934">
        <f>deerfield_database!V937</f>
        <v>0.99360000000000004</v>
      </c>
      <c r="W934">
        <f>deerfield_database!W937</f>
        <v>0.69384057971000002</v>
      </c>
      <c r="X934">
        <f>deerfield_database!X937</f>
        <v>534.53367260899995</v>
      </c>
      <c r="Y934">
        <f>deerfield_database!Y937</f>
        <v>0</v>
      </c>
      <c r="Z934">
        <f>deerfield_database!Z937</f>
        <v>4.7101449275399998E-2</v>
      </c>
      <c r="AA934">
        <f>deerfield_database!AA937</f>
        <v>0.56068840579699997</v>
      </c>
      <c r="AB934">
        <f>deerfield_database!AB937</f>
        <v>6.5217391304300001E-2</v>
      </c>
      <c r="AC934">
        <f>deerfield_database!AC937</f>
        <v>261</v>
      </c>
      <c r="AD934">
        <f>deerfield_database!AD937</f>
        <v>737.89110399599997</v>
      </c>
      <c r="AE934">
        <f>deerfield_database!AE937</f>
        <v>0.737891103996</v>
      </c>
      <c r="AF934">
        <f>deerfield_database!AF937</f>
        <v>0</v>
      </c>
      <c r="AG934">
        <f>deerfield_database!AG937</f>
        <v>0.69384057971000002</v>
      </c>
      <c r="AH934">
        <f>deerfield_database!AH937</f>
        <v>0.9</v>
      </c>
      <c r="AI934">
        <f>deerfield_database!AI937</f>
        <v>0.8</v>
      </c>
      <c r="AJ934">
        <f>deerfield_database!AJ937</f>
        <v>0.7</v>
      </c>
      <c r="AK934">
        <f>deerfield_database!AK937</f>
        <v>261</v>
      </c>
      <c r="AL934">
        <f>deerfield_database!AL937</f>
        <v>261</v>
      </c>
      <c r="AM934">
        <f>deerfield_database!AM937</f>
        <v>0</v>
      </c>
      <c r="AN934">
        <f>deerfield_database!AN937</f>
        <v>0</v>
      </c>
      <c r="AO934">
        <f>deerfield_database!AO937</f>
        <v>0</v>
      </c>
      <c r="AP934">
        <f>deerfield_database!AP937</f>
        <v>0</v>
      </c>
    </row>
    <row r="935" spans="1:42">
      <c r="A935">
        <f>deerfield_database!A938</f>
        <v>934</v>
      </c>
      <c r="B935">
        <f>deerfield_database!B938</f>
        <v>830327</v>
      </c>
      <c r="C935">
        <f>deerfield_database!C938</f>
        <v>0</v>
      </c>
      <c r="D935">
        <f>deerfield_database!D938</f>
        <v>42.561989665301901</v>
      </c>
      <c r="E935">
        <f>deerfield_database!E938</f>
        <v>-72.825339279204798</v>
      </c>
      <c r="F935">
        <f>deerfield_database!F938</f>
        <v>21.676254943494602</v>
      </c>
      <c r="G935">
        <f>deerfield_database!G938</f>
        <v>22.871845616477302</v>
      </c>
      <c r="H935">
        <f>deerfield_database!H938</f>
        <v>19.019179031348301</v>
      </c>
      <c r="I935">
        <f>deerfield_database!I938</f>
        <v>18.4182909848757</v>
      </c>
      <c r="J935">
        <f>deerfield_database!J938</f>
        <v>18.099694461929399</v>
      </c>
      <c r="K935">
        <f>deerfield_database!K938</f>
        <v>53</v>
      </c>
      <c r="L935">
        <f>deerfield_database!L938</f>
        <v>14</v>
      </c>
      <c r="M935">
        <f>deerfield_database!M938</f>
        <v>2</v>
      </c>
      <c r="N935">
        <f>deerfield_database!N938</f>
        <v>34</v>
      </c>
      <c r="O935">
        <f>deerfield_database!O938</f>
        <v>1</v>
      </c>
      <c r="P935">
        <f>deerfield_database!P938</f>
        <v>33</v>
      </c>
      <c r="Q935">
        <f>deerfield_database!Q938</f>
        <v>0</v>
      </c>
      <c r="R935">
        <f>deerfield_database!R938</f>
        <v>12</v>
      </c>
      <c r="S935">
        <f>deerfield_database!S938</f>
        <v>0</v>
      </c>
      <c r="T935">
        <f>deerfield_database!T938</f>
        <v>0</v>
      </c>
      <c r="U935">
        <f>deerfield_database!U938</f>
        <v>0</v>
      </c>
      <c r="V935">
        <f>deerfield_database!V938</f>
        <v>4.3964999999999996</v>
      </c>
      <c r="W935">
        <f>deerfield_database!W938</f>
        <v>0.77277379733901597</v>
      </c>
      <c r="X935">
        <f>deerfield_database!X938</f>
        <v>467.53052643668298</v>
      </c>
      <c r="Y935">
        <f>deerfield_database!Y938</f>
        <v>0</v>
      </c>
      <c r="Z935">
        <f>deerfield_database!Z938</f>
        <v>8.8024564994806202E-3</v>
      </c>
      <c r="AA935">
        <f>deerfield_database!AA938</f>
        <v>0.724667349028702</v>
      </c>
      <c r="AB935">
        <f>deerfield_database!AB938</f>
        <v>5.8137154554766403E-2</v>
      </c>
      <c r="AC935">
        <f>deerfield_database!AC938</f>
        <v>0</v>
      </c>
      <c r="AD935">
        <f>deerfield_database!AD938</f>
        <v>414.09036566499998</v>
      </c>
      <c r="AE935">
        <f>deerfield_database!AE938</f>
        <v>0.41409036566499996</v>
      </c>
      <c r="AF935">
        <f>deerfield_database!AF938</f>
        <v>0</v>
      </c>
      <c r="AG935">
        <f>deerfield_database!AG938</f>
        <v>0.77277379733901597</v>
      </c>
      <c r="AH935">
        <f>deerfield_database!AH938</f>
        <v>0.9</v>
      </c>
      <c r="AI935">
        <f>deerfield_database!AI938</f>
        <v>0.8</v>
      </c>
      <c r="AJ935">
        <f>deerfield_database!AJ938</f>
        <v>0.77277379733901597</v>
      </c>
      <c r="AK935">
        <f>deerfield_database!AK938</f>
        <v>0</v>
      </c>
      <c r="AL935">
        <f>deerfield_database!AL938</f>
        <v>0</v>
      </c>
      <c r="AM935">
        <f>deerfield_database!AM938</f>
        <v>0</v>
      </c>
      <c r="AN935">
        <f>deerfield_database!AN938</f>
        <v>0</v>
      </c>
      <c r="AO935">
        <f>deerfield_database!AO938</f>
        <v>0</v>
      </c>
      <c r="AP935">
        <f>deerfield_database!AP938</f>
        <v>0</v>
      </c>
    </row>
    <row r="936" spans="1:42">
      <c r="A936">
        <f>deerfield_database!A939</f>
        <v>935</v>
      </c>
      <c r="B936">
        <f>deerfield_database!B939</f>
        <v>830328</v>
      </c>
      <c r="C936">
        <f>deerfield_database!C939</f>
        <v>0</v>
      </c>
      <c r="D936">
        <f>deerfield_database!D939</f>
        <v>42.538330778231298</v>
      </c>
      <c r="E936">
        <f>deerfield_database!E939</f>
        <v>-72.666127233278303</v>
      </c>
      <c r="F936">
        <f>deerfield_database!F939</f>
        <v>22.586929505335799</v>
      </c>
      <c r="G936">
        <f>deerfield_database!G939</f>
        <v>23.902327734811699</v>
      </c>
      <c r="H936">
        <f>deerfield_database!H939</f>
        <v>19.9439227851271</v>
      </c>
      <c r="I936">
        <f>deerfield_database!I939</f>
        <v>19.3321109661916</v>
      </c>
      <c r="J936">
        <f>deerfield_database!J939</f>
        <v>19.011875470733901</v>
      </c>
      <c r="K936">
        <f>deerfield_database!K939</f>
        <v>74</v>
      </c>
      <c r="L936">
        <f>deerfield_database!L939</f>
        <v>31</v>
      </c>
      <c r="M936">
        <f>deerfield_database!M939</f>
        <v>5</v>
      </c>
      <c r="N936">
        <f>deerfield_database!N939</f>
        <v>34</v>
      </c>
      <c r="O936">
        <f>deerfield_database!O939</f>
        <v>1</v>
      </c>
      <c r="P936">
        <f>deerfield_database!P939</f>
        <v>34</v>
      </c>
      <c r="Q936">
        <f>deerfield_database!Q939</f>
        <v>1</v>
      </c>
      <c r="R936">
        <f>deerfield_database!R939</f>
        <v>24</v>
      </c>
      <c r="S936">
        <f>deerfield_database!S939</f>
        <v>0</v>
      </c>
      <c r="T936">
        <f>deerfield_database!T939</f>
        <v>0</v>
      </c>
      <c r="U936">
        <f>deerfield_database!U939</f>
        <v>0</v>
      </c>
      <c r="V936">
        <f>deerfield_database!V939</f>
        <v>68.656499999999994</v>
      </c>
      <c r="W936">
        <f>deerfield_database!W939</f>
        <v>0.82003015009491598</v>
      </c>
      <c r="X936">
        <f>deerfield_database!X939</f>
        <v>330.261052396146</v>
      </c>
      <c r="Y936">
        <f>deerfield_database!Y939</f>
        <v>3.0543357147516902E-3</v>
      </c>
      <c r="Z936">
        <f>deerfield_database!Z939</f>
        <v>2.4356033296206E-2</v>
      </c>
      <c r="AA936">
        <f>deerfield_database!AA939</f>
        <v>0.90057023005840098</v>
      </c>
      <c r="AB936">
        <f>deerfield_database!AB939</f>
        <v>6.3538048109065895E-2</v>
      </c>
      <c r="AC936">
        <f>deerfield_database!AC939</f>
        <v>261</v>
      </c>
      <c r="AD936">
        <f>deerfield_database!AD939</f>
        <v>1962.00867212</v>
      </c>
      <c r="AE936">
        <f>deerfield_database!AE939</f>
        <v>1.9620086721200001</v>
      </c>
      <c r="AF936">
        <f>deerfield_database!AF939</f>
        <v>1</v>
      </c>
      <c r="AG936">
        <f>deerfield_database!AG939</f>
        <v>0.82003015009491598</v>
      </c>
      <c r="AH936">
        <f>deerfield_database!AH939</f>
        <v>0.9</v>
      </c>
      <c r="AI936">
        <f>deerfield_database!AI939</f>
        <v>0.82003015009491598</v>
      </c>
      <c r="AJ936">
        <f>deerfield_database!AJ939</f>
        <v>0.82003015009491598</v>
      </c>
      <c r="AK936">
        <f>deerfield_database!AK939</f>
        <v>261</v>
      </c>
      <c r="AL936">
        <f>deerfield_database!AL939</f>
        <v>0</v>
      </c>
      <c r="AM936">
        <f>deerfield_database!AM939</f>
        <v>261</v>
      </c>
      <c r="AN936">
        <f>deerfield_database!AN939</f>
        <v>1</v>
      </c>
      <c r="AO936">
        <f>deerfield_database!AO939</f>
        <v>0</v>
      </c>
      <c r="AP936">
        <f>deerfield_database!AP939</f>
        <v>1</v>
      </c>
    </row>
    <row r="937" spans="1:42">
      <c r="A937">
        <f>deerfield_database!A940</f>
        <v>936</v>
      </c>
      <c r="B937">
        <f>deerfield_database!B940</f>
        <v>830329</v>
      </c>
      <c r="C937">
        <f>deerfield_database!C940</f>
        <v>1</v>
      </c>
      <c r="D937">
        <f>deerfield_database!D940</f>
        <v>42.532016848823098</v>
      </c>
      <c r="E937">
        <f>deerfield_database!E940</f>
        <v>-72.655165384549505</v>
      </c>
      <c r="F937">
        <f>deerfield_database!F940</f>
        <v>0</v>
      </c>
      <c r="G937">
        <f>deerfield_database!G940</f>
        <v>0</v>
      </c>
      <c r="H937">
        <f>deerfield_database!H940</f>
        <v>0</v>
      </c>
      <c r="I937">
        <f>deerfield_database!I940</f>
        <v>0</v>
      </c>
      <c r="J937">
        <f>deerfield_database!J940</f>
        <v>0</v>
      </c>
      <c r="K937">
        <f>deerfield_database!K940</f>
        <v>0</v>
      </c>
      <c r="L937">
        <f>deerfield_database!L940</f>
        <v>0</v>
      </c>
      <c r="M937">
        <f>deerfield_database!M940</f>
        <v>0</v>
      </c>
      <c r="N937">
        <f>deerfield_database!N940</f>
        <v>0</v>
      </c>
      <c r="O937">
        <f>deerfield_database!O940</f>
        <v>0</v>
      </c>
      <c r="P937">
        <f>deerfield_database!P940</f>
        <v>0</v>
      </c>
      <c r="Q937">
        <f>deerfield_database!Q940</f>
        <v>0</v>
      </c>
      <c r="R937">
        <f>deerfield_database!R940</f>
        <v>0</v>
      </c>
      <c r="S937">
        <f>deerfield_database!S940</f>
        <v>0</v>
      </c>
      <c r="T937">
        <f>deerfield_database!T940</f>
        <v>0</v>
      </c>
      <c r="U937">
        <f>deerfield_database!U940</f>
        <v>0</v>
      </c>
      <c r="V937">
        <f>deerfield_database!V940</f>
        <v>1452.4487999999999</v>
      </c>
      <c r="W937">
        <f>deerfield_database!W940</f>
        <v>0.87583527901291403</v>
      </c>
      <c r="X937">
        <f>deerfield_database!X940</f>
        <v>513.44154411660497</v>
      </c>
      <c r="Y937">
        <f>deerfield_database!Y940</f>
        <v>1.5679451144848498E-2</v>
      </c>
      <c r="Z937">
        <f>deerfield_database!Z940</f>
        <v>3.13725344397707E-2</v>
      </c>
      <c r="AA937">
        <f>deerfield_database!AA940</f>
        <v>0.63877776621100302</v>
      </c>
      <c r="AB937">
        <f>deerfield_database!AB940</f>
        <v>4.2347654526612502E-2</v>
      </c>
      <c r="AC937">
        <f>deerfield_database!AC940</f>
        <v>0</v>
      </c>
      <c r="AD937">
        <f>deerfield_database!AD940</f>
        <v>582.448956963</v>
      </c>
      <c r="AE937">
        <f>deerfield_database!AE940</f>
        <v>0.58244895696300003</v>
      </c>
      <c r="AF937">
        <f>deerfield_database!AF940</f>
        <v>0</v>
      </c>
      <c r="AG937">
        <f>deerfield_database!AG940</f>
        <v>0.87583527901291403</v>
      </c>
      <c r="AH937">
        <f>deerfield_database!AH940</f>
        <v>0.9</v>
      </c>
      <c r="AI937">
        <f>deerfield_database!AI940</f>
        <v>0.87583527901291403</v>
      </c>
      <c r="AJ937">
        <f>deerfield_database!AJ940</f>
        <v>0.87583527901291403</v>
      </c>
      <c r="AK937">
        <f>deerfield_database!AK940</f>
        <v>0</v>
      </c>
      <c r="AL937">
        <f>deerfield_database!AL940</f>
        <v>0</v>
      </c>
      <c r="AM937">
        <f>deerfield_database!AM940</f>
        <v>0</v>
      </c>
      <c r="AN937">
        <f>deerfield_database!AN940</f>
        <v>0</v>
      </c>
      <c r="AO937">
        <f>deerfield_database!AO940</f>
        <v>0</v>
      </c>
      <c r="AP937">
        <f>deerfield_database!AP940</f>
        <v>0</v>
      </c>
    </row>
    <row r="938" spans="1:42">
      <c r="A938">
        <f>deerfield_database!A941</f>
        <v>937</v>
      </c>
      <c r="B938">
        <f>deerfield_database!B941</f>
        <v>830338</v>
      </c>
      <c r="C938">
        <f>deerfield_database!C941</f>
        <v>0</v>
      </c>
      <c r="D938">
        <f>deerfield_database!D941</f>
        <v>42.565835912273897</v>
      </c>
      <c r="E938">
        <f>deerfield_database!E941</f>
        <v>-72.836487334451306</v>
      </c>
      <c r="F938">
        <f>deerfield_database!F941</f>
        <v>20.353884141024899</v>
      </c>
      <c r="G938">
        <f>deerfield_database!G941</f>
        <v>21.537895814208099</v>
      </c>
      <c r="H938">
        <f>deerfield_database!H941</f>
        <v>17.8283026353254</v>
      </c>
      <c r="I938">
        <f>deerfield_database!I941</f>
        <v>17.2229211752908</v>
      </c>
      <c r="J938">
        <f>deerfield_database!J941</f>
        <v>16.908955328706099</v>
      </c>
      <c r="K938">
        <f>deerfield_database!K941</f>
        <v>30</v>
      </c>
      <c r="L938">
        <f>deerfield_database!L941</f>
        <v>4</v>
      </c>
      <c r="M938">
        <f>deerfield_database!M941</f>
        <v>0</v>
      </c>
      <c r="N938">
        <f>deerfield_database!N941</f>
        <v>34</v>
      </c>
      <c r="O938">
        <f>deerfield_database!O941</f>
        <v>1</v>
      </c>
      <c r="P938">
        <f>deerfield_database!P941</f>
        <v>22</v>
      </c>
      <c r="Q938">
        <f>deerfield_database!Q941</f>
        <v>0</v>
      </c>
      <c r="R938">
        <f>deerfield_database!R941</f>
        <v>0</v>
      </c>
      <c r="S938">
        <f>deerfield_database!S941</f>
        <v>0</v>
      </c>
      <c r="T938">
        <f>deerfield_database!T941</f>
        <v>0</v>
      </c>
      <c r="U938">
        <f>deerfield_database!U941</f>
        <v>0</v>
      </c>
      <c r="V938">
        <f>deerfield_database!V941</f>
        <v>0.80820000000000003</v>
      </c>
      <c r="W938">
        <f>deerfield_database!W941</f>
        <v>0.918708240535</v>
      </c>
      <c r="X938">
        <f>deerfield_database!X941</f>
        <v>465.532507168</v>
      </c>
      <c r="Y938">
        <f>deerfield_database!Y941</f>
        <v>0</v>
      </c>
      <c r="Z938">
        <f>deerfield_database!Z941</f>
        <v>8.9086859688199994E-3</v>
      </c>
      <c r="AA938">
        <f>deerfield_database!AA941</f>
        <v>0.36525612472199998</v>
      </c>
      <c r="AB938">
        <f>deerfield_database!AB941</f>
        <v>5.0111358574600001E-2</v>
      </c>
      <c r="AC938">
        <f>deerfield_database!AC941</f>
        <v>0</v>
      </c>
      <c r="AD938">
        <f>deerfield_database!AD941</f>
        <v>1008.52195803</v>
      </c>
      <c r="AE938">
        <f>deerfield_database!AE941</f>
        <v>1.00852195803</v>
      </c>
      <c r="AF938">
        <f>deerfield_database!AF941</f>
        <v>3</v>
      </c>
      <c r="AG938">
        <f>deerfield_database!AG941</f>
        <v>0.918708240535</v>
      </c>
      <c r="AH938">
        <f>deerfield_database!AH941</f>
        <v>0.918708240535</v>
      </c>
      <c r="AI938">
        <f>deerfield_database!AI941</f>
        <v>0.918708240535</v>
      </c>
      <c r="AJ938">
        <f>deerfield_database!AJ941</f>
        <v>0.918708240535</v>
      </c>
      <c r="AK938">
        <f>deerfield_database!AK941</f>
        <v>0</v>
      </c>
      <c r="AL938">
        <f>deerfield_database!AL941</f>
        <v>0</v>
      </c>
      <c r="AM938">
        <f>deerfield_database!AM941</f>
        <v>0</v>
      </c>
      <c r="AN938">
        <f>deerfield_database!AN941</f>
        <v>3</v>
      </c>
      <c r="AO938">
        <f>deerfield_database!AO941</f>
        <v>3</v>
      </c>
      <c r="AP938">
        <f>deerfield_database!AP941</f>
        <v>0</v>
      </c>
    </row>
    <row r="939" spans="1:42">
      <c r="A939">
        <f>deerfield_database!A942</f>
        <v>938</v>
      </c>
      <c r="B939">
        <f>deerfield_database!B942</f>
        <v>830368</v>
      </c>
      <c r="C939">
        <f>deerfield_database!C942</f>
        <v>0</v>
      </c>
      <c r="D939">
        <f>deerfield_database!D942</f>
        <v>42.542423535866398</v>
      </c>
      <c r="E939">
        <f>deerfield_database!E942</f>
        <v>-72.721268464877696</v>
      </c>
      <c r="F939">
        <f>deerfield_database!F942</f>
        <v>21.459277652849501</v>
      </c>
      <c r="G939">
        <f>deerfield_database!G942</f>
        <v>22.977056048186501</v>
      </c>
      <c r="H939">
        <f>deerfield_database!H942</f>
        <v>18.709757809683602</v>
      </c>
      <c r="I939">
        <f>deerfield_database!I942</f>
        <v>18.110613696428</v>
      </c>
      <c r="J939">
        <f>deerfield_database!J942</f>
        <v>17.7919918562114</v>
      </c>
      <c r="K939">
        <f>deerfield_database!K942</f>
        <v>48</v>
      </c>
      <c r="L939">
        <f>deerfield_database!L942</f>
        <v>10</v>
      </c>
      <c r="M939">
        <f>deerfield_database!M942</f>
        <v>1</v>
      </c>
      <c r="N939">
        <f>deerfield_database!N942</f>
        <v>34</v>
      </c>
      <c r="O939">
        <f>deerfield_database!O942</f>
        <v>1</v>
      </c>
      <c r="P939">
        <f>deerfield_database!P942</f>
        <v>32</v>
      </c>
      <c r="Q939">
        <f>deerfield_database!Q942</f>
        <v>0</v>
      </c>
      <c r="R939">
        <f>deerfield_database!R942</f>
        <v>10</v>
      </c>
      <c r="S939">
        <f>deerfield_database!S942</f>
        <v>0</v>
      </c>
      <c r="T939">
        <f>deerfield_database!T942</f>
        <v>0</v>
      </c>
      <c r="U939">
        <f>deerfield_database!U942</f>
        <v>0</v>
      </c>
      <c r="V939">
        <f>deerfield_database!V942</f>
        <v>25.56</v>
      </c>
      <c r="W939">
        <f>deerfield_database!W942</f>
        <v>0.83665492957745702</v>
      </c>
      <c r="X939">
        <f>deerfield_database!X942</f>
        <v>310.92001008856198</v>
      </c>
      <c r="Y939">
        <f>deerfield_database!Y942</f>
        <v>1.0915492957764899E-3</v>
      </c>
      <c r="Z939">
        <f>deerfield_database!Z942</f>
        <v>1.9436619718295502E-2</v>
      </c>
      <c r="AA939">
        <f>deerfield_database!AA942</f>
        <v>0.42514084507028799</v>
      </c>
      <c r="AB939">
        <f>deerfield_database!AB942</f>
        <v>4.0281690140846198E-2</v>
      </c>
      <c r="AC939">
        <f>deerfield_database!AC942</f>
        <v>0</v>
      </c>
      <c r="AD939">
        <f>deerfield_database!AD942</f>
        <v>511.70101958200001</v>
      </c>
      <c r="AE939">
        <f>deerfield_database!AE942</f>
        <v>0.51170101958199998</v>
      </c>
      <c r="AF939">
        <f>deerfield_database!AF942</f>
        <v>0</v>
      </c>
      <c r="AG939">
        <f>deerfield_database!AG942</f>
        <v>0.83665492957745702</v>
      </c>
      <c r="AH939">
        <f>deerfield_database!AH942</f>
        <v>0.9</v>
      </c>
      <c r="AI939">
        <f>deerfield_database!AI942</f>
        <v>0.83665492957745702</v>
      </c>
      <c r="AJ939">
        <f>deerfield_database!AJ942</f>
        <v>0.83665492957745702</v>
      </c>
      <c r="AK939">
        <f>deerfield_database!AK942</f>
        <v>0</v>
      </c>
      <c r="AL939">
        <f>deerfield_database!AL942</f>
        <v>0</v>
      </c>
      <c r="AM939">
        <f>deerfield_database!AM942</f>
        <v>0</v>
      </c>
      <c r="AN939">
        <f>deerfield_database!AN942</f>
        <v>0</v>
      </c>
      <c r="AO939">
        <f>deerfield_database!AO942</f>
        <v>0</v>
      </c>
      <c r="AP939">
        <f>deerfield_database!AP942</f>
        <v>0</v>
      </c>
    </row>
    <row r="940" spans="1:42">
      <c r="A940">
        <f>deerfield_database!A943</f>
        <v>939</v>
      </c>
      <c r="B940">
        <f>deerfield_database!B943</f>
        <v>830376</v>
      </c>
      <c r="C940">
        <f>deerfield_database!C943</f>
        <v>1</v>
      </c>
      <c r="D940">
        <f>deerfield_database!D943</f>
        <v>42.527504119899199</v>
      </c>
      <c r="E940">
        <f>deerfield_database!E943</f>
        <v>-72.615639572164596</v>
      </c>
      <c r="F940">
        <f>deerfield_database!F943</f>
        <v>0</v>
      </c>
      <c r="G940">
        <f>deerfield_database!G943</f>
        <v>0</v>
      </c>
      <c r="H940">
        <f>deerfield_database!H943</f>
        <v>0</v>
      </c>
      <c r="I940">
        <f>deerfield_database!I943</f>
        <v>0</v>
      </c>
      <c r="J940">
        <f>deerfield_database!J943</f>
        <v>0</v>
      </c>
      <c r="K940">
        <f>deerfield_database!K943</f>
        <v>0</v>
      </c>
      <c r="L940">
        <f>deerfield_database!L943</f>
        <v>0</v>
      </c>
      <c r="M940">
        <f>deerfield_database!M943</f>
        <v>0</v>
      </c>
      <c r="N940">
        <f>deerfield_database!N943</f>
        <v>0</v>
      </c>
      <c r="O940">
        <f>deerfield_database!O943</f>
        <v>0</v>
      </c>
      <c r="P940">
        <f>deerfield_database!P943</f>
        <v>0</v>
      </c>
      <c r="Q940">
        <f>deerfield_database!Q943</f>
        <v>0</v>
      </c>
      <c r="R940">
        <f>deerfield_database!R943</f>
        <v>0</v>
      </c>
      <c r="S940">
        <f>deerfield_database!S943</f>
        <v>0</v>
      </c>
      <c r="T940">
        <f>deerfield_database!T943</f>
        <v>0</v>
      </c>
      <c r="U940">
        <f>deerfield_database!U943</f>
        <v>0</v>
      </c>
      <c r="V940">
        <f>deerfield_database!V943</f>
        <v>1461.6098999999999</v>
      </c>
      <c r="W940">
        <f>deerfield_database!W943</f>
        <v>0.87424530991475502</v>
      </c>
      <c r="X940">
        <f>deerfield_database!X943</f>
        <v>510.83396129836302</v>
      </c>
      <c r="Y940">
        <f>deerfield_database!Y943</f>
        <v>1.5582406769407999E-2</v>
      </c>
      <c r="Z940">
        <f>deerfield_database!Z943</f>
        <v>3.1557052261348202E-2</v>
      </c>
      <c r="AA940">
        <f>deerfield_database!AA943</f>
        <v>0.64866001523378802</v>
      </c>
      <c r="AB940">
        <f>deerfield_database!AB943</f>
        <v>4.2670277479642499E-2</v>
      </c>
      <c r="AC940">
        <f>deerfield_database!AC943</f>
        <v>406</v>
      </c>
      <c r="AD940">
        <f>deerfield_database!AD943</f>
        <v>1744.5338638600001</v>
      </c>
      <c r="AE940">
        <f>deerfield_database!AE943</f>
        <v>1.7445338638600001</v>
      </c>
      <c r="AF940">
        <f>deerfield_database!AF943</f>
        <v>0</v>
      </c>
      <c r="AG940">
        <f>deerfield_database!AG943</f>
        <v>0.87424530991475502</v>
      </c>
      <c r="AH940">
        <f>deerfield_database!AH943</f>
        <v>0.9</v>
      </c>
      <c r="AI940">
        <f>deerfield_database!AI943</f>
        <v>0.87424530991475502</v>
      </c>
      <c r="AJ940">
        <f>deerfield_database!AJ943</f>
        <v>0.87424530991475502</v>
      </c>
      <c r="AK940">
        <f>deerfield_database!AK943</f>
        <v>406</v>
      </c>
      <c r="AL940">
        <f>deerfield_database!AL943</f>
        <v>0</v>
      </c>
      <c r="AM940">
        <f>deerfield_database!AM943</f>
        <v>406</v>
      </c>
      <c r="AN940">
        <f>deerfield_database!AN943</f>
        <v>0</v>
      </c>
      <c r="AO940">
        <f>deerfield_database!AO943</f>
        <v>0</v>
      </c>
      <c r="AP940">
        <f>deerfield_database!AP943</f>
        <v>0</v>
      </c>
    </row>
    <row r="941" spans="1:42">
      <c r="A941">
        <f>deerfield_database!A944</f>
        <v>940</v>
      </c>
      <c r="B941">
        <f>deerfield_database!B944</f>
        <v>830403</v>
      </c>
      <c r="C941">
        <f>deerfield_database!C944</f>
        <v>0</v>
      </c>
      <c r="D941">
        <f>deerfield_database!D944</f>
        <v>42.551099797415098</v>
      </c>
      <c r="E941">
        <f>deerfield_database!E944</f>
        <v>-72.750270003724594</v>
      </c>
      <c r="F941">
        <f>deerfield_database!F944</f>
        <v>22.0274843801608</v>
      </c>
      <c r="G941">
        <f>deerfield_database!G944</f>
        <v>23.464103582722601</v>
      </c>
      <c r="H941">
        <f>deerfield_database!H944</f>
        <v>19.2263432939151</v>
      </c>
      <c r="I941">
        <f>deerfield_database!I944</f>
        <v>18.611877554130899</v>
      </c>
      <c r="J941">
        <f>deerfield_database!J944</f>
        <v>18.2969959030894</v>
      </c>
      <c r="K941">
        <f>deerfield_database!K944</f>
        <v>58</v>
      </c>
      <c r="L941">
        <f>deerfield_database!L944</f>
        <v>17</v>
      </c>
      <c r="M941">
        <f>deerfield_database!M944</f>
        <v>3</v>
      </c>
      <c r="N941">
        <f>deerfield_database!N944</f>
        <v>34</v>
      </c>
      <c r="O941">
        <f>deerfield_database!O944</f>
        <v>1</v>
      </c>
      <c r="P941">
        <f>deerfield_database!P944</f>
        <v>34</v>
      </c>
      <c r="Q941">
        <f>deerfield_database!Q944</f>
        <v>1</v>
      </c>
      <c r="R941">
        <f>deerfield_database!R944</f>
        <v>17</v>
      </c>
      <c r="S941">
        <f>deerfield_database!S944</f>
        <v>0</v>
      </c>
      <c r="T941">
        <f>deerfield_database!T944</f>
        <v>0</v>
      </c>
      <c r="U941">
        <f>deerfield_database!U944</f>
        <v>0</v>
      </c>
      <c r="V941">
        <f>deerfield_database!V944</f>
        <v>2.1356999999999999</v>
      </c>
      <c r="W941">
        <f>deerfield_database!W944</f>
        <v>0.82511588706299999</v>
      </c>
      <c r="X941">
        <f>deerfield_database!X944</f>
        <v>287.38630624799998</v>
      </c>
      <c r="Y941">
        <f>deerfield_database!Y944</f>
        <v>0</v>
      </c>
      <c r="Z941">
        <f>deerfield_database!Z944</f>
        <v>4.59334176148E-2</v>
      </c>
      <c r="AA941">
        <f>deerfield_database!AA944</f>
        <v>0.36451748841100001</v>
      </c>
      <c r="AB941">
        <f>deerfield_database!AB944</f>
        <v>3.1605562578999997E-2</v>
      </c>
      <c r="AC941">
        <f>deerfield_database!AC944</f>
        <v>84</v>
      </c>
      <c r="AD941">
        <f>deerfield_database!AD944</f>
        <v>3152.5024044100001</v>
      </c>
      <c r="AE941">
        <f>deerfield_database!AE944</f>
        <v>3.1525024044099998</v>
      </c>
      <c r="AF941">
        <f>deerfield_database!AF944</f>
        <v>2</v>
      </c>
      <c r="AG941">
        <f>deerfield_database!AG944</f>
        <v>0.82511588706299999</v>
      </c>
      <c r="AH941">
        <f>deerfield_database!AH944</f>
        <v>0.9</v>
      </c>
      <c r="AI941">
        <f>deerfield_database!AI944</f>
        <v>0.82511588706299999</v>
      </c>
      <c r="AJ941">
        <f>deerfield_database!AJ944</f>
        <v>0.82511588706299999</v>
      </c>
      <c r="AK941">
        <f>deerfield_database!AK944</f>
        <v>84</v>
      </c>
      <c r="AL941">
        <f>deerfield_database!AL944</f>
        <v>84</v>
      </c>
      <c r="AM941">
        <f>deerfield_database!AM944</f>
        <v>0</v>
      </c>
      <c r="AN941">
        <f>deerfield_database!AN944</f>
        <v>2</v>
      </c>
      <c r="AO941">
        <f>deerfield_database!AO944</f>
        <v>2</v>
      </c>
      <c r="AP941">
        <f>deerfield_database!AP944</f>
        <v>0</v>
      </c>
    </row>
    <row r="942" spans="1:42">
      <c r="A942">
        <f>deerfield_database!A945</f>
        <v>941</v>
      </c>
      <c r="B942">
        <f>deerfield_database!B945</f>
        <v>830404</v>
      </c>
      <c r="C942">
        <f>deerfield_database!C945</f>
        <v>0</v>
      </c>
      <c r="D942">
        <f>deerfield_database!D945</f>
        <v>42.524419160158402</v>
      </c>
      <c r="E942">
        <f>deerfield_database!E945</f>
        <v>-72.658091705283198</v>
      </c>
      <c r="F942">
        <f>deerfield_database!F945</f>
        <v>22.474446396207501</v>
      </c>
      <c r="G942">
        <f>deerfield_database!G945</f>
        <v>23.8860160217424</v>
      </c>
      <c r="H942">
        <f>deerfield_database!H945</f>
        <v>19.6815074663504</v>
      </c>
      <c r="I942">
        <f>deerfield_database!I945</f>
        <v>19.083781804450499</v>
      </c>
      <c r="J942">
        <f>deerfield_database!J945</f>
        <v>18.754408287966299</v>
      </c>
      <c r="K942">
        <f>deerfield_database!K945</f>
        <v>68</v>
      </c>
      <c r="L942">
        <f>deerfield_database!L945</f>
        <v>26</v>
      </c>
      <c r="M942">
        <f>deerfield_database!M945</f>
        <v>4</v>
      </c>
      <c r="N942">
        <f>deerfield_database!N945</f>
        <v>34</v>
      </c>
      <c r="O942">
        <f>deerfield_database!O945</f>
        <v>1</v>
      </c>
      <c r="P942">
        <f>deerfield_database!P945</f>
        <v>34</v>
      </c>
      <c r="Q942">
        <f>deerfield_database!Q945</f>
        <v>1</v>
      </c>
      <c r="R942">
        <f>deerfield_database!R945</f>
        <v>22</v>
      </c>
      <c r="S942">
        <f>deerfield_database!S945</f>
        <v>0</v>
      </c>
      <c r="T942">
        <f>deerfield_database!T945</f>
        <v>0</v>
      </c>
      <c r="U942">
        <f>deerfield_database!U945</f>
        <v>0</v>
      </c>
      <c r="V942">
        <f>deerfield_database!V945</f>
        <v>0.87390000000000001</v>
      </c>
      <c r="W942">
        <f>deerfield_database!W945</f>
        <v>0.94850669412999999</v>
      </c>
      <c r="X942">
        <f>deerfield_database!X945</f>
        <v>176.325626959</v>
      </c>
      <c r="Y942">
        <f>deerfield_database!Y945</f>
        <v>0</v>
      </c>
      <c r="Z942">
        <f>deerfield_database!Z945</f>
        <v>1.8537590113300001E-2</v>
      </c>
      <c r="AA942">
        <f>deerfield_database!AA945</f>
        <v>0.20700308959800001</v>
      </c>
      <c r="AB942">
        <f>deerfield_database!AB945</f>
        <v>4.42842430484E-2</v>
      </c>
      <c r="AC942">
        <f>deerfield_database!AC945</f>
        <v>1</v>
      </c>
      <c r="AD942">
        <f>deerfield_database!AD945</f>
        <v>1061.0919512600001</v>
      </c>
      <c r="AE942">
        <f>deerfield_database!AE945</f>
        <v>1.0610919512600001</v>
      </c>
      <c r="AF942">
        <f>deerfield_database!AF945</f>
        <v>2</v>
      </c>
      <c r="AG942">
        <f>deerfield_database!AG945</f>
        <v>0.94850669412999999</v>
      </c>
      <c r="AH942">
        <f>deerfield_database!AH945</f>
        <v>0.94850669412999999</v>
      </c>
      <c r="AI942">
        <f>deerfield_database!AI945</f>
        <v>0.94850669412999999</v>
      </c>
      <c r="AJ942">
        <f>deerfield_database!AJ945</f>
        <v>0.94850669412999999</v>
      </c>
      <c r="AK942">
        <f>deerfield_database!AK945</f>
        <v>1</v>
      </c>
      <c r="AL942">
        <f>deerfield_database!AL945</f>
        <v>1</v>
      </c>
      <c r="AM942">
        <f>deerfield_database!AM945</f>
        <v>0</v>
      </c>
      <c r="AN942">
        <f>deerfield_database!AN945</f>
        <v>2</v>
      </c>
      <c r="AO942">
        <f>deerfield_database!AO945</f>
        <v>2</v>
      </c>
      <c r="AP942">
        <f>deerfield_database!AP945</f>
        <v>0</v>
      </c>
    </row>
    <row r="943" spans="1:42">
      <c r="A943">
        <f>deerfield_database!A946</f>
        <v>942</v>
      </c>
      <c r="B943">
        <f>deerfield_database!B946</f>
        <v>830434</v>
      </c>
      <c r="C943">
        <f>deerfield_database!C946</f>
        <v>0</v>
      </c>
      <c r="D943">
        <f>deerfield_database!D946</f>
        <v>42.545480440303699</v>
      </c>
      <c r="E943">
        <f>deerfield_database!E946</f>
        <v>-72.733250490552805</v>
      </c>
      <c r="F943">
        <f>deerfield_database!F946</f>
        <v>23.8716665632763</v>
      </c>
      <c r="G943">
        <f>deerfield_database!G946</f>
        <v>25.957230366570499</v>
      </c>
      <c r="H943">
        <f>deerfield_database!H946</f>
        <v>19.128182583186099</v>
      </c>
      <c r="I943">
        <f>deerfield_database!I946</f>
        <v>18.563325886655999</v>
      </c>
      <c r="J943">
        <f>deerfield_database!J946</f>
        <v>18.251790243334</v>
      </c>
      <c r="K943">
        <f>deerfield_database!K946</f>
        <v>56</v>
      </c>
      <c r="L943">
        <f>deerfield_database!L946</f>
        <v>18</v>
      </c>
      <c r="M943">
        <f>deerfield_database!M946</f>
        <v>4</v>
      </c>
      <c r="N943">
        <f>deerfield_database!N946</f>
        <v>34</v>
      </c>
      <c r="O943">
        <f>deerfield_database!O946</f>
        <v>1</v>
      </c>
      <c r="P943">
        <f>deerfield_database!P946</f>
        <v>34</v>
      </c>
      <c r="Q943">
        <f>deerfield_database!Q946</f>
        <v>1</v>
      </c>
      <c r="R943">
        <f>deerfield_database!R946</f>
        <v>33</v>
      </c>
      <c r="S943">
        <f>deerfield_database!S946</f>
        <v>0</v>
      </c>
      <c r="T943">
        <f>deerfield_database!T946</f>
        <v>0</v>
      </c>
      <c r="U943">
        <f>deerfield_database!U946</f>
        <v>0</v>
      </c>
      <c r="V943">
        <f>deerfield_database!V946</f>
        <v>8.6346000000000007</v>
      </c>
      <c r="W943">
        <f>deerfield_database!W946</f>
        <v>0.894308943089416</v>
      </c>
      <c r="X943">
        <f>deerfield_database!X946</f>
        <v>309.25996024547402</v>
      </c>
      <c r="Y943">
        <f>deerfield_database!Y946</f>
        <v>2.0846362309767799E-4</v>
      </c>
      <c r="Z943">
        <f>deerfield_database!Z946</f>
        <v>3.1686470710824102E-2</v>
      </c>
      <c r="AA943">
        <f>deerfield_database!AA946</f>
        <v>0.32218052949735299</v>
      </c>
      <c r="AB943">
        <f>deerfield_database!AB946</f>
        <v>3.1373775276218097E-2</v>
      </c>
      <c r="AC943">
        <f>deerfield_database!AC946</f>
        <v>0</v>
      </c>
      <c r="AD943">
        <f>deerfield_database!AD946</f>
        <v>1187.58734441</v>
      </c>
      <c r="AE943">
        <f>deerfield_database!AE946</f>
        <v>1.18758734441</v>
      </c>
      <c r="AF943">
        <f>deerfield_database!AF946</f>
        <v>0</v>
      </c>
      <c r="AG943">
        <f>deerfield_database!AG946</f>
        <v>0.894308943089416</v>
      </c>
      <c r="AH943">
        <f>deerfield_database!AH946</f>
        <v>0.9</v>
      </c>
      <c r="AI943">
        <f>deerfield_database!AI946</f>
        <v>0.894308943089416</v>
      </c>
      <c r="AJ943">
        <f>deerfield_database!AJ946</f>
        <v>0.894308943089416</v>
      </c>
      <c r="AK943">
        <f>deerfield_database!AK946</f>
        <v>0</v>
      </c>
      <c r="AL943">
        <f>deerfield_database!AL946</f>
        <v>0</v>
      </c>
      <c r="AM943">
        <f>deerfield_database!AM946</f>
        <v>0</v>
      </c>
      <c r="AN943">
        <f>deerfield_database!AN946</f>
        <v>0</v>
      </c>
      <c r="AO943">
        <f>deerfield_database!AO946</f>
        <v>0</v>
      </c>
      <c r="AP943">
        <f>deerfield_database!AP946</f>
        <v>0</v>
      </c>
    </row>
    <row r="944" spans="1:42">
      <c r="A944">
        <f>deerfield_database!A947</f>
        <v>943</v>
      </c>
      <c r="B944">
        <f>deerfield_database!B947</f>
        <v>830435</v>
      </c>
      <c r="C944">
        <f>deerfield_database!C947</f>
        <v>0</v>
      </c>
      <c r="D944">
        <f>deerfield_database!D947</f>
        <v>42.5424410482144</v>
      </c>
      <c r="E944">
        <f>deerfield_database!E947</f>
        <v>-72.726573812243799</v>
      </c>
      <c r="F944">
        <f>deerfield_database!F947</f>
        <v>23.7836262318453</v>
      </c>
      <c r="G944">
        <f>deerfield_database!G947</f>
        <v>25.302466863136502</v>
      </c>
      <c r="H944">
        <f>deerfield_database!H947</f>
        <v>19.2400281027532</v>
      </c>
      <c r="I944">
        <f>deerfield_database!I947</f>
        <v>18.619352518081602</v>
      </c>
      <c r="J944">
        <f>deerfield_database!J947</f>
        <v>18.308512862252101</v>
      </c>
      <c r="K944">
        <f>deerfield_database!K947</f>
        <v>58</v>
      </c>
      <c r="L944">
        <f>deerfield_database!L947</f>
        <v>19</v>
      </c>
      <c r="M944">
        <f>deerfield_database!M947</f>
        <v>4</v>
      </c>
      <c r="N944">
        <f>deerfield_database!N947</f>
        <v>34</v>
      </c>
      <c r="O944">
        <f>deerfield_database!O947</f>
        <v>1</v>
      </c>
      <c r="P944">
        <f>deerfield_database!P947</f>
        <v>34</v>
      </c>
      <c r="Q944">
        <f>deerfield_database!Q947</f>
        <v>1</v>
      </c>
      <c r="R944">
        <f>deerfield_database!R947</f>
        <v>33</v>
      </c>
      <c r="S944">
        <f>deerfield_database!S947</f>
        <v>0</v>
      </c>
      <c r="T944">
        <f>deerfield_database!T947</f>
        <v>0</v>
      </c>
      <c r="U944">
        <f>deerfield_database!U947</f>
        <v>0</v>
      </c>
      <c r="V944">
        <f>deerfield_database!V947</f>
        <v>23.1813</v>
      </c>
      <c r="W944">
        <f>deerfield_database!W947</f>
        <v>0.83724812672285098</v>
      </c>
      <c r="X944">
        <f>deerfield_database!X947</f>
        <v>318.25254905905302</v>
      </c>
      <c r="Y944">
        <f>deerfield_database!Y947</f>
        <v>1.20355631479024E-3</v>
      </c>
      <c r="Z944">
        <f>deerfield_database!Z947</f>
        <v>1.9955740187121401E-2</v>
      </c>
      <c r="AA944">
        <f>deerfield_database!AA947</f>
        <v>0.41580929456056598</v>
      </c>
      <c r="AB944">
        <f>deerfield_database!AB947</f>
        <v>3.8902046045735703E-2</v>
      </c>
      <c r="AC944">
        <f>deerfield_database!AC947</f>
        <v>452</v>
      </c>
      <c r="AD944">
        <f>deerfield_database!AD947</f>
        <v>241.48432055000001</v>
      </c>
      <c r="AE944">
        <f>deerfield_database!AE947</f>
        <v>0.24148432055000002</v>
      </c>
      <c r="AF944">
        <f>deerfield_database!AF947</f>
        <v>1</v>
      </c>
      <c r="AG944">
        <f>deerfield_database!AG947</f>
        <v>0.83724812672285098</v>
      </c>
      <c r="AH944">
        <f>deerfield_database!AH947</f>
        <v>0.9</v>
      </c>
      <c r="AI944">
        <f>deerfield_database!AI947</f>
        <v>0.83724812672285098</v>
      </c>
      <c r="AJ944">
        <f>deerfield_database!AJ947</f>
        <v>0.83724812672285098</v>
      </c>
      <c r="AK944">
        <f>deerfield_database!AK947</f>
        <v>452</v>
      </c>
      <c r="AL944">
        <f>deerfield_database!AL947</f>
        <v>0</v>
      </c>
      <c r="AM944">
        <f>deerfield_database!AM947</f>
        <v>452</v>
      </c>
      <c r="AN944">
        <f>deerfield_database!AN947</f>
        <v>1</v>
      </c>
      <c r="AO944">
        <f>deerfield_database!AO947</f>
        <v>0</v>
      </c>
      <c r="AP944">
        <f>deerfield_database!AP947</f>
        <v>1</v>
      </c>
    </row>
    <row r="945" spans="1:42">
      <c r="A945">
        <f>deerfield_database!A948</f>
        <v>944</v>
      </c>
      <c r="B945">
        <f>deerfield_database!B948</f>
        <v>830451</v>
      </c>
      <c r="C945">
        <f>deerfield_database!C948</f>
        <v>0</v>
      </c>
      <c r="D945">
        <f>deerfield_database!D948</f>
        <v>42.5603561886346</v>
      </c>
      <c r="E945">
        <f>deerfield_database!E948</f>
        <v>-72.8046076710759</v>
      </c>
      <c r="F945">
        <f>deerfield_database!F948</f>
        <v>21.136031009597499</v>
      </c>
      <c r="G945">
        <f>deerfield_database!G948</f>
        <v>22.690000721080001</v>
      </c>
      <c r="H945">
        <f>deerfield_database!H948</f>
        <v>18.2117892497889</v>
      </c>
      <c r="I945">
        <f>deerfield_database!I948</f>
        <v>17.606029346294999</v>
      </c>
      <c r="J945">
        <f>deerfield_database!J948</f>
        <v>17.2888364305972</v>
      </c>
      <c r="K945">
        <f>deerfield_database!K948</f>
        <v>38</v>
      </c>
      <c r="L945">
        <f>deerfield_database!L948</f>
        <v>5</v>
      </c>
      <c r="M945">
        <f>deerfield_database!M948</f>
        <v>1</v>
      </c>
      <c r="N945">
        <f>deerfield_database!N948</f>
        <v>34</v>
      </c>
      <c r="O945">
        <f>deerfield_database!O948</f>
        <v>1</v>
      </c>
      <c r="P945">
        <f>deerfield_database!P948</f>
        <v>29</v>
      </c>
      <c r="Q945">
        <f>deerfield_database!Q948</f>
        <v>0</v>
      </c>
      <c r="R945">
        <f>deerfield_database!R948</f>
        <v>8</v>
      </c>
      <c r="S945">
        <f>deerfield_database!S948</f>
        <v>0</v>
      </c>
      <c r="T945">
        <f>deerfield_database!T948</f>
        <v>0</v>
      </c>
      <c r="U945">
        <f>deerfield_database!U948</f>
        <v>0</v>
      </c>
      <c r="V945">
        <f>deerfield_database!V948</f>
        <v>13.149900000000001</v>
      </c>
      <c r="W945">
        <f>deerfield_database!W948</f>
        <v>0.80699472999807198</v>
      </c>
      <c r="X945">
        <f>deerfield_database!X948</f>
        <v>417.73211711792902</v>
      </c>
      <c r="Y945">
        <f>deerfield_database!Y948</f>
        <v>1.57415645746716E-3</v>
      </c>
      <c r="Z945">
        <f>deerfield_database!Z948</f>
        <v>1.67681883512391E-2</v>
      </c>
      <c r="AA945">
        <f>deerfield_database!AA948</f>
        <v>0.60173841626187097</v>
      </c>
      <c r="AB945">
        <f>deerfield_database!AB948</f>
        <v>4.9551707617557998E-2</v>
      </c>
      <c r="AC945">
        <f>deerfield_database!AC948</f>
        <v>0</v>
      </c>
      <c r="AD945">
        <f>deerfield_database!AD948</f>
        <v>1622.7900164600001</v>
      </c>
      <c r="AE945">
        <f>deerfield_database!AE948</f>
        <v>1.62279001646</v>
      </c>
      <c r="AF945">
        <f>deerfield_database!AF948</f>
        <v>3</v>
      </c>
      <c r="AG945">
        <f>deerfield_database!AG948</f>
        <v>0.80699472999807198</v>
      </c>
      <c r="AH945">
        <f>deerfield_database!AH948</f>
        <v>0.9</v>
      </c>
      <c r="AI945">
        <f>deerfield_database!AI948</f>
        <v>0.80699472999807198</v>
      </c>
      <c r="AJ945">
        <f>deerfield_database!AJ948</f>
        <v>0.80699472999807198</v>
      </c>
      <c r="AK945">
        <f>deerfield_database!AK948</f>
        <v>0</v>
      </c>
      <c r="AL945">
        <f>deerfield_database!AL948</f>
        <v>0</v>
      </c>
      <c r="AM945">
        <f>deerfield_database!AM948</f>
        <v>0</v>
      </c>
      <c r="AN945">
        <f>deerfield_database!AN948</f>
        <v>3</v>
      </c>
      <c r="AO945">
        <f>deerfield_database!AO948</f>
        <v>3</v>
      </c>
      <c r="AP945">
        <f>deerfield_database!AP948</f>
        <v>0</v>
      </c>
    </row>
    <row r="946" spans="1:42">
      <c r="A946">
        <f>deerfield_database!A949</f>
        <v>945</v>
      </c>
      <c r="B946">
        <f>deerfield_database!B949</f>
        <v>830452</v>
      </c>
      <c r="C946">
        <f>deerfield_database!C949</f>
        <v>1</v>
      </c>
      <c r="D946">
        <f>deerfield_database!D949</f>
        <v>42.523782962438801</v>
      </c>
      <c r="E946">
        <f>deerfield_database!E949</f>
        <v>-72.626463100204703</v>
      </c>
      <c r="F946">
        <f>deerfield_database!F949</f>
        <v>0</v>
      </c>
      <c r="G946">
        <f>deerfield_database!G949</f>
        <v>0</v>
      </c>
      <c r="H946">
        <f>deerfield_database!H949</f>
        <v>0</v>
      </c>
      <c r="I946">
        <f>deerfield_database!I949</f>
        <v>0</v>
      </c>
      <c r="J946">
        <f>deerfield_database!J949</f>
        <v>0</v>
      </c>
      <c r="K946">
        <f>deerfield_database!K949</f>
        <v>0</v>
      </c>
      <c r="L946">
        <f>deerfield_database!L949</f>
        <v>0</v>
      </c>
      <c r="M946">
        <f>deerfield_database!M949</f>
        <v>0</v>
      </c>
      <c r="N946">
        <f>deerfield_database!N949</f>
        <v>0</v>
      </c>
      <c r="O946">
        <f>deerfield_database!O949</f>
        <v>0</v>
      </c>
      <c r="P946">
        <f>deerfield_database!P949</f>
        <v>0</v>
      </c>
      <c r="Q946">
        <f>deerfield_database!Q949</f>
        <v>0</v>
      </c>
      <c r="R946">
        <f>deerfield_database!R949</f>
        <v>0</v>
      </c>
      <c r="S946">
        <f>deerfield_database!S949</f>
        <v>0</v>
      </c>
      <c r="T946">
        <f>deerfield_database!T949</f>
        <v>0</v>
      </c>
      <c r="U946">
        <f>deerfield_database!U949</f>
        <v>0</v>
      </c>
      <c r="V946">
        <f>deerfield_database!V949</f>
        <v>1458.4581000000001</v>
      </c>
      <c r="W946">
        <f>deerfield_database!W949</f>
        <v>0.87542062401379495</v>
      </c>
      <c r="X946">
        <f>deerfield_database!X949</f>
        <v>511.81359555553001</v>
      </c>
      <c r="Y946">
        <f>deerfield_database!Y949</f>
        <v>1.5616081120187E-2</v>
      </c>
      <c r="Z946">
        <f>deerfield_database!Z949</f>
        <v>3.1397542377119697E-2</v>
      </c>
      <c r="AA946">
        <f>deerfield_database!AA949</f>
        <v>0.64356322612206396</v>
      </c>
      <c r="AB946">
        <f>deerfield_database!AB949</f>
        <v>4.2491587519718599E-2</v>
      </c>
      <c r="AC946">
        <f>deerfield_database!AC949</f>
        <v>0</v>
      </c>
      <c r="AD946">
        <f>deerfield_database!AD949</f>
        <v>1565.9320682600001</v>
      </c>
      <c r="AE946">
        <f>deerfield_database!AE949</f>
        <v>1.56593206826</v>
      </c>
      <c r="AF946">
        <f>deerfield_database!AF949</f>
        <v>3</v>
      </c>
      <c r="AG946">
        <f>deerfield_database!AG949</f>
        <v>0.87542062401379495</v>
      </c>
      <c r="AH946">
        <f>deerfield_database!AH949</f>
        <v>0.9</v>
      </c>
      <c r="AI946">
        <f>deerfield_database!AI949</f>
        <v>0.87542062401379495</v>
      </c>
      <c r="AJ946">
        <f>deerfield_database!AJ949</f>
        <v>0.87542062401379495</v>
      </c>
      <c r="AK946">
        <f>deerfield_database!AK949</f>
        <v>0</v>
      </c>
      <c r="AL946">
        <f>deerfield_database!AL949</f>
        <v>0</v>
      </c>
      <c r="AM946">
        <f>deerfield_database!AM949</f>
        <v>0</v>
      </c>
      <c r="AN946">
        <f>deerfield_database!AN949</f>
        <v>3</v>
      </c>
      <c r="AO946">
        <f>deerfield_database!AO949</f>
        <v>0</v>
      </c>
      <c r="AP946">
        <f>deerfield_database!AP949</f>
        <v>3</v>
      </c>
    </row>
    <row r="947" spans="1:42">
      <c r="A947">
        <f>deerfield_database!A950</f>
        <v>946</v>
      </c>
      <c r="B947">
        <f>deerfield_database!B950</f>
        <v>830461</v>
      </c>
      <c r="C947">
        <f>deerfield_database!C950</f>
        <v>1</v>
      </c>
      <c r="D947">
        <f>deerfield_database!D950</f>
        <v>42.523560708070399</v>
      </c>
      <c r="E947">
        <f>deerfield_database!E950</f>
        <v>-72.6442227949548</v>
      </c>
      <c r="F947">
        <f>deerfield_database!F950</f>
        <v>0</v>
      </c>
      <c r="G947">
        <f>deerfield_database!G950</f>
        <v>0</v>
      </c>
      <c r="H947">
        <f>deerfield_database!H950</f>
        <v>0</v>
      </c>
      <c r="I947">
        <f>deerfield_database!I950</f>
        <v>0</v>
      </c>
      <c r="J947">
        <f>deerfield_database!J950</f>
        <v>0</v>
      </c>
      <c r="K947">
        <f>deerfield_database!K950</f>
        <v>0</v>
      </c>
      <c r="L947">
        <f>deerfield_database!L950</f>
        <v>0</v>
      </c>
      <c r="M947">
        <f>deerfield_database!M950</f>
        <v>0</v>
      </c>
      <c r="N947">
        <f>deerfield_database!N950</f>
        <v>0</v>
      </c>
      <c r="O947">
        <f>deerfield_database!O950</f>
        <v>0</v>
      </c>
      <c r="P947">
        <f>deerfield_database!P950</f>
        <v>0</v>
      </c>
      <c r="Q947">
        <f>deerfield_database!Q950</f>
        <v>0</v>
      </c>
      <c r="R947">
        <f>deerfield_database!R950</f>
        <v>0</v>
      </c>
      <c r="S947">
        <f>deerfield_database!S950</f>
        <v>0</v>
      </c>
      <c r="T947">
        <f>deerfield_database!T950</f>
        <v>0</v>
      </c>
      <c r="U947">
        <f>deerfield_database!U950</f>
        <v>0</v>
      </c>
      <c r="V947">
        <f>deerfield_database!V950</f>
        <v>1456.011</v>
      </c>
      <c r="W947">
        <f>deerfield_database!W950</f>
        <v>0.87580093831706896</v>
      </c>
      <c r="X947">
        <f>deerfield_database!X950</f>
        <v>512.50789302460203</v>
      </c>
      <c r="Y947">
        <f>deerfield_database!Y950</f>
        <v>1.5642326878020699E-2</v>
      </c>
      <c r="Z947">
        <f>deerfield_database!Z950</f>
        <v>3.13266864055309E-2</v>
      </c>
      <c r="AA947">
        <f>deerfield_database!AA950</f>
        <v>0.63883198684615194</v>
      </c>
      <c r="AB947">
        <f>deerfield_database!AB950</f>
        <v>4.2352221240081998E-2</v>
      </c>
      <c r="AC947">
        <f>deerfield_database!AC950</f>
        <v>0</v>
      </c>
      <c r="AD947">
        <f>deerfield_database!AD950</f>
        <v>1723.18290806</v>
      </c>
      <c r="AE947">
        <f>deerfield_database!AE950</f>
        <v>1.7231829080600001</v>
      </c>
      <c r="AF947">
        <f>deerfield_database!AF950</f>
        <v>0</v>
      </c>
      <c r="AG947">
        <f>deerfield_database!AG950</f>
        <v>0.87580093831706896</v>
      </c>
      <c r="AH947">
        <f>deerfield_database!AH950</f>
        <v>0.9</v>
      </c>
      <c r="AI947">
        <f>deerfield_database!AI950</f>
        <v>0.87580093831706896</v>
      </c>
      <c r="AJ947">
        <f>deerfield_database!AJ950</f>
        <v>0.87580093831706896</v>
      </c>
      <c r="AK947">
        <f>deerfield_database!AK950</f>
        <v>0</v>
      </c>
      <c r="AL947">
        <f>deerfield_database!AL950</f>
        <v>0</v>
      </c>
      <c r="AM947">
        <f>deerfield_database!AM950</f>
        <v>0</v>
      </c>
      <c r="AN947">
        <f>deerfield_database!AN950</f>
        <v>0</v>
      </c>
      <c r="AO947">
        <f>deerfield_database!AO950</f>
        <v>0</v>
      </c>
      <c r="AP947">
        <f>deerfield_database!AP950</f>
        <v>0</v>
      </c>
    </row>
    <row r="948" spans="1:42">
      <c r="A948">
        <f>deerfield_database!A951</f>
        <v>947</v>
      </c>
      <c r="B948">
        <f>deerfield_database!B951</f>
        <v>830469</v>
      </c>
      <c r="C948">
        <f>deerfield_database!C951</f>
        <v>0</v>
      </c>
      <c r="D948">
        <f>deerfield_database!D951</f>
        <v>42.528082847524999</v>
      </c>
      <c r="E948">
        <f>deerfield_database!E951</f>
        <v>-72.671610642299001</v>
      </c>
      <c r="F948">
        <f>deerfield_database!F951</f>
        <v>22.209785203008199</v>
      </c>
      <c r="G948">
        <f>deerfield_database!G951</f>
        <v>23.6177130736077</v>
      </c>
      <c r="H948">
        <f>deerfield_database!H951</f>
        <v>19.4243263044633</v>
      </c>
      <c r="I948">
        <f>deerfield_database!I951</f>
        <v>18.8094385409543</v>
      </c>
      <c r="J948">
        <f>deerfield_database!J951</f>
        <v>18.4916250855002</v>
      </c>
      <c r="K948">
        <f>deerfield_database!K951</f>
        <v>62</v>
      </c>
      <c r="L948">
        <f>deerfield_database!L951</f>
        <v>22</v>
      </c>
      <c r="M948">
        <f>deerfield_database!M951</f>
        <v>3</v>
      </c>
      <c r="N948">
        <f>deerfield_database!N951</f>
        <v>34</v>
      </c>
      <c r="O948">
        <f>deerfield_database!O951</f>
        <v>1</v>
      </c>
      <c r="P948">
        <f>deerfield_database!P951</f>
        <v>34</v>
      </c>
      <c r="Q948">
        <f>deerfield_database!Q951</f>
        <v>1</v>
      </c>
      <c r="R948">
        <f>deerfield_database!R951</f>
        <v>19</v>
      </c>
      <c r="S948">
        <f>deerfield_database!S951</f>
        <v>0</v>
      </c>
      <c r="T948">
        <f>deerfield_database!T951</f>
        <v>0</v>
      </c>
      <c r="U948">
        <f>deerfield_database!U951</f>
        <v>0</v>
      </c>
      <c r="V948">
        <f>deerfield_database!V951</f>
        <v>1.2699</v>
      </c>
      <c r="W948">
        <f>deerfield_database!W951</f>
        <v>0.89298369950400003</v>
      </c>
      <c r="X948">
        <f>deerfield_database!X951</f>
        <v>179.11906001099999</v>
      </c>
      <c r="Y948">
        <f>deerfield_database!Y951</f>
        <v>7.0871722182799996E-4</v>
      </c>
      <c r="Z948">
        <f>deerfield_database!Z951</f>
        <v>7.79588944011E-3</v>
      </c>
      <c r="AA948">
        <f>deerfield_database!AA951</f>
        <v>0.112686038271</v>
      </c>
      <c r="AB948">
        <f>deerfield_database!AB951</f>
        <v>1.55917788802E-2</v>
      </c>
      <c r="AC948">
        <f>deerfield_database!AC951</f>
        <v>5</v>
      </c>
      <c r="AD948">
        <f>deerfield_database!AD951</f>
        <v>657.65931321100004</v>
      </c>
      <c r="AE948">
        <f>deerfield_database!AE951</f>
        <v>0.65765931321100002</v>
      </c>
      <c r="AF948">
        <f>deerfield_database!AF951</f>
        <v>0</v>
      </c>
      <c r="AG948">
        <f>deerfield_database!AG951</f>
        <v>0.89298369950400003</v>
      </c>
      <c r="AH948">
        <f>deerfield_database!AH951</f>
        <v>0.9</v>
      </c>
      <c r="AI948">
        <f>deerfield_database!AI951</f>
        <v>0.89298369950400003</v>
      </c>
      <c r="AJ948">
        <f>deerfield_database!AJ951</f>
        <v>0.89298369950400003</v>
      </c>
      <c r="AK948">
        <f>deerfield_database!AK951</f>
        <v>5</v>
      </c>
      <c r="AL948">
        <f>deerfield_database!AL951</f>
        <v>5</v>
      </c>
      <c r="AM948">
        <f>deerfield_database!AM951</f>
        <v>0</v>
      </c>
      <c r="AN948">
        <f>deerfield_database!AN951</f>
        <v>0</v>
      </c>
      <c r="AO948">
        <f>deerfield_database!AO951</f>
        <v>0</v>
      </c>
      <c r="AP948">
        <f>deerfield_database!AP951</f>
        <v>0</v>
      </c>
    </row>
    <row r="949" spans="1:42">
      <c r="A949">
        <f>deerfield_database!A952</f>
        <v>948</v>
      </c>
      <c r="B949">
        <f>deerfield_database!B952</f>
        <v>830479</v>
      </c>
      <c r="C949">
        <f>deerfield_database!C952</f>
        <v>0</v>
      </c>
      <c r="D949">
        <f>deerfield_database!D952</f>
        <v>42.5161774920185</v>
      </c>
      <c r="E949">
        <f>deerfield_database!E952</f>
        <v>-72.604857070931303</v>
      </c>
      <c r="F949">
        <f>deerfield_database!F952</f>
        <v>22.0705559714266</v>
      </c>
      <c r="G949">
        <f>deerfield_database!G952</f>
        <v>23.4327770879732</v>
      </c>
      <c r="H949">
        <f>deerfield_database!H952</f>
        <v>19.599958323253201</v>
      </c>
      <c r="I949">
        <f>deerfield_database!I952</f>
        <v>18.9820639105711</v>
      </c>
      <c r="J949">
        <f>deerfield_database!J952</f>
        <v>18.6586117129123</v>
      </c>
      <c r="K949">
        <f>deerfield_database!K952</f>
        <v>66</v>
      </c>
      <c r="L949">
        <f>deerfield_database!L952</f>
        <v>22</v>
      </c>
      <c r="M949">
        <f>deerfield_database!M952</f>
        <v>3</v>
      </c>
      <c r="N949">
        <f>deerfield_database!N952</f>
        <v>34</v>
      </c>
      <c r="O949">
        <f>deerfield_database!O952</f>
        <v>1</v>
      </c>
      <c r="P949">
        <f>deerfield_database!P952</f>
        <v>34</v>
      </c>
      <c r="Q949">
        <f>deerfield_database!Q952</f>
        <v>1</v>
      </c>
      <c r="R949">
        <f>deerfield_database!R952</f>
        <v>19</v>
      </c>
      <c r="S949">
        <f>deerfield_database!S952</f>
        <v>0</v>
      </c>
      <c r="T949">
        <f>deerfield_database!T952</f>
        <v>0</v>
      </c>
      <c r="U949">
        <f>deerfield_database!U952</f>
        <v>0</v>
      </c>
      <c r="V949">
        <f>deerfield_database!V952</f>
        <v>1.9305000000000001</v>
      </c>
      <c r="W949">
        <f>deerfield_database!W952</f>
        <v>0.63030303030299994</v>
      </c>
      <c r="X949">
        <f>deerfield_database!X952</f>
        <v>75.963885261499996</v>
      </c>
      <c r="Y949">
        <f>deerfield_database!Y952</f>
        <v>0</v>
      </c>
      <c r="Z949">
        <f>deerfield_database!Z952</f>
        <v>0.19860139860100001</v>
      </c>
      <c r="AA949">
        <f>deerfield_database!AA952</f>
        <v>2.9258741258700001</v>
      </c>
      <c r="AB949">
        <f>deerfield_database!AB952</f>
        <v>0.13799533799499999</v>
      </c>
      <c r="AC949">
        <f>deerfield_database!AC952</f>
        <v>0</v>
      </c>
      <c r="AD949">
        <f>deerfield_database!AD952</f>
        <v>3181.5301874199999</v>
      </c>
      <c r="AE949">
        <f>deerfield_database!AE952</f>
        <v>3.1815301874199999</v>
      </c>
      <c r="AF949">
        <f>deerfield_database!AF952</f>
        <v>8</v>
      </c>
      <c r="AG949">
        <f>deerfield_database!AG952</f>
        <v>0.63030303030299994</v>
      </c>
      <c r="AH949">
        <f>deerfield_database!AH952</f>
        <v>0.9</v>
      </c>
      <c r="AI949">
        <f>deerfield_database!AI952</f>
        <v>0.8</v>
      </c>
      <c r="AJ949">
        <f>deerfield_database!AJ952</f>
        <v>0.7</v>
      </c>
      <c r="AK949">
        <f>deerfield_database!AK952</f>
        <v>0</v>
      </c>
      <c r="AL949">
        <f>deerfield_database!AL952</f>
        <v>0</v>
      </c>
      <c r="AM949">
        <f>deerfield_database!AM952</f>
        <v>0</v>
      </c>
      <c r="AN949">
        <f>deerfield_database!AN952</f>
        <v>8</v>
      </c>
      <c r="AO949">
        <f>deerfield_database!AO952</f>
        <v>8</v>
      </c>
      <c r="AP949">
        <f>deerfield_database!AP952</f>
        <v>0</v>
      </c>
    </row>
    <row r="950" spans="1:42">
      <c r="A950">
        <f>deerfield_database!A953</f>
        <v>949</v>
      </c>
      <c r="B950">
        <f>deerfield_database!B953</f>
        <v>830486</v>
      </c>
      <c r="C950">
        <f>deerfield_database!C953</f>
        <v>0</v>
      </c>
      <c r="D950">
        <f>deerfield_database!D953</f>
        <v>42.558404122412099</v>
      </c>
      <c r="E950">
        <f>deerfield_database!E953</f>
        <v>-72.8170424076948</v>
      </c>
      <c r="F950">
        <f>deerfield_database!F953</f>
        <v>22.487889161676701</v>
      </c>
      <c r="G950">
        <f>deerfield_database!G953</f>
        <v>24.224497915267101</v>
      </c>
      <c r="H950">
        <f>deerfield_database!H953</f>
        <v>18.586704269938799</v>
      </c>
      <c r="I950">
        <f>deerfield_database!I953</f>
        <v>18.0125951600543</v>
      </c>
      <c r="J950">
        <f>deerfield_database!J953</f>
        <v>17.6790504290285</v>
      </c>
      <c r="K950">
        <f>deerfield_database!K953</f>
        <v>46</v>
      </c>
      <c r="L950">
        <f>deerfield_database!L953</f>
        <v>12</v>
      </c>
      <c r="M950">
        <f>deerfield_database!M953</f>
        <v>2</v>
      </c>
      <c r="N950">
        <f>deerfield_database!N953</f>
        <v>34</v>
      </c>
      <c r="O950">
        <f>deerfield_database!O953</f>
        <v>1</v>
      </c>
      <c r="P950">
        <f>deerfield_database!P953</f>
        <v>34</v>
      </c>
      <c r="Q950">
        <f>deerfield_database!Q953</f>
        <v>1</v>
      </c>
      <c r="R950">
        <f>deerfield_database!R953</f>
        <v>25</v>
      </c>
      <c r="S950">
        <f>deerfield_database!S953</f>
        <v>0</v>
      </c>
      <c r="T950">
        <f>deerfield_database!T953</f>
        <v>0</v>
      </c>
      <c r="U950">
        <f>deerfield_database!U953</f>
        <v>0</v>
      </c>
      <c r="V950">
        <f>deerfield_database!V953</f>
        <v>6.6825000000000001</v>
      </c>
      <c r="W950">
        <f>deerfield_database!W953</f>
        <v>0.75784511784526398</v>
      </c>
      <c r="X950">
        <f>deerfield_database!X953</f>
        <v>432.21211750066402</v>
      </c>
      <c r="Y950">
        <f>deerfield_database!Y953</f>
        <v>2.69360269360133E-4</v>
      </c>
      <c r="Z950">
        <f>deerfield_database!Z953</f>
        <v>6.0606060606014697E-3</v>
      </c>
      <c r="AA950">
        <f>deerfield_database!AA953</f>
        <v>0.60835016835090505</v>
      </c>
      <c r="AB950">
        <f>deerfield_database!AB953</f>
        <v>4.7407407407414601E-2</v>
      </c>
      <c r="AC950">
        <f>deerfield_database!AC953</f>
        <v>0</v>
      </c>
      <c r="AD950">
        <f>deerfield_database!AD953</f>
        <v>2405.1543285399998</v>
      </c>
      <c r="AE950">
        <f>deerfield_database!AE953</f>
        <v>2.4051543285399997</v>
      </c>
      <c r="AF950">
        <f>deerfield_database!AF953</f>
        <v>5</v>
      </c>
      <c r="AG950">
        <f>deerfield_database!AG953</f>
        <v>0.75784511784526398</v>
      </c>
      <c r="AH950">
        <f>deerfield_database!AH953</f>
        <v>0.9</v>
      </c>
      <c r="AI950">
        <f>deerfield_database!AI953</f>
        <v>0.8</v>
      </c>
      <c r="AJ950">
        <f>deerfield_database!AJ953</f>
        <v>0.75784511784526398</v>
      </c>
      <c r="AK950">
        <f>deerfield_database!AK953</f>
        <v>0</v>
      </c>
      <c r="AL950">
        <f>deerfield_database!AL953</f>
        <v>0</v>
      </c>
      <c r="AM950">
        <f>deerfield_database!AM953</f>
        <v>0</v>
      </c>
      <c r="AN950">
        <f>deerfield_database!AN953</f>
        <v>5</v>
      </c>
      <c r="AO950">
        <f>deerfield_database!AO953</f>
        <v>5</v>
      </c>
      <c r="AP950">
        <f>deerfield_database!AP953</f>
        <v>0</v>
      </c>
    </row>
    <row r="951" spans="1:42">
      <c r="A951">
        <f>deerfield_database!A954</f>
        <v>950</v>
      </c>
      <c r="B951">
        <f>deerfield_database!B954</f>
        <v>830507</v>
      </c>
      <c r="C951">
        <f>deerfield_database!C954</f>
        <v>0</v>
      </c>
      <c r="D951">
        <f>deerfield_database!D954</f>
        <v>42.580032640506801</v>
      </c>
      <c r="E951">
        <f>deerfield_database!E954</f>
        <v>-72.9162384319648</v>
      </c>
      <c r="F951">
        <f>deerfield_database!F954</f>
        <v>21.030940124601301</v>
      </c>
      <c r="G951">
        <f>deerfield_database!G954</f>
        <v>22.3825496911854</v>
      </c>
      <c r="H951">
        <f>deerfield_database!H954</f>
        <v>18.2265932139942</v>
      </c>
      <c r="I951">
        <f>deerfield_database!I954</f>
        <v>17.618561072526699</v>
      </c>
      <c r="J951">
        <f>deerfield_database!J954</f>
        <v>17.3063525993112</v>
      </c>
      <c r="K951">
        <f>deerfield_database!K954</f>
        <v>36</v>
      </c>
      <c r="L951">
        <f>deerfield_database!L954</f>
        <v>5</v>
      </c>
      <c r="M951">
        <f>deerfield_database!M954</f>
        <v>1</v>
      </c>
      <c r="N951">
        <f>deerfield_database!N954</f>
        <v>34</v>
      </c>
      <c r="O951">
        <f>deerfield_database!O954</f>
        <v>1</v>
      </c>
      <c r="P951">
        <f>deerfield_database!P954</f>
        <v>29</v>
      </c>
      <c r="Q951">
        <f>deerfield_database!Q954</f>
        <v>0</v>
      </c>
      <c r="R951">
        <f>deerfield_database!R954</f>
        <v>3</v>
      </c>
      <c r="S951">
        <f>deerfield_database!S954</f>
        <v>0</v>
      </c>
      <c r="T951">
        <f>deerfield_database!T954</f>
        <v>0</v>
      </c>
      <c r="U951">
        <f>deerfield_database!U954</f>
        <v>0</v>
      </c>
      <c r="V951">
        <f>deerfield_database!V954</f>
        <v>10.2285</v>
      </c>
      <c r="W951">
        <f>deerfield_database!W954</f>
        <v>0.965244170699596</v>
      </c>
      <c r="X951">
        <f>deerfield_database!X954</f>
        <v>472.14587608447903</v>
      </c>
      <c r="Y951">
        <f>deerfield_database!Y954</f>
        <v>0</v>
      </c>
      <c r="Z951">
        <f>deerfield_database!Z954</f>
        <v>4.5754509458823103E-2</v>
      </c>
      <c r="AA951">
        <f>deerfield_database!AA954</f>
        <v>6.8191816981943404E-2</v>
      </c>
      <c r="AB951">
        <f>deerfield_database!AB954</f>
        <v>3.0268367795852701E-2</v>
      </c>
      <c r="AC951">
        <f>deerfield_database!AC954</f>
        <v>0</v>
      </c>
      <c r="AD951">
        <f>deerfield_database!AD954</f>
        <v>3928.7771878499998</v>
      </c>
      <c r="AE951">
        <f>deerfield_database!AE954</f>
        <v>3.9287771878499997</v>
      </c>
      <c r="AF951">
        <f>deerfield_database!AF954</f>
        <v>6</v>
      </c>
      <c r="AG951">
        <f>deerfield_database!AG954</f>
        <v>0.965244170699596</v>
      </c>
      <c r="AH951">
        <f>deerfield_database!AH954</f>
        <v>0.965244170699596</v>
      </c>
      <c r="AI951">
        <f>deerfield_database!AI954</f>
        <v>0.965244170699596</v>
      </c>
      <c r="AJ951">
        <f>deerfield_database!AJ954</f>
        <v>0.965244170699596</v>
      </c>
      <c r="AK951">
        <f>deerfield_database!AK954</f>
        <v>0</v>
      </c>
      <c r="AL951">
        <f>deerfield_database!AL954</f>
        <v>0</v>
      </c>
      <c r="AM951">
        <f>deerfield_database!AM954</f>
        <v>0</v>
      </c>
      <c r="AN951">
        <f>deerfield_database!AN954</f>
        <v>6</v>
      </c>
      <c r="AO951">
        <f>deerfield_database!AO954</f>
        <v>6</v>
      </c>
      <c r="AP951">
        <f>deerfield_database!AP954</f>
        <v>0</v>
      </c>
    </row>
    <row r="952" spans="1:42">
      <c r="A952">
        <f>deerfield_database!A955</f>
        <v>951</v>
      </c>
      <c r="B952">
        <f>deerfield_database!B955</f>
        <v>830508</v>
      </c>
      <c r="C952">
        <f>deerfield_database!C955</f>
        <v>0</v>
      </c>
      <c r="D952">
        <f>deerfield_database!D955</f>
        <v>42.552144311162799</v>
      </c>
      <c r="E952">
        <f>deerfield_database!E955</f>
        <v>-72.789301552665606</v>
      </c>
      <c r="F952">
        <f>deerfield_database!F955</f>
        <v>21.1489956091017</v>
      </c>
      <c r="G952">
        <f>deerfield_database!G955</f>
        <v>22.2971642249538</v>
      </c>
      <c r="H952">
        <f>deerfield_database!H955</f>
        <v>18.353283730266</v>
      </c>
      <c r="I952">
        <f>deerfield_database!I955</f>
        <v>17.739784062724802</v>
      </c>
      <c r="J952">
        <f>deerfield_database!J955</f>
        <v>17.431078742413199</v>
      </c>
      <c r="K952">
        <f>deerfield_database!K955</f>
        <v>40</v>
      </c>
      <c r="L952">
        <f>deerfield_database!L955</f>
        <v>6</v>
      </c>
      <c r="M952">
        <f>deerfield_database!M955</f>
        <v>1</v>
      </c>
      <c r="N952">
        <f>deerfield_database!N955</f>
        <v>34</v>
      </c>
      <c r="O952">
        <f>deerfield_database!O955</f>
        <v>1</v>
      </c>
      <c r="P952">
        <f>deerfield_database!P955</f>
        <v>32</v>
      </c>
      <c r="Q952">
        <f>deerfield_database!Q955</f>
        <v>0</v>
      </c>
      <c r="R952">
        <f>deerfield_database!R955</f>
        <v>6</v>
      </c>
      <c r="S952">
        <f>deerfield_database!S955</f>
        <v>0</v>
      </c>
      <c r="T952">
        <f>deerfield_database!T955</f>
        <v>0</v>
      </c>
      <c r="U952">
        <f>deerfield_database!U955</f>
        <v>0</v>
      </c>
      <c r="V952">
        <f>deerfield_database!V955</f>
        <v>1.3365</v>
      </c>
      <c r="W952">
        <f>deerfield_database!W955</f>
        <v>0.93602693602700004</v>
      </c>
      <c r="X952">
        <f>deerfield_database!X955</f>
        <v>372.65975754900001</v>
      </c>
      <c r="Y952">
        <f>deerfield_database!Y955</f>
        <v>3.3670033670000002E-3</v>
      </c>
      <c r="Z952">
        <f>deerfield_database!Z955</f>
        <v>6.7340067340100002E-3</v>
      </c>
      <c r="AA952">
        <f>deerfield_database!AA955</f>
        <v>0.33400673400699998</v>
      </c>
      <c r="AB952">
        <f>deerfield_database!AB955</f>
        <v>3.1649831649800002E-2</v>
      </c>
      <c r="AC952">
        <f>deerfield_database!AC955</f>
        <v>0</v>
      </c>
      <c r="AD952">
        <f>deerfield_database!AD955</f>
        <v>2630.3060222200002</v>
      </c>
      <c r="AE952">
        <f>deerfield_database!AE955</f>
        <v>2.6303060222200001</v>
      </c>
      <c r="AF952">
        <f>deerfield_database!AF955</f>
        <v>4</v>
      </c>
      <c r="AG952">
        <f>deerfield_database!AG955</f>
        <v>0.93602693602700004</v>
      </c>
      <c r="AH952">
        <f>deerfield_database!AH955</f>
        <v>0.93602693602700004</v>
      </c>
      <c r="AI952">
        <f>deerfield_database!AI955</f>
        <v>0.93602693602700004</v>
      </c>
      <c r="AJ952">
        <f>deerfield_database!AJ955</f>
        <v>0.93602693602700004</v>
      </c>
      <c r="AK952">
        <f>deerfield_database!AK955</f>
        <v>0</v>
      </c>
      <c r="AL952">
        <f>deerfield_database!AL955</f>
        <v>0</v>
      </c>
      <c r="AM952">
        <f>deerfield_database!AM955</f>
        <v>0</v>
      </c>
      <c r="AN952">
        <f>deerfield_database!AN955</f>
        <v>4</v>
      </c>
      <c r="AO952">
        <f>deerfield_database!AO955</f>
        <v>4</v>
      </c>
      <c r="AP952">
        <f>deerfield_database!AP955</f>
        <v>0</v>
      </c>
    </row>
    <row r="953" spans="1:42">
      <c r="A953">
        <f>deerfield_database!A956</f>
        <v>952</v>
      </c>
      <c r="B953">
        <f>deerfield_database!B956</f>
        <v>830509</v>
      </c>
      <c r="C953">
        <f>deerfield_database!C956</f>
        <v>0</v>
      </c>
      <c r="D953">
        <f>deerfield_database!D956</f>
        <v>42.559608097902</v>
      </c>
      <c r="E953">
        <f>deerfield_database!E956</f>
        <v>-72.780306094183999</v>
      </c>
      <c r="F953">
        <f>deerfield_database!F956</f>
        <v>21.023261018623</v>
      </c>
      <c r="G953">
        <f>deerfield_database!G956</f>
        <v>22.554400653119899</v>
      </c>
      <c r="H953">
        <f>deerfield_database!H956</f>
        <v>18.1932091587855</v>
      </c>
      <c r="I953">
        <f>deerfield_database!I956</f>
        <v>17.608170308164102</v>
      </c>
      <c r="J953">
        <f>deerfield_database!J956</f>
        <v>17.276962895652101</v>
      </c>
      <c r="K953">
        <f>deerfield_database!K956</f>
        <v>38</v>
      </c>
      <c r="L953">
        <f>deerfield_database!L956</f>
        <v>5</v>
      </c>
      <c r="M953">
        <f>deerfield_database!M956</f>
        <v>1</v>
      </c>
      <c r="N953">
        <f>deerfield_database!N956</f>
        <v>34</v>
      </c>
      <c r="O953">
        <f>deerfield_database!O956</f>
        <v>1</v>
      </c>
      <c r="P953">
        <f>deerfield_database!P956</f>
        <v>31</v>
      </c>
      <c r="Q953">
        <f>deerfield_database!Q956</f>
        <v>0</v>
      </c>
      <c r="R953">
        <f>deerfield_database!R956</f>
        <v>5</v>
      </c>
      <c r="S953">
        <f>deerfield_database!S956</f>
        <v>0</v>
      </c>
      <c r="T953">
        <f>deerfield_database!T956</f>
        <v>0</v>
      </c>
      <c r="U953">
        <f>deerfield_database!U956</f>
        <v>0</v>
      </c>
      <c r="V953">
        <f>deerfield_database!V956</f>
        <v>1.4543999999999999</v>
      </c>
      <c r="W953">
        <f>deerfield_database!W956</f>
        <v>0.81992574257399997</v>
      </c>
      <c r="X953">
        <f>deerfield_database!X956</f>
        <v>377.87732868400002</v>
      </c>
      <c r="Y953">
        <f>deerfield_database!Y956</f>
        <v>1.23762376238E-2</v>
      </c>
      <c r="Z953">
        <f>deerfield_database!Z956</f>
        <v>1.3613861386100001E-2</v>
      </c>
      <c r="AA953">
        <f>deerfield_database!AA956</f>
        <v>0.38242574257400003</v>
      </c>
      <c r="AB953">
        <f>deerfield_database!AB956</f>
        <v>4.8267326732699997E-2</v>
      </c>
      <c r="AC953">
        <f>deerfield_database!AC956</f>
        <v>0</v>
      </c>
      <c r="AD953">
        <f>deerfield_database!AD956</f>
        <v>2206.6020178399999</v>
      </c>
      <c r="AE953">
        <f>deerfield_database!AE956</f>
        <v>2.2066020178399999</v>
      </c>
      <c r="AF953">
        <f>deerfield_database!AF956</f>
        <v>1</v>
      </c>
      <c r="AG953">
        <f>deerfield_database!AG956</f>
        <v>0.81992574257399997</v>
      </c>
      <c r="AH953">
        <f>deerfield_database!AH956</f>
        <v>0.9</v>
      </c>
      <c r="AI953">
        <f>deerfield_database!AI956</f>
        <v>0.81992574257399997</v>
      </c>
      <c r="AJ953">
        <f>deerfield_database!AJ956</f>
        <v>0.81992574257399997</v>
      </c>
      <c r="AK953">
        <f>deerfield_database!AK956</f>
        <v>0</v>
      </c>
      <c r="AL953">
        <f>deerfield_database!AL956</f>
        <v>0</v>
      </c>
      <c r="AM953">
        <f>deerfield_database!AM956</f>
        <v>0</v>
      </c>
      <c r="AN953">
        <f>deerfield_database!AN956</f>
        <v>1</v>
      </c>
      <c r="AO953">
        <f>deerfield_database!AO956</f>
        <v>1</v>
      </c>
      <c r="AP953">
        <f>deerfield_database!AP956</f>
        <v>0</v>
      </c>
    </row>
    <row r="954" spans="1:42">
      <c r="A954">
        <f>deerfield_database!A957</f>
        <v>953</v>
      </c>
      <c r="B954">
        <f>deerfield_database!B957</f>
        <v>830516</v>
      </c>
      <c r="C954">
        <f>deerfield_database!C957</f>
        <v>0</v>
      </c>
      <c r="D954">
        <f>deerfield_database!D957</f>
        <v>42.590002186555999</v>
      </c>
      <c r="E954">
        <f>deerfield_database!E957</f>
        <v>-72.987411985155504</v>
      </c>
      <c r="F954">
        <f>deerfield_database!F957</f>
        <v>21.4373069292655</v>
      </c>
      <c r="G954">
        <f>deerfield_database!G957</f>
        <v>22.768317995170101</v>
      </c>
      <c r="H954">
        <f>deerfield_database!H957</f>
        <v>18.432852501031</v>
      </c>
      <c r="I954">
        <f>deerfield_database!I957</f>
        <v>17.8292880091944</v>
      </c>
      <c r="J954">
        <f>deerfield_database!J957</f>
        <v>17.532487136895</v>
      </c>
      <c r="K954">
        <f>deerfield_database!K957</f>
        <v>43</v>
      </c>
      <c r="L954">
        <f>deerfield_database!L957</f>
        <v>9</v>
      </c>
      <c r="M954">
        <f>deerfield_database!M957</f>
        <v>1</v>
      </c>
      <c r="N954">
        <f>deerfield_database!N957</f>
        <v>34</v>
      </c>
      <c r="O954">
        <f>deerfield_database!O957</f>
        <v>1</v>
      </c>
      <c r="P954">
        <f>deerfield_database!P957</f>
        <v>32</v>
      </c>
      <c r="Q954">
        <f>deerfield_database!Q957</f>
        <v>0</v>
      </c>
      <c r="R954">
        <f>deerfield_database!R957</f>
        <v>13</v>
      </c>
      <c r="S954">
        <f>deerfield_database!S957</f>
        <v>0</v>
      </c>
      <c r="T954">
        <f>deerfield_database!T957</f>
        <v>0</v>
      </c>
      <c r="U954">
        <f>deerfield_database!U957</f>
        <v>0</v>
      </c>
      <c r="V954">
        <f>deerfield_database!V957</f>
        <v>1.1924999999999999</v>
      </c>
      <c r="W954">
        <f>deerfield_database!W957</f>
        <v>0.81660377358500003</v>
      </c>
      <c r="X954">
        <f>deerfield_database!X957</f>
        <v>511.80662429500001</v>
      </c>
      <c r="Y954">
        <f>deerfield_database!Y957</f>
        <v>0</v>
      </c>
      <c r="Z954">
        <f>deerfield_database!Z957</f>
        <v>2.4150943396200001E-2</v>
      </c>
      <c r="AA954">
        <f>deerfield_database!AA957</f>
        <v>0.40301886792500002</v>
      </c>
      <c r="AB954">
        <f>deerfield_database!AB957</f>
        <v>4.5283018867900003E-2</v>
      </c>
      <c r="AC954">
        <f>deerfield_database!AC957</f>
        <v>192</v>
      </c>
      <c r="AD954">
        <f>deerfield_database!AD957</f>
        <v>1381.8287294500001</v>
      </c>
      <c r="AE954">
        <f>deerfield_database!AE957</f>
        <v>1.38182872945</v>
      </c>
      <c r="AF954">
        <f>deerfield_database!AF957</f>
        <v>1</v>
      </c>
      <c r="AG954">
        <f>deerfield_database!AG957</f>
        <v>0.81660377358500003</v>
      </c>
      <c r="AH954">
        <f>deerfield_database!AH957</f>
        <v>0.9</v>
      </c>
      <c r="AI954">
        <f>deerfield_database!AI957</f>
        <v>0.81660377358500003</v>
      </c>
      <c r="AJ954">
        <f>deerfield_database!AJ957</f>
        <v>0.81660377358500003</v>
      </c>
      <c r="AK954">
        <f>deerfield_database!AK957</f>
        <v>192</v>
      </c>
      <c r="AL954">
        <f>deerfield_database!AL957</f>
        <v>192</v>
      </c>
      <c r="AM954">
        <f>deerfield_database!AM957</f>
        <v>0</v>
      </c>
      <c r="AN954">
        <f>deerfield_database!AN957</f>
        <v>1</v>
      </c>
      <c r="AO954">
        <f>deerfield_database!AO957</f>
        <v>1</v>
      </c>
      <c r="AP954">
        <f>deerfield_database!AP957</f>
        <v>0</v>
      </c>
    </row>
    <row r="955" spans="1:42">
      <c r="A955">
        <f>deerfield_database!A958</f>
        <v>954</v>
      </c>
      <c r="B955">
        <f>deerfield_database!B958</f>
        <v>830517</v>
      </c>
      <c r="C955">
        <f>deerfield_database!C958</f>
        <v>0</v>
      </c>
      <c r="D955">
        <f>deerfield_database!D958</f>
        <v>42.590500737714201</v>
      </c>
      <c r="E955">
        <f>deerfield_database!E958</f>
        <v>-72.976862342780805</v>
      </c>
      <c r="F955">
        <f>deerfield_database!F958</f>
        <v>21.311271340910899</v>
      </c>
      <c r="G955">
        <f>deerfield_database!G958</f>
        <v>22.930370552066499</v>
      </c>
      <c r="H955">
        <f>deerfield_database!H958</f>
        <v>18.208793656108</v>
      </c>
      <c r="I955">
        <f>deerfield_database!I958</f>
        <v>17.5901931388082</v>
      </c>
      <c r="J955">
        <f>deerfield_database!J958</f>
        <v>17.2945020453358</v>
      </c>
      <c r="K955">
        <f>deerfield_database!K958</f>
        <v>36</v>
      </c>
      <c r="L955">
        <f>deerfield_database!L958</f>
        <v>6</v>
      </c>
      <c r="M955">
        <f>deerfield_database!M958</f>
        <v>1</v>
      </c>
      <c r="N955">
        <f>deerfield_database!N958</f>
        <v>34</v>
      </c>
      <c r="O955">
        <f>deerfield_database!O958</f>
        <v>1</v>
      </c>
      <c r="P955">
        <f>deerfield_database!P958</f>
        <v>32</v>
      </c>
      <c r="Q955">
        <f>deerfield_database!Q958</f>
        <v>0</v>
      </c>
      <c r="R955">
        <f>deerfield_database!R958</f>
        <v>10</v>
      </c>
      <c r="S955">
        <f>deerfield_database!S958</f>
        <v>0</v>
      </c>
      <c r="T955">
        <f>deerfield_database!T958</f>
        <v>0</v>
      </c>
      <c r="U955">
        <f>deerfield_database!U958</f>
        <v>0</v>
      </c>
      <c r="V955">
        <f>deerfield_database!V958</f>
        <v>0.83250000000000002</v>
      </c>
      <c r="W955">
        <f>deerfield_database!W958</f>
        <v>0.92216216216199998</v>
      </c>
      <c r="X955">
        <f>deerfield_database!X958</f>
        <v>520.43546719899996</v>
      </c>
      <c r="Y955">
        <f>deerfield_database!Y958</f>
        <v>0</v>
      </c>
      <c r="Z955">
        <f>deerfield_database!Z958</f>
        <v>1.0810810810799999E-3</v>
      </c>
      <c r="AA955">
        <f>deerfield_database!AA958</f>
        <v>4.9729729729700002E-2</v>
      </c>
      <c r="AB955">
        <f>deerfield_database!AB958</f>
        <v>8.6486486486500001E-3</v>
      </c>
      <c r="AC955">
        <f>deerfield_database!AC958</f>
        <v>0</v>
      </c>
      <c r="AD955">
        <f>deerfield_database!AD958</f>
        <v>866.03352433400005</v>
      </c>
      <c r="AE955">
        <f>deerfield_database!AE958</f>
        <v>0.86603352433400005</v>
      </c>
      <c r="AF955">
        <f>deerfield_database!AF958</f>
        <v>1</v>
      </c>
      <c r="AG955">
        <f>deerfield_database!AG958</f>
        <v>0.92216216216199998</v>
      </c>
      <c r="AH955">
        <f>deerfield_database!AH958</f>
        <v>0.92216216216199998</v>
      </c>
      <c r="AI955">
        <f>deerfield_database!AI958</f>
        <v>0.92216216216199998</v>
      </c>
      <c r="AJ955">
        <f>deerfield_database!AJ958</f>
        <v>0.92216216216199998</v>
      </c>
      <c r="AK955">
        <f>deerfield_database!AK958</f>
        <v>0</v>
      </c>
      <c r="AL955">
        <f>deerfield_database!AL958</f>
        <v>0</v>
      </c>
      <c r="AM955">
        <f>deerfield_database!AM958</f>
        <v>0</v>
      </c>
      <c r="AN955">
        <f>deerfield_database!AN958</f>
        <v>1</v>
      </c>
      <c r="AO955">
        <f>deerfield_database!AO958</f>
        <v>1</v>
      </c>
      <c r="AP955">
        <f>deerfield_database!AP958</f>
        <v>0</v>
      </c>
    </row>
    <row r="956" spans="1:42">
      <c r="A956">
        <f>deerfield_database!A959</f>
        <v>955</v>
      </c>
      <c r="B956">
        <f>deerfield_database!B959</f>
        <v>830527</v>
      </c>
      <c r="C956">
        <f>deerfield_database!C959</f>
        <v>0</v>
      </c>
      <c r="D956">
        <f>deerfield_database!D959</f>
        <v>42.548248081446502</v>
      </c>
      <c r="E956">
        <f>deerfield_database!E959</f>
        <v>-72.781539797817601</v>
      </c>
      <c r="F956">
        <f>deerfield_database!F959</f>
        <v>21.007445798337201</v>
      </c>
      <c r="G956">
        <f>deerfield_database!G959</f>
        <v>22.232024929469102</v>
      </c>
      <c r="H956">
        <f>deerfield_database!H959</f>
        <v>18.566199562345101</v>
      </c>
      <c r="I956">
        <f>deerfield_database!I959</f>
        <v>17.9528729158611</v>
      </c>
      <c r="J956">
        <f>deerfield_database!J959</f>
        <v>17.6410569186238</v>
      </c>
      <c r="K956">
        <f>deerfield_database!K959</f>
        <v>45</v>
      </c>
      <c r="L956">
        <f>deerfield_database!L959</f>
        <v>8</v>
      </c>
      <c r="M956">
        <f>deerfield_database!M959</f>
        <v>1</v>
      </c>
      <c r="N956">
        <f>deerfield_database!N959</f>
        <v>34</v>
      </c>
      <c r="O956">
        <f>deerfield_database!O959</f>
        <v>1</v>
      </c>
      <c r="P956">
        <f>deerfield_database!P959</f>
        <v>31</v>
      </c>
      <c r="Q956">
        <f>deerfield_database!Q959</f>
        <v>0</v>
      </c>
      <c r="R956">
        <f>deerfield_database!R959</f>
        <v>4</v>
      </c>
      <c r="S956">
        <f>deerfield_database!S959</f>
        <v>0</v>
      </c>
      <c r="T956">
        <f>deerfield_database!T959</f>
        <v>0</v>
      </c>
      <c r="U956">
        <f>deerfield_database!U959</f>
        <v>0</v>
      </c>
      <c r="V956">
        <f>deerfield_database!V959</f>
        <v>2.8332000000000002</v>
      </c>
      <c r="W956">
        <f>deerfield_database!W959</f>
        <v>0.87039390088935098</v>
      </c>
      <c r="X956">
        <f>deerfield_database!X959</f>
        <v>374.49235118809798</v>
      </c>
      <c r="Y956">
        <f>deerfield_database!Y959</f>
        <v>7.9415501906149304E-3</v>
      </c>
      <c r="Z956">
        <f>deerfield_database!Z959</f>
        <v>1.01651842439461E-2</v>
      </c>
      <c r="AA956">
        <f>deerfield_database!AA959</f>
        <v>0.36975857687413899</v>
      </c>
      <c r="AB956">
        <f>deerfield_database!AB959</f>
        <v>4.1931385006355501E-2</v>
      </c>
      <c r="AC956">
        <f>deerfield_database!AC959</f>
        <v>0</v>
      </c>
      <c r="AD956">
        <f>deerfield_database!AD959</f>
        <v>199.975237991</v>
      </c>
      <c r="AE956">
        <f>deerfield_database!AE959</f>
        <v>0.199975237991</v>
      </c>
      <c r="AF956">
        <f>deerfield_database!AF959</f>
        <v>0</v>
      </c>
      <c r="AG956">
        <f>deerfield_database!AG959</f>
        <v>0.87039390088935098</v>
      </c>
      <c r="AH956">
        <f>deerfield_database!AH959</f>
        <v>0.9</v>
      </c>
      <c r="AI956">
        <f>deerfield_database!AI959</f>
        <v>0.87039390088935098</v>
      </c>
      <c r="AJ956">
        <f>deerfield_database!AJ959</f>
        <v>0.87039390088935098</v>
      </c>
      <c r="AK956">
        <f>deerfield_database!AK959</f>
        <v>0</v>
      </c>
      <c r="AL956">
        <f>deerfield_database!AL959</f>
        <v>0</v>
      </c>
      <c r="AM956">
        <f>deerfield_database!AM959</f>
        <v>0</v>
      </c>
      <c r="AN956">
        <f>deerfield_database!AN959</f>
        <v>0</v>
      </c>
      <c r="AO956">
        <f>deerfield_database!AO959</f>
        <v>0</v>
      </c>
      <c r="AP956">
        <f>deerfield_database!AP959</f>
        <v>0</v>
      </c>
    </row>
    <row r="957" spans="1:42">
      <c r="A957">
        <f>deerfield_database!A960</f>
        <v>956</v>
      </c>
      <c r="B957">
        <f>deerfield_database!B960</f>
        <v>830538</v>
      </c>
      <c r="C957">
        <f>deerfield_database!C960</f>
        <v>0</v>
      </c>
      <c r="D957">
        <f>deerfield_database!D960</f>
        <v>42.581901417992398</v>
      </c>
      <c r="E957">
        <f>deerfield_database!E960</f>
        <v>-72.947885125943202</v>
      </c>
      <c r="F957">
        <f>deerfield_database!F960</f>
        <v>21.764673397581699</v>
      </c>
      <c r="G957">
        <f>deerfield_database!G960</f>
        <v>23.135248397435699</v>
      </c>
      <c r="H957">
        <f>deerfield_database!H960</f>
        <v>18.7230230442131</v>
      </c>
      <c r="I957">
        <f>deerfield_database!I960</f>
        <v>18.117920081219101</v>
      </c>
      <c r="J957">
        <f>deerfield_database!J960</f>
        <v>17.8170583177012</v>
      </c>
      <c r="K957">
        <f>deerfield_database!K960</f>
        <v>48</v>
      </c>
      <c r="L957">
        <f>deerfield_database!L960</f>
        <v>12</v>
      </c>
      <c r="M957">
        <f>deerfield_database!M960</f>
        <v>2</v>
      </c>
      <c r="N957">
        <f>deerfield_database!N960</f>
        <v>34</v>
      </c>
      <c r="O957">
        <f>deerfield_database!O960</f>
        <v>1</v>
      </c>
      <c r="P957">
        <f>deerfield_database!P960</f>
        <v>34</v>
      </c>
      <c r="Q957">
        <f>deerfield_database!Q960</f>
        <v>1</v>
      </c>
      <c r="R957">
        <f>deerfield_database!R960</f>
        <v>14</v>
      </c>
      <c r="S957">
        <f>deerfield_database!S960</f>
        <v>0</v>
      </c>
      <c r="T957">
        <f>deerfield_database!T960</f>
        <v>0</v>
      </c>
      <c r="U957">
        <f>deerfield_database!U960</f>
        <v>0</v>
      </c>
      <c r="V957">
        <f>deerfield_database!V960</f>
        <v>36.888300000000001</v>
      </c>
      <c r="W957">
        <f>deerfield_database!W960</f>
        <v>0.90599458364841001</v>
      </c>
      <c r="X957">
        <f>deerfield_database!X960</f>
        <v>520.01943192701799</v>
      </c>
      <c r="Y957">
        <f>deerfield_database!Y960</f>
        <v>8.8808646644094307E-3</v>
      </c>
      <c r="Z957">
        <f>deerfield_database!Z960</f>
        <v>1.7078585893083802E-2</v>
      </c>
      <c r="AA957">
        <f>deerfield_database!AA960</f>
        <v>0.31141581477066999</v>
      </c>
      <c r="AB957">
        <f>deerfield_database!AB960</f>
        <v>4.01590748285987E-2</v>
      </c>
      <c r="AC957">
        <f>deerfield_database!AC960</f>
        <v>7</v>
      </c>
      <c r="AD957">
        <f>deerfield_database!AD960</f>
        <v>736.78709900299998</v>
      </c>
      <c r="AE957">
        <f>deerfield_database!AE960</f>
        <v>0.73678709900299999</v>
      </c>
      <c r="AF957">
        <f>deerfield_database!AF960</f>
        <v>0</v>
      </c>
      <c r="AG957">
        <f>deerfield_database!AG960</f>
        <v>0.90599458364841001</v>
      </c>
      <c r="AH957">
        <f>deerfield_database!AH960</f>
        <v>0.90599458364841001</v>
      </c>
      <c r="AI957">
        <f>deerfield_database!AI960</f>
        <v>0.90599458364841001</v>
      </c>
      <c r="AJ957">
        <f>deerfield_database!AJ960</f>
        <v>0.90599458364841001</v>
      </c>
      <c r="AK957">
        <f>deerfield_database!AK960</f>
        <v>7</v>
      </c>
      <c r="AL957">
        <f>deerfield_database!AL960</f>
        <v>0</v>
      </c>
      <c r="AM957">
        <f>deerfield_database!AM960</f>
        <v>7</v>
      </c>
      <c r="AN957">
        <f>deerfield_database!AN960</f>
        <v>0</v>
      </c>
      <c r="AO957">
        <f>deerfield_database!AO960</f>
        <v>0</v>
      </c>
      <c r="AP957">
        <f>deerfield_database!AP960</f>
        <v>0</v>
      </c>
    </row>
    <row r="958" spans="1:42">
      <c r="A958">
        <f>deerfield_database!A961</f>
        <v>957</v>
      </c>
      <c r="B958">
        <f>deerfield_database!B961</f>
        <v>830588</v>
      </c>
      <c r="C958">
        <f>deerfield_database!C961</f>
        <v>0</v>
      </c>
      <c r="D958">
        <f>deerfield_database!D961</f>
        <v>42.589576215494098</v>
      </c>
      <c r="E958">
        <f>deerfield_database!E961</f>
        <v>-72.962948316811705</v>
      </c>
      <c r="F958">
        <f>deerfield_database!F961</f>
        <v>21.233071627576699</v>
      </c>
      <c r="G958">
        <f>deerfield_database!G961</f>
        <v>22.827965322787499</v>
      </c>
      <c r="H958">
        <f>deerfield_database!H961</f>
        <v>18.456200015542102</v>
      </c>
      <c r="I958">
        <f>deerfield_database!I961</f>
        <v>17.853341122103501</v>
      </c>
      <c r="J958">
        <f>deerfield_database!J961</f>
        <v>17.5491751504033</v>
      </c>
      <c r="K958">
        <f>deerfield_database!K961</f>
        <v>42</v>
      </c>
      <c r="L958">
        <f>deerfield_database!L961</f>
        <v>8</v>
      </c>
      <c r="M958">
        <f>deerfield_database!M961</f>
        <v>1</v>
      </c>
      <c r="N958">
        <f>deerfield_database!N961</f>
        <v>34</v>
      </c>
      <c r="O958">
        <f>deerfield_database!O961</f>
        <v>1</v>
      </c>
      <c r="P958">
        <f>deerfield_database!P961</f>
        <v>31</v>
      </c>
      <c r="Q958">
        <f>deerfield_database!Q961</f>
        <v>0</v>
      </c>
      <c r="R958">
        <f>deerfield_database!R961</f>
        <v>6</v>
      </c>
      <c r="S958">
        <f>deerfield_database!S961</f>
        <v>0</v>
      </c>
      <c r="T958">
        <f>deerfield_database!T961</f>
        <v>0</v>
      </c>
      <c r="U958">
        <f>deerfield_database!U961</f>
        <v>0</v>
      </c>
      <c r="V958">
        <f>deerfield_database!V961</f>
        <v>1.8405</v>
      </c>
      <c r="W958">
        <f>deerfield_database!W961</f>
        <v>0.95843520782400005</v>
      </c>
      <c r="X958">
        <f>deerfield_database!X961</f>
        <v>519.84248381199995</v>
      </c>
      <c r="Y958">
        <f>deerfield_database!Y961</f>
        <v>4.8899755501200003E-4</v>
      </c>
      <c r="Z958">
        <f>deerfield_database!Z961</f>
        <v>1.9559902200499998E-3</v>
      </c>
      <c r="AA958">
        <f>deerfield_database!AA961</f>
        <v>0.110513447433</v>
      </c>
      <c r="AB958">
        <f>deerfield_database!AB961</f>
        <v>2.88508557457E-2</v>
      </c>
      <c r="AC958">
        <f>deerfield_database!AC961</f>
        <v>91</v>
      </c>
      <c r="AD958">
        <f>deerfield_database!AD961</f>
        <v>3023.8653233199998</v>
      </c>
      <c r="AE958">
        <f>deerfield_database!AE961</f>
        <v>3.0238653233199999</v>
      </c>
      <c r="AF958">
        <f>deerfield_database!AF961</f>
        <v>1</v>
      </c>
      <c r="AG958">
        <f>deerfield_database!AG961</f>
        <v>0.95843520782400005</v>
      </c>
      <c r="AH958">
        <f>deerfield_database!AH961</f>
        <v>0.95843520782400005</v>
      </c>
      <c r="AI958">
        <f>deerfield_database!AI961</f>
        <v>0.95843520782400005</v>
      </c>
      <c r="AJ958">
        <f>deerfield_database!AJ961</f>
        <v>0.95843520782400005</v>
      </c>
      <c r="AK958">
        <f>deerfield_database!AK961</f>
        <v>91</v>
      </c>
      <c r="AL958">
        <f>deerfield_database!AL961</f>
        <v>91</v>
      </c>
      <c r="AM958">
        <f>deerfield_database!AM961</f>
        <v>0</v>
      </c>
      <c r="AN958">
        <f>deerfield_database!AN961</f>
        <v>1</v>
      </c>
      <c r="AO958">
        <f>deerfield_database!AO961</f>
        <v>1</v>
      </c>
      <c r="AP958">
        <f>deerfield_database!AP961</f>
        <v>0</v>
      </c>
    </row>
    <row r="959" spans="1:42">
      <c r="A959">
        <f>deerfield_database!A962</f>
        <v>958</v>
      </c>
      <c r="B959">
        <f>deerfield_database!B962</f>
        <v>830597</v>
      </c>
      <c r="C959">
        <f>deerfield_database!C962</f>
        <v>0</v>
      </c>
      <c r="D959">
        <f>deerfield_database!D962</f>
        <v>42.533647452536201</v>
      </c>
      <c r="E959">
        <f>deerfield_database!E962</f>
        <v>-72.723361108403594</v>
      </c>
      <c r="F959">
        <f>deerfield_database!F962</f>
        <v>22.804350522123201</v>
      </c>
      <c r="G959">
        <f>deerfield_database!G962</f>
        <v>24.126014540851401</v>
      </c>
      <c r="H959">
        <f>deerfield_database!H962</f>
        <v>19.5566064877756</v>
      </c>
      <c r="I959">
        <f>deerfield_database!I962</f>
        <v>18.950352872535699</v>
      </c>
      <c r="J959">
        <f>deerfield_database!J962</f>
        <v>18.632063539711201</v>
      </c>
      <c r="K959">
        <f>deerfield_database!K962</f>
        <v>64</v>
      </c>
      <c r="L959">
        <f>deerfield_database!L962</f>
        <v>25</v>
      </c>
      <c r="M959">
        <f>deerfield_database!M962</f>
        <v>4</v>
      </c>
      <c r="N959">
        <f>deerfield_database!N962</f>
        <v>34</v>
      </c>
      <c r="O959">
        <f>deerfield_database!O962</f>
        <v>1</v>
      </c>
      <c r="P959">
        <f>deerfield_database!P962</f>
        <v>34</v>
      </c>
      <c r="Q959">
        <f>deerfield_database!Q962</f>
        <v>1</v>
      </c>
      <c r="R959">
        <f>deerfield_database!R962</f>
        <v>28</v>
      </c>
      <c r="S959">
        <f>deerfield_database!S962</f>
        <v>0</v>
      </c>
      <c r="T959">
        <f>deerfield_database!T962</f>
        <v>0</v>
      </c>
      <c r="U959">
        <f>deerfield_database!U962</f>
        <v>0</v>
      </c>
      <c r="V959">
        <f>deerfield_database!V962</f>
        <v>1.9314</v>
      </c>
      <c r="W959">
        <f>deerfield_database!W962</f>
        <v>0.83504193848999997</v>
      </c>
      <c r="X959">
        <f>deerfield_database!X962</f>
        <v>246.008178988</v>
      </c>
      <c r="Y959">
        <f>deerfield_database!Y962</f>
        <v>0</v>
      </c>
      <c r="Z959">
        <f>deerfield_database!Z962</f>
        <v>1.7241379310299999E-2</v>
      </c>
      <c r="AA959">
        <f>deerfield_database!AA962</f>
        <v>0.55638397017700003</v>
      </c>
      <c r="AB959">
        <f>deerfield_database!AB962</f>
        <v>5.7315936626300003E-2</v>
      </c>
      <c r="AC959">
        <f>deerfield_database!AC962</f>
        <v>0</v>
      </c>
      <c r="AD959">
        <f>deerfield_database!AD962</f>
        <v>867.03600070200002</v>
      </c>
      <c r="AE959">
        <f>deerfield_database!AE962</f>
        <v>0.86703600070200004</v>
      </c>
      <c r="AF959">
        <f>deerfield_database!AF962</f>
        <v>1</v>
      </c>
      <c r="AG959">
        <f>deerfield_database!AG962</f>
        <v>0.83504193848999997</v>
      </c>
      <c r="AH959">
        <f>deerfield_database!AH962</f>
        <v>0.9</v>
      </c>
      <c r="AI959">
        <f>deerfield_database!AI962</f>
        <v>0.83504193848999997</v>
      </c>
      <c r="AJ959">
        <f>deerfield_database!AJ962</f>
        <v>0.83504193848999997</v>
      </c>
      <c r="AK959">
        <f>deerfield_database!AK962</f>
        <v>0</v>
      </c>
      <c r="AL959">
        <f>deerfield_database!AL962</f>
        <v>0</v>
      </c>
      <c r="AM959">
        <f>deerfield_database!AM962</f>
        <v>0</v>
      </c>
      <c r="AN959">
        <f>deerfield_database!AN962</f>
        <v>1</v>
      </c>
      <c r="AO959">
        <f>deerfield_database!AO962</f>
        <v>1</v>
      </c>
      <c r="AP959">
        <f>deerfield_database!AP962</f>
        <v>0</v>
      </c>
    </row>
    <row r="960" spans="1:42">
      <c r="A960">
        <f>deerfield_database!A963</f>
        <v>959</v>
      </c>
      <c r="B960">
        <f>deerfield_database!B963</f>
        <v>830606</v>
      </c>
      <c r="C960">
        <f>deerfield_database!C963</f>
        <v>0</v>
      </c>
      <c r="D960">
        <f>deerfield_database!D963</f>
        <v>42.555974376970099</v>
      </c>
      <c r="E960">
        <f>deerfield_database!E963</f>
        <v>-72.831449975760506</v>
      </c>
      <c r="F960">
        <f>deerfield_database!F963</f>
        <v>21.095967718977501</v>
      </c>
      <c r="G960">
        <f>deerfield_database!G963</f>
        <v>22.7825963720571</v>
      </c>
      <c r="H960">
        <f>deerfield_database!H963</f>
        <v>18.013929488278801</v>
      </c>
      <c r="I960">
        <f>deerfield_database!I963</f>
        <v>17.412154961059201</v>
      </c>
      <c r="J960">
        <f>deerfield_database!J963</f>
        <v>17.098291534782</v>
      </c>
      <c r="K960">
        <f>deerfield_database!K963</f>
        <v>33</v>
      </c>
      <c r="L960">
        <f>deerfield_database!L963</f>
        <v>6</v>
      </c>
      <c r="M960">
        <f>deerfield_database!M963</f>
        <v>1</v>
      </c>
      <c r="N960">
        <f>deerfield_database!N963</f>
        <v>34</v>
      </c>
      <c r="O960">
        <f>deerfield_database!O963</f>
        <v>1</v>
      </c>
      <c r="P960">
        <f>deerfield_database!P963</f>
        <v>31</v>
      </c>
      <c r="Q960">
        <f>deerfield_database!Q963</f>
        <v>0</v>
      </c>
      <c r="R960">
        <f>deerfield_database!R963</f>
        <v>5</v>
      </c>
      <c r="S960">
        <f>deerfield_database!S963</f>
        <v>0</v>
      </c>
      <c r="T960">
        <f>deerfield_database!T963</f>
        <v>0</v>
      </c>
      <c r="U960">
        <f>deerfield_database!U963</f>
        <v>0</v>
      </c>
      <c r="V960">
        <f>deerfield_database!V963</f>
        <v>3.339</v>
      </c>
      <c r="W960">
        <f>deerfield_database!W963</f>
        <v>0.740700808625539</v>
      </c>
      <c r="X960">
        <f>deerfield_database!X963</f>
        <v>474.96214641563103</v>
      </c>
      <c r="Y960">
        <f>deerfield_database!Y963</f>
        <v>0</v>
      </c>
      <c r="Z960">
        <f>deerfield_database!Z963</f>
        <v>9.1644204851650205E-3</v>
      </c>
      <c r="AA960">
        <f>deerfield_database!AA963</f>
        <v>0.78328840970512803</v>
      </c>
      <c r="AB960">
        <f>deerfield_database!AB963</f>
        <v>5.7412398921842703E-2</v>
      </c>
      <c r="AC960">
        <f>deerfield_database!AC963</f>
        <v>0</v>
      </c>
      <c r="AD960">
        <f>deerfield_database!AD963</f>
        <v>3591.2298729700001</v>
      </c>
      <c r="AE960">
        <f>deerfield_database!AE963</f>
        <v>3.5912298729700001</v>
      </c>
      <c r="AF960">
        <f>deerfield_database!AF963</f>
        <v>4</v>
      </c>
      <c r="AG960">
        <f>deerfield_database!AG963</f>
        <v>0.740700808625539</v>
      </c>
      <c r="AH960">
        <f>deerfield_database!AH963</f>
        <v>0.9</v>
      </c>
      <c r="AI960">
        <f>deerfield_database!AI963</f>
        <v>0.8</v>
      </c>
      <c r="AJ960">
        <f>deerfield_database!AJ963</f>
        <v>0.740700808625539</v>
      </c>
      <c r="AK960">
        <f>deerfield_database!AK963</f>
        <v>0</v>
      </c>
      <c r="AL960">
        <f>deerfield_database!AL963</f>
        <v>0</v>
      </c>
      <c r="AM960">
        <f>deerfield_database!AM963</f>
        <v>0</v>
      </c>
      <c r="AN960">
        <f>deerfield_database!AN963</f>
        <v>4</v>
      </c>
      <c r="AO960">
        <f>deerfield_database!AO963</f>
        <v>4</v>
      </c>
      <c r="AP960">
        <f>deerfield_database!AP963</f>
        <v>0</v>
      </c>
    </row>
    <row r="961" spans="1:42">
      <c r="A961">
        <f>deerfield_database!A964</f>
        <v>960</v>
      </c>
      <c r="B961">
        <f>deerfield_database!B964</f>
        <v>830613</v>
      </c>
      <c r="C961">
        <f>deerfield_database!C964</f>
        <v>0</v>
      </c>
      <c r="D961">
        <f>deerfield_database!D964</f>
        <v>42.5658904157943</v>
      </c>
      <c r="E961">
        <f>deerfield_database!E964</f>
        <v>-72.918363888411704</v>
      </c>
      <c r="F961">
        <f>deerfield_database!F964</f>
        <v>21.1238002711391</v>
      </c>
      <c r="G961">
        <f>deerfield_database!G964</f>
        <v>22.3986954549875</v>
      </c>
      <c r="H961">
        <f>deerfield_database!H964</f>
        <v>18.3857224513505</v>
      </c>
      <c r="I961">
        <f>deerfield_database!I964</f>
        <v>17.776630933707501</v>
      </c>
      <c r="J961">
        <f>deerfield_database!J964</f>
        <v>17.473456089546701</v>
      </c>
      <c r="K961">
        <f>deerfield_database!K964</f>
        <v>40</v>
      </c>
      <c r="L961">
        <f>deerfield_database!L964</f>
        <v>7</v>
      </c>
      <c r="M961">
        <f>deerfield_database!M964</f>
        <v>1</v>
      </c>
      <c r="N961">
        <f>deerfield_database!N964</f>
        <v>34</v>
      </c>
      <c r="O961">
        <f>deerfield_database!O964</f>
        <v>1</v>
      </c>
      <c r="P961">
        <f>deerfield_database!P964</f>
        <v>31</v>
      </c>
      <c r="Q961">
        <f>deerfield_database!Q964</f>
        <v>0</v>
      </c>
      <c r="R961">
        <f>deerfield_database!R964</f>
        <v>5</v>
      </c>
      <c r="S961">
        <f>deerfield_database!S964</f>
        <v>0</v>
      </c>
      <c r="T961">
        <f>deerfield_database!T964</f>
        <v>0</v>
      </c>
      <c r="U961">
        <f>deerfield_database!U964</f>
        <v>0</v>
      </c>
      <c r="V961">
        <f>deerfield_database!V964</f>
        <v>0.88109999999999999</v>
      </c>
      <c r="W961">
        <f>deerfield_database!W964</f>
        <v>0.94484167517899997</v>
      </c>
      <c r="X961">
        <f>deerfield_database!X964</f>
        <v>470.62047831699999</v>
      </c>
      <c r="Y961">
        <f>deerfield_database!Y964</f>
        <v>0</v>
      </c>
      <c r="Z961">
        <f>deerfield_database!Z964</f>
        <v>6.3329928498499999E-2</v>
      </c>
      <c r="AA961">
        <f>deerfield_database!AA964</f>
        <v>9.3973442288000003E-2</v>
      </c>
      <c r="AB961">
        <f>deerfield_database!AB964</f>
        <v>4.5965270684399998E-2</v>
      </c>
      <c r="AC961">
        <f>deerfield_database!AC964</f>
        <v>0</v>
      </c>
      <c r="AD961">
        <f>deerfield_database!AD964</f>
        <v>1404.2037438100001</v>
      </c>
      <c r="AE961">
        <f>deerfield_database!AE964</f>
        <v>1.4042037438100001</v>
      </c>
      <c r="AF961">
        <f>deerfield_database!AF964</f>
        <v>7</v>
      </c>
      <c r="AG961">
        <f>deerfield_database!AG964</f>
        <v>0.94484167517899997</v>
      </c>
      <c r="AH961">
        <f>deerfield_database!AH964</f>
        <v>0.94484167517899997</v>
      </c>
      <c r="AI961">
        <f>deerfield_database!AI964</f>
        <v>0.94484167517899997</v>
      </c>
      <c r="AJ961">
        <f>deerfield_database!AJ964</f>
        <v>0.94484167517899997</v>
      </c>
      <c r="AK961">
        <f>deerfield_database!AK964</f>
        <v>0</v>
      </c>
      <c r="AL961">
        <f>deerfield_database!AL964</f>
        <v>0</v>
      </c>
      <c r="AM961">
        <f>deerfield_database!AM964</f>
        <v>0</v>
      </c>
      <c r="AN961">
        <f>deerfield_database!AN964</f>
        <v>7</v>
      </c>
      <c r="AO961">
        <f>deerfield_database!AO964</f>
        <v>7</v>
      </c>
      <c r="AP961">
        <f>deerfield_database!AP964</f>
        <v>0</v>
      </c>
    </row>
    <row r="962" spans="1:42">
      <c r="A962">
        <f>deerfield_database!A965</f>
        <v>961</v>
      </c>
      <c r="B962">
        <f>deerfield_database!B965</f>
        <v>830614</v>
      </c>
      <c r="C962">
        <f>deerfield_database!C965</f>
        <v>0</v>
      </c>
      <c r="D962">
        <f>deerfield_database!D965</f>
        <v>42.558727192194297</v>
      </c>
      <c r="E962">
        <f>deerfield_database!E965</f>
        <v>-72.843973656008401</v>
      </c>
      <c r="F962">
        <f>deerfield_database!F965</f>
        <v>21.997263413653801</v>
      </c>
      <c r="G962">
        <f>deerfield_database!G965</f>
        <v>23.333124546855</v>
      </c>
      <c r="H962">
        <f>deerfield_database!H965</f>
        <v>18.219295816218199</v>
      </c>
      <c r="I962">
        <f>deerfield_database!I965</f>
        <v>17.6011796390098</v>
      </c>
      <c r="J962">
        <f>deerfield_database!J965</f>
        <v>17.299988162012401</v>
      </c>
      <c r="K962">
        <f>deerfield_database!K965</f>
        <v>38</v>
      </c>
      <c r="L962">
        <f>deerfield_database!L965</f>
        <v>10</v>
      </c>
      <c r="M962">
        <f>deerfield_database!M965</f>
        <v>2</v>
      </c>
      <c r="N962">
        <f>deerfield_database!N965</f>
        <v>34</v>
      </c>
      <c r="O962">
        <f>deerfield_database!O965</f>
        <v>1</v>
      </c>
      <c r="P962">
        <f>deerfield_database!P965</f>
        <v>34</v>
      </c>
      <c r="Q962">
        <f>deerfield_database!Q965</f>
        <v>1</v>
      </c>
      <c r="R962">
        <f>deerfield_database!R965</f>
        <v>18</v>
      </c>
      <c r="S962">
        <f>deerfield_database!S965</f>
        <v>0</v>
      </c>
      <c r="T962">
        <f>deerfield_database!T965</f>
        <v>0</v>
      </c>
      <c r="U962">
        <f>deerfield_database!U965</f>
        <v>0</v>
      </c>
      <c r="V962">
        <f>deerfield_database!V965</f>
        <v>0.80549999999999999</v>
      </c>
      <c r="W962">
        <f>deerfield_database!W965</f>
        <v>0.74301675977699999</v>
      </c>
      <c r="X962">
        <f>deerfield_database!X965</f>
        <v>509.10135917500003</v>
      </c>
      <c r="Y962">
        <f>deerfield_database!Y965</f>
        <v>0</v>
      </c>
      <c r="Z962">
        <f>deerfield_database!Z965</f>
        <v>2.1229050279299999E-2</v>
      </c>
      <c r="AA962">
        <f>deerfield_database!AA965</f>
        <v>0.29720670391100001</v>
      </c>
      <c r="AB962">
        <f>deerfield_database!AB965</f>
        <v>3.3519553072600003E-2</v>
      </c>
      <c r="AC962">
        <f>deerfield_database!AC965</f>
        <v>0</v>
      </c>
      <c r="AD962">
        <f>deerfield_database!AD965</f>
        <v>696.462734028</v>
      </c>
      <c r="AE962">
        <f>deerfield_database!AE965</f>
        <v>0.69646273402799996</v>
      </c>
      <c r="AF962">
        <f>deerfield_database!AF965</f>
        <v>0</v>
      </c>
      <c r="AG962">
        <f>deerfield_database!AG965</f>
        <v>0.74301675977699999</v>
      </c>
      <c r="AH962">
        <f>deerfield_database!AH965</f>
        <v>0.9</v>
      </c>
      <c r="AI962">
        <f>deerfield_database!AI965</f>
        <v>0.8</v>
      </c>
      <c r="AJ962">
        <f>deerfield_database!AJ965</f>
        <v>0.74301675977699999</v>
      </c>
      <c r="AK962">
        <f>deerfield_database!AK965</f>
        <v>0</v>
      </c>
      <c r="AL962">
        <f>deerfield_database!AL965</f>
        <v>0</v>
      </c>
      <c r="AM962">
        <f>deerfield_database!AM965</f>
        <v>0</v>
      </c>
      <c r="AN962">
        <f>deerfield_database!AN965</f>
        <v>0</v>
      </c>
      <c r="AO962">
        <f>deerfield_database!AO965</f>
        <v>0</v>
      </c>
      <c r="AP962">
        <f>deerfield_database!AP965</f>
        <v>0</v>
      </c>
    </row>
    <row r="963" spans="1:42">
      <c r="A963">
        <f>deerfield_database!A966</f>
        <v>962</v>
      </c>
      <c r="B963">
        <f>deerfield_database!B966</f>
        <v>830630</v>
      </c>
      <c r="C963">
        <f>deerfield_database!C966</f>
        <v>0</v>
      </c>
      <c r="D963">
        <f>deerfield_database!D966</f>
        <v>42.576176312344401</v>
      </c>
      <c r="E963">
        <f>deerfield_database!E966</f>
        <v>-72.945696487046405</v>
      </c>
      <c r="F963">
        <f>deerfield_database!F966</f>
        <v>20.816095610285</v>
      </c>
      <c r="G963">
        <f>deerfield_database!G966</f>
        <v>22.138159782781599</v>
      </c>
      <c r="H963">
        <f>deerfield_database!H966</f>
        <v>18.3131278850896</v>
      </c>
      <c r="I963">
        <f>deerfield_database!I966</f>
        <v>17.710841860176199</v>
      </c>
      <c r="J963">
        <f>deerfield_database!J966</f>
        <v>17.4029006135594</v>
      </c>
      <c r="K963">
        <f>deerfield_database!K966</f>
        <v>39</v>
      </c>
      <c r="L963">
        <f>deerfield_database!L966</f>
        <v>6</v>
      </c>
      <c r="M963">
        <f>deerfield_database!M966</f>
        <v>1</v>
      </c>
      <c r="N963">
        <f>deerfield_database!N966</f>
        <v>34</v>
      </c>
      <c r="O963">
        <f>deerfield_database!O966</f>
        <v>1</v>
      </c>
      <c r="P963">
        <f>deerfield_database!P966</f>
        <v>29</v>
      </c>
      <c r="Q963">
        <f>deerfield_database!Q966</f>
        <v>0</v>
      </c>
      <c r="R963">
        <f>deerfield_database!R966</f>
        <v>1</v>
      </c>
      <c r="S963">
        <f>deerfield_database!S966</f>
        <v>0</v>
      </c>
      <c r="T963">
        <f>deerfield_database!T966</f>
        <v>0</v>
      </c>
      <c r="U963">
        <f>deerfield_database!U966</f>
        <v>0</v>
      </c>
      <c r="V963">
        <f>deerfield_database!V966</f>
        <v>13.599</v>
      </c>
      <c r="W963">
        <f>deerfield_database!W966</f>
        <v>0.91343481138302096</v>
      </c>
      <c r="X963">
        <f>deerfield_database!X966</f>
        <v>498.238787231907</v>
      </c>
      <c r="Y963">
        <f>deerfield_database!Y966</f>
        <v>2.3891462607554599E-2</v>
      </c>
      <c r="Z963">
        <f>deerfield_database!Z966</f>
        <v>2.69358041032416E-2</v>
      </c>
      <c r="AA963">
        <f>deerfield_database!AA966</f>
        <v>0.387359364659284</v>
      </c>
      <c r="AB963">
        <f>deerfield_database!AB966</f>
        <v>5.1687624089996997E-2</v>
      </c>
      <c r="AC963">
        <f>deerfield_database!AC966</f>
        <v>0</v>
      </c>
      <c r="AD963">
        <f>deerfield_database!AD966</f>
        <v>362.40976282499997</v>
      </c>
      <c r="AE963">
        <f>deerfield_database!AE966</f>
        <v>0.36240976282499998</v>
      </c>
      <c r="AF963">
        <f>deerfield_database!AF966</f>
        <v>0</v>
      </c>
      <c r="AG963">
        <f>deerfield_database!AG966</f>
        <v>0.91343481138302096</v>
      </c>
      <c r="AH963">
        <f>deerfield_database!AH966</f>
        <v>0.91343481138302096</v>
      </c>
      <c r="AI963">
        <f>deerfield_database!AI966</f>
        <v>0.91343481138302096</v>
      </c>
      <c r="AJ963">
        <f>deerfield_database!AJ966</f>
        <v>0.91343481138302096</v>
      </c>
      <c r="AK963">
        <f>deerfield_database!AK966</f>
        <v>0</v>
      </c>
      <c r="AL963">
        <f>deerfield_database!AL966</f>
        <v>0</v>
      </c>
      <c r="AM963">
        <f>deerfield_database!AM966</f>
        <v>0</v>
      </c>
      <c r="AN963">
        <f>deerfield_database!AN966</f>
        <v>0</v>
      </c>
      <c r="AO963">
        <f>deerfield_database!AO966</f>
        <v>0</v>
      </c>
      <c r="AP963">
        <f>deerfield_database!AP966</f>
        <v>0</v>
      </c>
    </row>
    <row r="964" spans="1:42">
      <c r="A964">
        <f>deerfield_database!A967</f>
        <v>963</v>
      </c>
      <c r="B964">
        <f>deerfield_database!B967</f>
        <v>830631</v>
      </c>
      <c r="C964">
        <f>deerfield_database!C967</f>
        <v>0</v>
      </c>
      <c r="D964">
        <f>deerfield_database!D967</f>
        <v>42.549871484458698</v>
      </c>
      <c r="E964">
        <f>deerfield_database!E967</f>
        <v>-72.838997347182797</v>
      </c>
      <c r="F964">
        <f>deerfield_database!F967</f>
        <v>20.5644910167543</v>
      </c>
      <c r="G964">
        <f>deerfield_database!G967</f>
        <v>21.909981440818999</v>
      </c>
      <c r="H964">
        <f>deerfield_database!H967</f>
        <v>17.8448654423498</v>
      </c>
      <c r="I964">
        <f>deerfield_database!I967</f>
        <v>17.2374554779859</v>
      </c>
      <c r="J964">
        <f>deerfield_database!J967</f>
        <v>16.924500480024399</v>
      </c>
      <c r="K964">
        <f>deerfield_database!K967</f>
        <v>30</v>
      </c>
      <c r="L964">
        <f>deerfield_database!L967</f>
        <v>4</v>
      </c>
      <c r="M964">
        <f>deerfield_database!M967</f>
        <v>0</v>
      </c>
      <c r="N964">
        <f>deerfield_database!N967</f>
        <v>34</v>
      </c>
      <c r="O964">
        <f>deerfield_database!O967</f>
        <v>1</v>
      </c>
      <c r="P964">
        <f>deerfield_database!P967</f>
        <v>26</v>
      </c>
      <c r="Q964">
        <f>deerfield_database!Q967</f>
        <v>0</v>
      </c>
      <c r="R964">
        <f>deerfield_database!R967</f>
        <v>0</v>
      </c>
      <c r="S964">
        <f>deerfield_database!S967</f>
        <v>0</v>
      </c>
      <c r="T964">
        <f>deerfield_database!T967</f>
        <v>0</v>
      </c>
      <c r="U964">
        <f>deerfield_database!U967</f>
        <v>0</v>
      </c>
      <c r="V964">
        <f>deerfield_database!V967</f>
        <v>0.86670000000000003</v>
      </c>
      <c r="W964">
        <f>deerfield_database!W967</f>
        <v>0.77777777777799995</v>
      </c>
      <c r="X964">
        <f>deerfield_database!X967</f>
        <v>502.266833883</v>
      </c>
      <c r="Y964">
        <f>deerfield_database!Y967</f>
        <v>0</v>
      </c>
      <c r="Z964">
        <f>deerfield_database!Z967</f>
        <v>9.3457943925200002E-3</v>
      </c>
      <c r="AA964">
        <f>deerfield_database!AA967</f>
        <v>0.44963655244</v>
      </c>
      <c r="AB964">
        <f>deerfield_database!AB967</f>
        <v>6.5420560747700002E-2</v>
      </c>
      <c r="AC964">
        <f>deerfield_database!AC967</f>
        <v>0</v>
      </c>
      <c r="AD964">
        <f>deerfield_database!AD967</f>
        <v>1041.8802201000001</v>
      </c>
      <c r="AE964">
        <f>deerfield_database!AE967</f>
        <v>1.0418802201000001</v>
      </c>
      <c r="AF964">
        <f>deerfield_database!AF967</f>
        <v>1</v>
      </c>
      <c r="AG964">
        <f>deerfield_database!AG967</f>
        <v>0.77777777777799995</v>
      </c>
      <c r="AH964">
        <f>deerfield_database!AH967</f>
        <v>0.9</v>
      </c>
      <c r="AI964">
        <f>deerfield_database!AI967</f>
        <v>0.8</v>
      </c>
      <c r="AJ964">
        <f>deerfield_database!AJ967</f>
        <v>0.77777777777799995</v>
      </c>
      <c r="AK964">
        <f>deerfield_database!AK967</f>
        <v>0</v>
      </c>
      <c r="AL964">
        <f>deerfield_database!AL967</f>
        <v>0</v>
      </c>
      <c r="AM964">
        <f>deerfield_database!AM967</f>
        <v>0</v>
      </c>
      <c r="AN964">
        <f>deerfield_database!AN967</f>
        <v>1</v>
      </c>
      <c r="AO964">
        <f>deerfield_database!AO967</f>
        <v>1</v>
      </c>
      <c r="AP964">
        <f>deerfield_database!AP967</f>
        <v>0</v>
      </c>
    </row>
    <row r="965" spans="1:42">
      <c r="A965">
        <f>deerfield_database!A968</f>
        <v>964</v>
      </c>
      <c r="B965">
        <f>deerfield_database!B968</f>
        <v>830640</v>
      </c>
      <c r="C965">
        <f>deerfield_database!C968</f>
        <v>0</v>
      </c>
      <c r="D965">
        <f>deerfield_database!D968</f>
        <v>42.552104506630101</v>
      </c>
      <c r="E965">
        <f>deerfield_database!E968</f>
        <v>-72.7697018543372</v>
      </c>
      <c r="F965">
        <f>deerfield_database!F968</f>
        <v>21.340467690629101</v>
      </c>
      <c r="G965">
        <f>deerfield_database!G968</f>
        <v>22.529288605291502</v>
      </c>
      <c r="H965">
        <f>deerfield_database!H968</f>
        <v>18.9114482722477</v>
      </c>
      <c r="I965">
        <f>deerfield_database!I968</f>
        <v>18.3100399145887</v>
      </c>
      <c r="J965">
        <f>deerfield_database!J968</f>
        <v>17.995420697446299</v>
      </c>
      <c r="K965">
        <f>deerfield_database!K968</f>
        <v>50</v>
      </c>
      <c r="L965">
        <f>deerfield_database!L968</f>
        <v>11</v>
      </c>
      <c r="M965">
        <f>deerfield_database!M968</f>
        <v>2</v>
      </c>
      <c r="N965">
        <f>deerfield_database!N968</f>
        <v>34</v>
      </c>
      <c r="O965">
        <f>deerfield_database!O968</f>
        <v>1</v>
      </c>
      <c r="P965">
        <f>deerfield_database!P968</f>
        <v>32</v>
      </c>
      <c r="Q965">
        <f>deerfield_database!Q968</f>
        <v>0</v>
      </c>
      <c r="R965">
        <f>deerfield_database!R968</f>
        <v>9</v>
      </c>
      <c r="S965">
        <f>deerfield_database!S968</f>
        <v>0</v>
      </c>
      <c r="T965">
        <f>deerfield_database!T968</f>
        <v>0</v>
      </c>
      <c r="U965">
        <f>deerfield_database!U968</f>
        <v>0</v>
      </c>
      <c r="V965">
        <f>deerfield_database!V968</f>
        <v>1.5650999999999999</v>
      </c>
      <c r="W965">
        <f>deerfield_database!W968</f>
        <v>0.772282921219</v>
      </c>
      <c r="X965">
        <f>deerfield_database!X968</f>
        <v>346.59735361899999</v>
      </c>
      <c r="Y965">
        <f>deerfield_database!Y968</f>
        <v>0</v>
      </c>
      <c r="Z965">
        <f>deerfield_database!Z968</f>
        <v>2.0126509488199999E-2</v>
      </c>
      <c r="AA965">
        <f>deerfield_database!AA968</f>
        <v>0.753306497987</v>
      </c>
      <c r="AB965">
        <f>deerfield_database!AB968</f>
        <v>6.0379528464599999E-2</v>
      </c>
      <c r="AC965">
        <f>deerfield_database!AC968</f>
        <v>0</v>
      </c>
      <c r="AD965">
        <f>deerfield_database!AD968</f>
        <v>1997.09851549</v>
      </c>
      <c r="AE965">
        <f>deerfield_database!AE968</f>
        <v>1.9970985154900001</v>
      </c>
      <c r="AF965">
        <f>deerfield_database!AF968</f>
        <v>2</v>
      </c>
      <c r="AG965">
        <f>deerfield_database!AG968</f>
        <v>0.772282921219</v>
      </c>
      <c r="AH965">
        <f>deerfield_database!AH968</f>
        <v>0.9</v>
      </c>
      <c r="AI965">
        <f>deerfield_database!AI968</f>
        <v>0.8</v>
      </c>
      <c r="AJ965">
        <f>deerfield_database!AJ968</f>
        <v>0.772282921219</v>
      </c>
      <c r="AK965">
        <f>deerfield_database!AK968</f>
        <v>0</v>
      </c>
      <c r="AL965">
        <f>deerfield_database!AL968</f>
        <v>0</v>
      </c>
      <c r="AM965">
        <f>deerfield_database!AM968</f>
        <v>0</v>
      </c>
      <c r="AN965">
        <f>deerfield_database!AN968</f>
        <v>2</v>
      </c>
      <c r="AO965">
        <f>deerfield_database!AO968</f>
        <v>2</v>
      </c>
      <c r="AP965">
        <f>deerfield_database!AP968</f>
        <v>0</v>
      </c>
    </row>
    <row r="966" spans="1:42">
      <c r="A966">
        <f>deerfield_database!A969</f>
        <v>965</v>
      </c>
      <c r="B966">
        <f>deerfield_database!B969</f>
        <v>830641</v>
      </c>
      <c r="C966">
        <f>deerfield_database!C969</f>
        <v>0</v>
      </c>
      <c r="D966">
        <f>deerfield_database!D969</f>
        <v>42.515374676872</v>
      </c>
      <c r="E966">
        <f>deerfield_database!E969</f>
        <v>-72.624459297365703</v>
      </c>
      <c r="F966">
        <f>deerfield_database!F969</f>
        <v>25.5831470469236</v>
      </c>
      <c r="G966">
        <f>deerfield_database!G969</f>
        <v>27.176100764680299</v>
      </c>
      <c r="H966">
        <f>deerfield_database!H969</f>
        <v>21.151400814106999</v>
      </c>
      <c r="I966">
        <f>deerfield_database!I969</f>
        <v>20.5198372561598</v>
      </c>
      <c r="J966">
        <f>deerfield_database!J969</f>
        <v>20.205425082122701</v>
      </c>
      <c r="K966">
        <f>deerfield_database!K969</f>
        <v>90</v>
      </c>
      <c r="L966">
        <f>deerfield_database!L969</f>
        <v>55</v>
      </c>
      <c r="M966">
        <f>deerfield_database!M969</f>
        <v>24</v>
      </c>
      <c r="N966">
        <f>deerfield_database!N969</f>
        <v>34</v>
      </c>
      <c r="O966">
        <f>deerfield_database!O969</f>
        <v>1</v>
      </c>
      <c r="P966">
        <f>deerfield_database!P969</f>
        <v>34</v>
      </c>
      <c r="Q966">
        <f>deerfield_database!Q969</f>
        <v>1</v>
      </c>
      <c r="R966">
        <f>deerfield_database!R969</f>
        <v>34</v>
      </c>
      <c r="S966">
        <f>deerfield_database!S969</f>
        <v>1</v>
      </c>
      <c r="T966">
        <f>deerfield_database!T969</f>
        <v>0</v>
      </c>
      <c r="U966">
        <f>deerfield_database!U969</f>
        <v>0</v>
      </c>
      <c r="V966">
        <f>deerfield_database!V969</f>
        <v>1.8980999999999999</v>
      </c>
      <c r="W966">
        <f>deerfield_database!W969</f>
        <v>0.48316737790399999</v>
      </c>
      <c r="X966">
        <f>deerfield_database!X969</f>
        <v>66.390115617600003</v>
      </c>
      <c r="Y966">
        <f>deerfield_database!Y969</f>
        <v>0</v>
      </c>
      <c r="Z966">
        <f>deerfield_database!Z969</f>
        <v>0.13229018492200001</v>
      </c>
      <c r="AA966">
        <f>deerfield_database!AA969</f>
        <v>3.7202465623499998</v>
      </c>
      <c r="AB966">
        <f>deerfield_database!AB969</f>
        <v>0.16263632053099999</v>
      </c>
      <c r="AC966">
        <f>deerfield_database!AC969</f>
        <v>0</v>
      </c>
      <c r="AD966">
        <f>deerfield_database!AD969</f>
        <v>3482.4206309599999</v>
      </c>
      <c r="AE966">
        <f>deerfield_database!AE969</f>
        <v>3.4824206309600001</v>
      </c>
      <c r="AF966">
        <f>deerfield_database!AF969</f>
        <v>4</v>
      </c>
      <c r="AG966">
        <f>deerfield_database!AG969</f>
        <v>0.48316737790399999</v>
      </c>
      <c r="AH966">
        <f>deerfield_database!AH969</f>
        <v>0.9</v>
      </c>
      <c r="AI966">
        <f>deerfield_database!AI969</f>
        <v>0.8</v>
      </c>
      <c r="AJ966">
        <f>deerfield_database!AJ969</f>
        <v>0.7</v>
      </c>
      <c r="AK966">
        <f>deerfield_database!AK969</f>
        <v>0</v>
      </c>
      <c r="AL966">
        <f>deerfield_database!AL969</f>
        <v>0</v>
      </c>
      <c r="AM966">
        <f>deerfield_database!AM969</f>
        <v>0</v>
      </c>
      <c r="AN966">
        <f>deerfield_database!AN969</f>
        <v>4</v>
      </c>
      <c r="AO966">
        <f>deerfield_database!AO969</f>
        <v>4</v>
      </c>
      <c r="AP966">
        <f>deerfield_database!AP969</f>
        <v>0</v>
      </c>
    </row>
    <row r="967" spans="1:42">
      <c r="A967">
        <f>deerfield_database!A970</f>
        <v>966</v>
      </c>
      <c r="B967">
        <f>deerfield_database!B970</f>
        <v>830662</v>
      </c>
      <c r="C967">
        <f>deerfield_database!C970</f>
        <v>0</v>
      </c>
      <c r="D967">
        <f>deerfield_database!D970</f>
        <v>42.5954134139416</v>
      </c>
      <c r="E967">
        <f>deerfield_database!E970</f>
        <v>-73.010897078035597</v>
      </c>
      <c r="F967">
        <f>deerfield_database!F970</f>
        <v>20.610548888035499</v>
      </c>
      <c r="G967">
        <f>deerfield_database!G970</f>
        <v>21.982967094624399</v>
      </c>
      <c r="H967">
        <f>deerfield_database!H970</f>
        <v>17.698084589927699</v>
      </c>
      <c r="I967">
        <f>deerfield_database!I970</f>
        <v>17.1359857183975</v>
      </c>
      <c r="J967">
        <f>deerfield_database!J970</f>
        <v>16.8171394862574</v>
      </c>
      <c r="K967">
        <f>deerfield_database!K970</f>
        <v>27</v>
      </c>
      <c r="L967">
        <f>deerfield_database!L970</f>
        <v>3</v>
      </c>
      <c r="M967">
        <f>deerfield_database!M970</f>
        <v>0</v>
      </c>
      <c r="N967">
        <f>deerfield_database!N970</f>
        <v>34</v>
      </c>
      <c r="O967">
        <f>deerfield_database!O970</f>
        <v>1</v>
      </c>
      <c r="P967">
        <f>deerfield_database!P970</f>
        <v>27</v>
      </c>
      <c r="Q967">
        <f>deerfield_database!Q970</f>
        <v>0</v>
      </c>
      <c r="R967">
        <f>deerfield_database!R970</f>
        <v>0</v>
      </c>
      <c r="S967">
        <f>deerfield_database!S970</f>
        <v>0</v>
      </c>
      <c r="T967">
        <f>deerfield_database!T970</f>
        <v>0</v>
      </c>
      <c r="U967">
        <f>deerfield_database!U970</f>
        <v>0</v>
      </c>
      <c r="V967">
        <f>deerfield_database!V970</f>
        <v>1.8540000000000001</v>
      </c>
      <c r="W967">
        <f>deerfield_database!W970</f>
        <v>0.91941747572800003</v>
      </c>
      <c r="X967">
        <f>deerfield_database!X970</f>
        <v>609.64032185400004</v>
      </c>
      <c r="Y967">
        <f>deerfield_database!Y970</f>
        <v>4.8543689320400003E-4</v>
      </c>
      <c r="Z967">
        <f>deerfield_database!Z970</f>
        <v>0</v>
      </c>
      <c r="AA967">
        <f>deerfield_database!AA970</f>
        <v>0.207281553398</v>
      </c>
      <c r="AB967">
        <f>deerfield_database!AB970</f>
        <v>2.9126213592199999E-2</v>
      </c>
      <c r="AC967">
        <f>deerfield_database!AC970</f>
        <v>0</v>
      </c>
      <c r="AD967">
        <f>deerfield_database!AD970</f>
        <v>3008.3041574499998</v>
      </c>
      <c r="AE967">
        <f>deerfield_database!AE970</f>
        <v>3.00830415745</v>
      </c>
      <c r="AF967">
        <f>deerfield_database!AF970</f>
        <v>2</v>
      </c>
      <c r="AG967">
        <f>deerfield_database!AG970</f>
        <v>0.91941747572800003</v>
      </c>
      <c r="AH967">
        <f>deerfield_database!AH970</f>
        <v>0.91941747572800003</v>
      </c>
      <c r="AI967">
        <f>deerfield_database!AI970</f>
        <v>0.91941747572800003</v>
      </c>
      <c r="AJ967">
        <f>deerfield_database!AJ970</f>
        <v>0.91941747572800003</v>
      </c>
      <c r="AK967">
        <f>deerfield_database!AK970</f>
        <v>0</v>
      </c>
      <c r="AL967">
        <f>deerfield_database!AL970</f>
        <v>0</v>
      </c>
      <c r="AM967">
        <f>deerfield_database!AM970</f>
        <v>0</v>
      </c>
      <c r="AN967">
        <f>deerfield_database!AN970</f>
        <v>2</v>
      </c>
      <c r="AO967">
        <f>deerfield_database!AO970</f>
        <v>2</v>
      </c>
      <c r="AP967">
        <f>deerfield_database!AP970</f>
        <v>0</v>
      </c>
    </row>
    <row r="968" spans="1:42">
      <c r="A968">
        <f>deerfield_database!A971</f>
        <v>967</v>
      </c>
      <c r="B968">
        <f>deerfield_database!B971</f>
        <v>830663</v>
      </c>
      <c r="C968">
        <f>deerfield_database!C971</f>
        <v>0</v>
      </c>
      <c r="D968">
        <f>deerfield_database!D971</f>
        <v>42.575928823078797</v>
      </c>
      <c r="E968">
        <f>deerfield_database!E971</f>
        <v>-72.938050873122606</v>
      </c>
      <c r="F968">
        <f>deerfield_database!F971</f>
        <v>20.951845988045601</v>
      </c>
      <c r="G968">
        <f>deerfield_database!G971</f>
        <v>22.341474172248901</v>
      </c>
      <c r="H968">
        <f>deerfield_database!H971</f>
        <v>18.125902178524299</v>
      </c>
      <c r="I968">
        <f>deerfield_database!I971</f>
        <v>17.5569855098273</v>
      </c>
      <c r="J968">
        <f>deerfield_database!J971</f>
        <v>17.2351743816509</v>
      </c>
      <c r="K968">
        <f>deerfield_database!K971</f>
        <v>36</v>
      </c>
      <c r="L968">
        <f>deerfield_database!L971</f>
        <v>5</v>
      </c>
      <c r="M968">
        <f>deerfield_database!M971</f>
        <v>2</v>
      </c>
      <c r="N968">
        <f>deerfield_database!N971</f>
        <v>34</v>
      </c>
      <c r="O968">
        <f>deerfield_database!O971</f>
        <v>1</v>
      </c>
      <c r="P968">
        <f>deerfield_database!P971</f>
        <v>31</v>
      </c>
      <c r="Q968">
        <f>deerfield_database!Q971</f>
        <v>0</v>
      </c>
      <c r="R968">
        <f>deerfield_database!R971</f>
        <v>2</v>
      </c>
      <c r="S968">
        <f>deerfield_database!S971</f>
        <v>0</v>
      </c>
      <c r="T968">
        <f>deerfield_database!T971</f>
        <v>0</v>
      </c>
      <c r="U968">
        <f>deerfield_database!U971</f>
        <v>0</v>
      </c>
      <c r="V968">
        <f>deerfield_database!V971</f>
        <v>6.4278000000000004</v>
      </c>
      <c r="W968">
        <f>deerfield_database!W971</f>
        <v>0.96415569868383</v>
      </c>
      <c r="X968">
        <f>deerfield_database!X971</f>
        <v>490.35769683653598</v>
      </c>
      <c r="Y968">
        <f>deerfield_database!Y971</f>
        <v>0</v>
      </c>
      <c r="Z968">
        <f>deerfield_database!Z971</f>
        <v>2.60431251750298E-2</v>
      </c>
      <c r="AA968">
        <f>deerfield_database!AA971</f>
        <v>6.2307476897228001E-2</v>
      </c>
      <c r="AB968">
        <f>deerfield_database!AB971</f>
        <v>3.1363763651620899E-2</v>
      </c>
      <c r="AC968">
        <f>deerfield_database!AC971</f>
        <v>1</v>
      </c>
      <c r="AD968">
        <f>deerfield_database!AD971</f>
        <v>1004.73373467</v>
      </c>
      <c r="AE968">
        <f>deerfield_database!AE971</f>
        <v>1.00473373467</v>
      </c>
      <c r="AF968">
        <f>deerfield_database!AF971</f>
        <v>0</v>
      </c>
      <c r="AG968">
        <f>deerfield_database!AG971</f>
        <v>0.96415569868383</v>
      </c>
      <c r="AH968">
        <f>deerfield_database!AH971</f>
        <v>0.96415569868383</v>
      </c>
      <c r="AI968">
        <f>deerfield_database!AI971</f>
        <v>0.96415569868383</v>
      </c>
      <c r="AJ968">
        <f>deerfield_database!AJ971</f>
        <v>0.96415569868383</v>
      </c>
      <c r="AK968">
        <f>deerfield_database!AK971</f>
        <v>1</v>
      </c>
      <c r="AL968">
        <f>deerfield_database!AL971</f>
        <v>1</v>
      </c>
      <c r="AM968">
        <f>deerfield_database!AM971</f>
        <v>0</v>
      </c>
      <c r="AN968">
        <f>deerfield_database!AN971</f>
        <v>0</v>
      </c>
      <c r="AO968">
        <f>deerfield_database!AO971</f>
        <v>0</v>
      </c>
      <c r="AP968">
        <f>deerfield_database!AP971</f>
        <v>0</v>
      </c>
    </row>
    <row r="969" spans="1:42">
      <c r="A969">
        <f>deerfield_database!A972</f>
        <v>968</v>
      </c>
      <c r="B969">
        <f>deerfield_database!B972</f>
        <v>830664</v>
      </c>
      <c r="C969">
        <f>deerfield_database!C972</f>
        <v>0</v>
      </c>
      <c r="D969">
        <f>deerfield_database!D972</f>
        <v>42.548447135598003</v>
      </c>
      <c r="E969">
        <f>deerfield_database!E972</f>
        <v>-72.7595461444932</v>
      </c>
      <c r="F969">
        <f>deerfield_database!F972</f>
        <v>21.3771771387404</v>
      </c>
      <c r="G969">
        <f>deerfield_database!G972</f>
        <v>22.880174030187501</v>
      </c>
      <c r="H969">
        <f>deerfield_database!H972</f>
        <v>18.548243074214</v>
      </c>
      <c r="I969">
        <f>deerfield_database!I972</f>
        <v>17.955429745045102</v>
      </c>
      <c r="J969">
        <f>deerfield_database!J972</f>
        <v>17.636456241489402</v>
      </c>
      <c r="K969">
        <f>deerfield_database!K972</f>
        <v>47</v>
      </c>
      <c r="L969">
        <f>deerfield_database!L972</f>
        <v>7</v>
      </c>
      <c r="M969">
        <f>deerfield_database!M972</f>
        <v>2</v>
      </c>
      <c r="N969">
        <f>deerfield_database!N972</f>
        <v>34</v>
      </c>
      <c r="O969">
        <f>deerfield_database!O972</f>
        <v>1</v>
      </c>
      <c r="P969">
        <f>deerfield_database!P972</f>
        <v>31</v>
      </c>
      <c r="Q969">
        <f>deerfield_database!Q972</f>
        <v>0</v>
      </c>
      <c r="R969">
        <f>deerfield_database!R972</f>
        <v>8</v>
      </c>
      <c r="S969">
        <f>deerfield_database!S972</f>
        <v>0</v>
      </c>
      <c r="T969">
        <f>deerfield_database!T972</f>
        <v>0</v>
      </c>
      <c r="U969">
        <f>deerfield_database!U972</f>
        <v>0</v>
      </c>
      <c r="V969">
        <f>deerfield_database!V972</f>
        <v>1.1691</v>
      </c>
      <c r="W969">
        <f>deerfield_database!W972</f>
        <v>0.78290993071600001</v>
      </c>
      <c r="X969">
        <f>deerfield_database!X972</f>
        <v>313.52712676700003</v>
      </c>
      <c r="Y969">
        <f>deerfield_database!Y972</f>
        <v>0</v>
      </c>
      <c r="Z969">
        <f>deerfield_database!Z972</f>
        <v>4.4649730562000001E-2</v>
      </c>
      <c r="AA969">
        <f>deerfield_database!AA972</f>
        <v>0.65127020785199996</v>
      </c>
      <c r="AB969">
        <f>deerfield_database!AB972</f>
        <v>4.8498845265599999E-2</v>
      </c>
      <c r="AC969">
        <f>deerfield_database!AC972</f>
        <v>0</v>
      </c>
      <c r="AD969">
        <f>deerfield_database!AD972</f>
        <v>1985.49221025</v>
      </c>
      <c r="AE969">
        <f>deerfield_database!AE972</f>
        <v>1.9854922102499999</v>
      </c>
      <c r="AF969">
        <f>deerfield_database!AF972</f>
        <v>2</v>
      </c>
      <c r="AG969">
        <f>deerfield_database!AG972</f>
        <v>0.78290993071600001</v>
      </c>
      <c r="AH969">
        <f>deerfield_database!AH972</f>
        <v>0.9</v>
      </c>
      <c r="AI969">
        <f>deerfield_database!AI972</f>
        <v>0.8</v>
      </c>
      <c r="AJ969">
        <f>deerfield_database!AJ972</f>
        <v>0.78290993071600001</v>
      </c>
      <c r="AK969">
        <f>deerfield_database!AK972</f>
        <v>0</v>
      </c>
      <c r="AL969">
        <f>deerfield_database!AL972</f>
        <v>0</v>
      </c>
      <c r="AM969">
        <f>deerfield_database!AM972</f>
        <v>0</v>
      </c>
      <c r="AN969">
        <f>deerfield_database!AN972</f>
        <v>2</v>
      </c>
      <c r="AO969">
        <f>deerfield_database!AO972</f>
        <v>2</v>
      </c>
      <c r="AP969">
        <f>deerfield_database!AP972</f>
        <v>0</v>
      </c>
    </row>
    <row r="970" spans="1:42">
      <c r="A970">
        <f>deerfield_database!A973</f>
        <v>969</v>
      </c>
      <c r="B970">
        <f>deerfield_database!B973</f>
        <v>830688</v>
      </c>
      <c r="C970">
        <f>deerfield_database!C973</f>
        <v>0</v>
      </c>
      <c r="D970">
        <f>deerfield_database!D973</f>
        <v>42.588773335001001</v>
      </c>
      <c r="E970">
        <f>deerfield_database!E973</f>
        <v>-73.015505831294604</v>
      </c>
      <c r="F970">
        <f>deerfield_database!F973</f>
        <v>19.660977744344901</v>
      </c>
      <c r="G970">
        <f>deerfield_database!G973</f>
        <v>21.046345968274402</v>
      </c>
      <c r="H970">
        <f>deerfield_database!H973</f>
        <v>17.097247722975901</v>
      </c>
      <c r="I970">
        <f>deerfield_database!I973</f>
        <v>16.4967339232856</v>
      </c>
      <c r="J970">
        <f>deerfield_database!J973</f>
        <v>16.2038090312493</v>
      </c>
      <c r="K970">
        <f>deerfield_database!K973</f>
        <v>14</v>
      </c>
      <c r="L970">
        <f>deerfield_database!L973</f>
        <v>2</v>
      </c>
      <c r="M970">
        <f>deerfield_database!M973</f>
        <v>0</v>
      </c>
      <c r="N970">
        <f>deerfield_database!N973</f>
        <v>32</v>
      </c>
      <c r="O970">
        <f>deerfield_database!O973</f>
        <v>0</v>
      </c>
      <c r="P970">
        <f>deerfield_database!P973</f>
        <v>13</v>
      </c>
      <c r="Q970">
        <f>deerfield_database!Q973</f>
        <v>0</v>
      </c>
      <c r="R970">
        <f>deerfield_database!R973</f>
        <v>0</v>
      </c>
      <c r="S970">
        <f>deerfield_database!S973</f>
        <v>0</v>
      </c>
      <c r="T970">
        <f>deerfield_database!T973</f>
        <v>0</v>
      </c>
      <c r="U970">
        <f>deerfield_database!U973</f>
        <v>0</v>
      </c>
      <c r="V970">
        <f>deerfield_database!V973</f>
        <v>2.9304000000000001</v>
      </c>
      <c r="W970">
        <f>deerfield_database!W973</f>
        <v>0.85995085995099996</v>
      </c>
      <c r="X970">
        <f>deerfield_database!X973</f>
        <v>632.33789916399996</v>
      </c>
      <c r="Y970">
        <f>deerfield_database!Y973</f>
        <v>3.0712530712500002E-4</v>
      </c>
      <c r="Z970">
        <f>deerfield_database!Z973</f>
        <v>6.1425061425099999E-4</v>
      </c>
      <c r="AA970">
        <f>deerfield_database!AA973</f>
        <v>0.239557739558</v>
      </c>
      <c r="AB970">
        <f>deerfield_database!AB973</f>
        <v>3.0712530712499998E-2</v>
      </c>
      <c r="AC970">
        <f>deerfield_database!AC973</f>
        <v>1</v>
      </c>
      <c r="AD970">
        <f>deerfield_database!AD973</f>
        <v>3072.4316847599998</v>
      </c>
      <c r="AE970">
        <f>deerfield_database!AE973</f>
        <v>3.0724316847599997</v>
      </c>
      <c r="AF970">
        <f>deerfield_database!AF973</f>
        <v>2</v>
      </c>
      <c r="AG970">
        <f>deerfield_database!AG973</f>
        <v>0.85995085995099996</v>
      </c>
      <c r="AH970">
        <f>deerfield_database!AH973</f>
        <v>0.9</v>
      </c>
      <c r="AI970">
        <f>deerfield_database!AI973</f>
        <v>0.85995085995099996</v>
      </c>
      <c r="AJ970">
        <f>deerfield_database!AJ973</f>
        <v>0.85995085995099996</v>
      </c>
      <c r="AK970">
        <f>deerfield_database!AK973</f>
        <v>1</v>
      </c>
      <c r="AL970">
        <f>deerfield_database!AL973</f>
        <v>1</v>
      </c>
      <c r="AM970">
        <f>deerfield_database!AM973</f>
        <v>0</v>
      </c>
      <c r="AN970">
        <f>deerfield_database!AN973</f>
        <v>2</v>
      </c>
      <c r="AO970">
        <f>deerfield_database!AO973</f>
        <v>2</v>
      </c>
      <c r="AP970">
        <f>deerfield_database!AP973</f>
        <v>0</v>
      </c>
    </row>
    <row r="971" spans="1:42">
      <c r="A971">
        <f>deerfield_database!A974</f>
        <v>970</v>
      </c>
      <c r="B971">
        <f>deerfield_database!B974</f>
        <v>830697</v>
      </c>
      <c r="C971">
        <f>deerfield_database!C974</f>
        <v>0</v>
      </c>
      <c r="D971">
        <f>deerfield_database!D974</f>
        <v>42.541030110125703</v>
      </c>
      <c r="E971">
        <f>deerfield_database!E974</f>
        <v>-72.761689483259204</v>
      </c>
      <c r="F971">
        <f>deerfield_database!F974</f>
        <v>21.6792536721224</v>
      </c>
      <c r="G971">
        <f>deerfield_database!G974</f>
        <v>23.149349650803401</v>
      </c>
      <c r="H971">
        <f>deerfield_database!H974</f>
        <v>18.954724434919399</v>
      </c>
      <c r="I971">
        <f>deerfield_database!I974</f>
        <v>18.354654753854302</v>
      </c>
      <c r="J971">
        <f>deerfield_database!J974</f>
        <v>18.033006030667401</v>
      </c>
      <c r="K971">
        <f>deerfield_database!K974</f>
        <v>53</v>
      </c>
      <c r="L971">
        <f>deerfield_database!L974</f>
        <v>14</v>
      </c>
      <c r="M971">
        <f>deerfield_database!M974</f>
        <v>1</v>
      </c>
      <c r="N971">
        <f>deerfield_database!N974</f>
        <v>34</v>
      </c>
      <c r="O971">
        <f>deerfield_database!O974</f>
        <v>1</v>
      </c>
      <c r="P971">
        <f>deerfield_database!P974</f>
        <v>33</v>
      </c>
      <c r="Q971">
        <f>deerfield_database!Q974</f>
        <v>0</v>
      </c>
      <c r="R971">
        <f>deerfield_database!R974</f>
        <v>14</v>
      </c>
      <c r="S971">
        <f>deerfield_database!S974</f>
        <v>0</v>
      </c>
      <c r="T971">
        <f>deerfield_database!T974</f>
        <v>0</v>
      </c>
      <c r="U971">
        <f>deerfield_database!U974</f>
        <v>0</v>
      </c>
      <c r="V971">
        <f>deerfield_database!V974</f>
        <v>8.4644999999999992</v>
      </c>
      <c r="W971">
        <f>deerfield_database!W974</f>
        <v>0.79585326953737601</v>
      </c>
      <c r="X971">
        <f>deerfield_database!X974</f>
        <v>350.475909100997</v>
      </c>
      <c r="Y971">
        <f>deerfield_database!Y974</f>
        <v>2.87081339713486E-3</v>
      </c>
      <c r="Z971">
        <f>deerfield_database!Z974</f>
        <v>1.18022328548642E-2</v>
      </c>
      <c r="AA971">
        <f>deerfield_database!AA974</f>
        <v>0.52822966507170199</v>
      </c>
      <c r="AB971">
        <f>deerfield_database!AB974</f>
        <v>4.69962785752224E-2</v>
      </c>
      <c r="AC971">
        <f>deerfield_database!AC974</f>
        <v>0</v>
      </c>
      <c r="AD971">
        <f>deerfield_database!AD974</f>
        <v>1126.9779374699999</v>
      </c>
      <c r="AE971">
        <f>deerfield_database!AE974</f>
        <v>1.12697793747</v>
      </c>
      <c r="AF971">
        <f>deerfield_database!AF974</f>
        <v>1</v>
      </c>
      <c r="AG971">
        <f>deerfield_database!AG974</f>
        <v>0.79585326953737601</v>
      </c>
      <c r="AH971">
        <f>deerfield_database!AH974</f>
        <v>0.9</v>
      </c>
      <c r="AI971">
        <f>deerfield_database!AI974</f>
        <v>0.8</v>
      </c>
      <c r="AJ971">
        <f>deerfield_database!AJ974</f>
        <v>0.79585326953737601</v>
      </c>
      <c r="AK971">
        <f>deerfield_database!AK974</f>
        <v>0</v>
      </c>
      <c r="AL971">
        <f>deerfield_database!AL974</f>
        <v>0</v>
      </c>
      <c r="AM971">
        <f>deerfield_database!AM974</f>
        <v>0</v>
      </c>
      <c r="AN971">
        <f>deerfield_database!AN974</f>
        <v>1</v>
      </c>
      <c r="AO971">
        <f>deerfield_database!AO974</f>
        <v>1</v>
      </c>
      <c r="AP971">
        <f>deerfield_database!AP974</f>
        <v>0</v>
      </c>
    </row>
    <row r="972" spans="1:42">
      <c r="A972">
        <f>deerfield_database!A975</f>
        <v>971</v>
      </c>
      <c r="B972">
        <f>deerfield_database!B975</f>
        <v>830707</v>
      </c>
      <c r="C972">
        <f>deerfield_database!C975</f>
        <v>0</v>
      </c>
      <c r="D972">
        <f>deerfield_database!D975</f>
        <v>42.582965796470297</v>
      </c>
      <c r="E972">
        <f>deerfield_database!E975</f>
        <v>-72.976332592116506</v>
      </c>
      <c r="F972">
        <f>deerfield_database!F975</f>
        <v>20.895077296428401</v>
      </c>
      <c r="G972">
        <f>deerfield_database!G975</f>
        <v>22.1443217688721</v>
      </c>
      <c r="H972">
        <f>deerfield_database!H975</f>
        <v>17.518972771521</v>
      </c>
      <c r="I972">
        <f>deerfield_database!I975</f>
        <v>16.8847624273115</v>
      </c>
      <c r="J972">
        <f>deerfield_database!J975</f>
        <v>16.593579369528801</v>
      </c>
      <c r="K972">
        <f>deerfield_database!K975</f>
        <v>24</v>
      </c>
      <c r="L972">
        <f>deerfield_database!L975</f>
        <v>3</v>
      </c>
      <c r="M972">
        <f>deerfield_database!M975</f>
        <v>1</v>
      </c>
      <c r="N972">
        <f>deerfield_database!N975</f>
        <v>34</v>
      </c>
      <c r="O972">
        <f>deerfield_database!O975</f>
        <v>1</v>
      </c>
      <c r="P972">
        <f>deerfield_database!P975</f>
        <v>31</v>
      </c>
      <c r="Q972">
        <f>deerfield_database!Q975</f>
        <v>0</v>
      </c>
      <c r="R972">
        <f>deerfield_database!R975</f>
        <v>1</v>
      </c>
      <c r="S972">
        <f>deerfield_database!S975</f>
        <v>0</v>
      </c>
      <c r="T972">
        <f>deerfield_database!T975</f>
        <v>0</v>
      </c>
      <c r="U972">
        <f>deerfield_database!U975</f>
        <v>0</v>
      </c>
      <c r="V972">
        <f>deerfield_database!V975</f>
        <v>2.4102000000000001</v>
      </c>
      <c r="W972">
        <f>deerfield_database!W975</f>
        <v>0.88237490664674201</v>
      </c>
      <c r="X972">
        <f>deerfield_database!X975</f>
        <v>509.639569123417</v>
      </c>
      <c r="Y972">
        <f>deerfield_database!Y975</f>
        <v>0</v>
      </c>
      <c r="Z972">
        <f>deerfield_database!Z975</f>
        <v>1.23226288274698E-2</v>
      </c>
      <c r="AA972">
        <f>deerfield_database!AA975</f>
        <v>0.21657953696811</v>
      </c>
      <c r="AB972">
        <f>deerfield_database!AB975</f>
        <v>2.53920836444992E-2</v>
      </c>
      <c r="AC972">
        <f>deerfield_database!AC975</f>
        <v>0</v>
      </c>
      <c r="AD972">
        <f>deerfield_database!AD975</f>
        <v>706.42759533599997</v>
      </c>
      <c r="AE972">
        <f>deerfield_database!AE975</f>
        <v>0.70642759533599997</v>
      </c>
      <c r="AF972">
        <f>deerfield_database!AF975</f>
        <v>0</v>
      </c>
      <c r="AG972">
        <f>deerfield_database!AG975</f>
        <v>0.88237490664674201</v>
      </c>
      <c r="AH972">
        <f>deerfield_database!AH975</f>
        <v>0.9</v>
      </c>
      <c r="AI972">
        <f>deerfield_database!AI975</f>
        <v>0.88237490664674201</v>
      </c>
      <c r="AJ972">
        <f>deerfield_database!AJ975</f>
        <v>0.88237490664674201</v>
      </c>
      <c r="AK972">
        <f>deerfield_database!AK975</f>
        <v>0</v>
      </c>
      <c r="AL972">
        <f>deerfield_database!AL975</f>
        <v>0</v>
      </c>
      <c r="AM972">
        <f>deerfield_database!AM975</f>
        <v>0</v>
      </c>
      <c r="AN972">
        <f>deerfield_database!AN975</f>
        <v>0</v>
      </c>
      <c r="AO972">
        <f>deerfield_database!AO975</f>
        <v>0</v>
      </c>
      <c r="AP972">
        <f>deerfield_database!AP975</f>
        <v>0</v>
      </c>
    </row>
    <row r="973" spans="1:42">
      <c r="A973">
        <f>deerfield_database!A976</f>
        <v>972</v>
      </c>
      <c r="B973">
        <f>deerfield_database!B976</f>
        <v>830708</v>
      </c>
      <c r="C973">
        <f>deerfield_database!C976</f>
        <v>0</v>
      </c>
      <c r="D973">
        <f>deerfield_database!D976</f>
        <v>42.537375432869801</v>
      </c>
      <c r="E973">
        <f>deerfield_database!E976</f>
        <v>-72.693941868004202</v>
      </c>
      <c r="F973">
        <f>deerfield_database!F976</f>
        <v>22.0788423637606</v>
      </c>
      <c r="G973">
        <f>deerfield_database!G976</f>
        <v>23.3518314446098</v>
      </c>
      <c r="H973">
        <f>deerfield_database!H976</f>
        <v>18.5757155167836</v>
      </c>
      <c r="I973">
        <f>deerfield_database!I976</f>
        <v>17.971667412676801</v>
      </c>
      <c r="J973">
        <f>deerfield_database!J976</f>
        <v>17.645058366945101</v>
      </c>
      <c r="K973">
        <f>deerfield_database!K976</f>
        <v>44</v>
      </c>
      <c r="L973">
        <f>deerfield_database!L976</f>
        <v>11</v>
      </c>
      <c r="M973">
        <f>deerfield_database!M976</f>
        <v>2</v>
      </c>
      <c r="N973">
        <f>deerfield_database!N976</f>
        <v>34</v>
      </c>
      <c r="O973">
        <f>deerfield_database!O976</f>
        <v>1</v>
      </c>
      <c r="P973">
        <f>deerfield_database!P976</f>
        <v>34</v>
      </c>
      <c r="Q973">
        <f>deerfield_database!Q976</f>
        <v>1</v>
      </c>
      <c r="R973">
        <f>deerfield_database!R976</f>
        <v>19</v>
      </c>
      <c r="S973">
        <f>deerfield_database!S976</f>
        <v>0</v>
      </c>
      <c r="T973">
        <f>deerfield_database!T976</f>
        <v>0</v>
      </c>
      <c r="U973">
        <f>deerfield_database!U976</f>
        <v>0</v>
      </c>
      <c r="V973">
        <f>deerfield_database!V976</f>
        <v>66.481200000000001</v>
      </c>
      <c r="W973">
        <f>deerfield_database!W976</f>
        <v>0.81741755563965901</v>
      </c>
      <c r="X973">
        <f>deerfield_database!X976</f>
        <v>335.98141838917502</v>
      </c>
      <c r="Y973">
        <f>deerfield_database!Y976</f>
        <v>3.1407375318112502E-3</v>
      </c>
      <c r="Z973">
        <f>deerfield_database!Z976</f>
        <v>2.436779119512E-2</v>
      </c>
      <c r="AA973">
        <f>deerfield_database!AA976</f>
        <v>0.92395895380955595</v>
      </c>
      <c r="AB973">
        <f>deerfield_database!AB976</f>
        <v>6.4764173931880498E-2</v>
      </c>
      <c r="AC973">
        <f>deerfield_database!AC976</f>
        <v>0</v>
      </c>
      <c r="AD973">
        <f>deerfield_database!AD976</f>
        <v>4660.0402343799997</v>
      </c>
      <c r="AE973">
        <f>deerfield_database!AE976</f>
        <v>4.6600402343799994</v>
      </c>
      <c r="AF973">
        <f>deerfield_database!AF976</f>
        <v>2</v>
      </c>
      <c r="AG973">
        <f>deerfield_database!AG976</f>
        <v>0.81741755563965901</v>
      </c>
      <c r="AH973">
        <f>deerfield_database!AH976</f>
        <v>0.9</v>
      </c>
      <c r="AI973">
        <f>deerfield_database!AI976</f>
        <v>0.81741755563965901</v>
      </c>
      <c r="AJ973">
        <f>deerfield_database!AJ976</f>
        <v>0.81741755563965901</v>
      </c>
      <c r="AK973">
        <f>deerfield_database!AK976</f>
        <v>0</v>
      </c>
      <c r="AL973">
        <f>deerfield_database!AL976</f>
        <v>0</v>
      </c>
      <c r="AM973">
        <f>deerfield_database!AM976</f>
        <v>0</v>
      </c>
      <c r="AN973">
        <f>deerfield_database!AN976</f>
        <v>2</v>
      </c>
      <c r="AO973">
        <f>deerfield_database!AO976</f>
        <v>0</v>
      </c>
      <c r="AP973">
        <f>deerfield_database!AP976</f>
        <v>2</v>
      </c>
    </row>
    <row r="974" spans="1:42">
      <c r="A974">
        <f>deerfield_database!A977</f>
        <v>973</v>
      </c>
      <c r="B974">
        <f>deerfield_database!B977</f>
        <v>830718</v>
      </c>
      <c r="C974">
        <f>deerfield_database!C977</f>
        <v>0</v>
      </c>
      <c r="D974">
        <f>deerfield_database!D977</f>
        <v>42.5784741358272</v>
      </c>
      <c r="E974">
        <f>deerfield_database!E977</f>
        <v>-72.976176082076094</v>
      </c>
      <c r="F974">
        <f>deerfield_database!F977</f>
        <v>20.3175694639109</v>
      </c>
      <c r="G974">
        <f>deerfield_database!G977</f>
        <v>21.416049293233701</v>
      </c>
      <c r="H974">
        <f>deerfield_database!H977</f>
        <v>17.546459461046201</v>
      </c>
      <c r="I974">
        <f>deerfield_database!I977</f>
        <v>16.964824890366</v>
      </c>
      <c r="J974">
        <f>deerfield_database!J977</f>
        <v>16.656302823599901</v>
      </c>
      <c r="K974">
        <f>deerfield_database!K977</f>
        <v>19</v>
      </c>
      <c r="L974">
        <f>deerfield_database!L977</f>
        <v>2</v>
      </c>
      <c r="M974">
        <f>deerfield_database!M977</f>
        <v>0</v>
      </c>
      <c r="N974">
        <f>deerfield_database!N977</f>
        <v>34</v>
      </c>
      <c r="O974">
        <f>deerfield_database!O977</f>
        <v>1</v>
      </c>
      <c r="P974">
        <f>deerfield_database!P977</f>
        <v>24</v>
      </c>
      <c r="Q974">
        <f>deerfield_database!Q977</f>
        <v>0</v>
      </c>
      <c r="R974">
        <f>deerfield_database!R977</f>
        <v>0</v>
      </c>
      <c r="S974">
        <f>deerfield_database!S977</f>
        <v>0</v>
      </c>
      <c r="T974">
        <f>deerfield_database!T977</f>
        <v>0</v>
      </c>
      <c r="U974">
        <f>deerfield_database!U977</f>
        <v>0</v>
      </c>
      <c r="V974">
        <f>deerfield_database!V977</f>
        <v>11.666700000000001</v>
      </c>
      <c r="W974">
        <f>deerfield_database!W977</f>
        <v>0.88405461698673704</v>
      </c>
      <c r="X974">
        <f>deerfield_database!X977</f>
        <v>573.44394469915096</v>
      </c>
      <c r="Y974">
        <f>deerfield_database!Y977</f>
        <v>1.5428527347058899E-4</v>
      </c>
      <c r="Z974">
        <f>deerfield_database!Z977</f>
        <v>4.9371287510589501E-3</v>
      </c>
      <c r="AA974">
        <f>deerfield_database!AA977</f>
        <v>0.31443338733324899</v>
      </c>
      <c r="AB974">
        <f>deerfield_database!AB977</f>
        <v>3.25541927022951E-2</v>
      </c>
      <c r="AC974">
        <f>deerfield_database!AC977</f>
        <v>0</v>
      </c>
      <c r="AD974">
        <f>deerfield_database!AD977</f>
        <v>79.624892159500007</v>
      </c>
      <c r="AE974">
        <f>deerfield_database!AE977</f>
        <v>7.9624892159500013E-2</v>
      </c>
      <c r="AF974">
        <f>deerfield_database!AF977</f>
        <v>1</v>
      </c>
      <c r="AG974">
        <f>deerfield_database!AG977</f>
        <v>0.88405461698673704</v>
      </c>
      <c r="AH974">
        <f>deerfield_database!AH977</f>
        <v>0.9</v>
      </c>
      <c r="AI974">
        <f>deerfield_database!AI977</f>
        <v>0.88405461698673704</v>
      </c>
      <c r="AJ974">
        <f>deerfield_database!AJ977</f>
        <v>0.88405461698673704</v>
      </c>
      <c r="AK974">
        <f>deerfield_database!AK977</f>
        <v>0</v>
      </c>
      <c r="AL974">
        <f>deerfield_database!AL977</f>
        <v>0</v>
      </c>
      <c r="AM974">
        <f>deerfield_database!AM977</f>
        <v>0</v>
      </c>
      <c r="AN974">
        <f>deerfield_database!AN977</f>
        <v>1</v>
      </c>
      <c r="AO974">
        <f>deerfield_database!AO977</f>
        <v>1</v>
      </c>
      <c r="AP974">
        <f>deerfield_database!AP977</f>
        <v>0</v>
      </c>
    </row>
    <row r="975" spans="1:42">
      <c r="A975">
        <f>deerfield_database!A978</f>
        <v>974</v>
      </c>
      <c r="B975">
        <f>deerfield_database!B978</f>
        <v>830719</v>
      </c>
      <c r="C975">
        <f>deerfield_database!C978</f>
        <v>0</v>
      </c>
      <c r="D975">
        <f>deerfield_database!D978</f>
        <v>42.579426522776203</v>
      </c>
      <c r="E975">
        <f>deerfield_database!E978</f>
        <v>-72.969079552836106</v>
      </c>
      <c r="F975">
        <f>deerfield_database!F978</f>
        <v>20.3755436464734</v>
      </c>
      <c r="G975">
        <f>deerfield_database!G978</f>
        <v>21.6972258015339</v>
      </c>
      <c r="H975">
        <f>deerfield_database!H978</f>
        <v>17.590805657686801</v>
      </c>
      <c r="I975">
        <f>deerfield_database!I978</f>
        <v>17.022459835357399</v>
      </c>
      <c r="J975">
        <f>deerfield_database!J978</f>
        <v>16.699312256158901</v>
      </c>
      <c r="K975">
        <f>deerfield_database!K978</f>
        <v>21</v>
      </c>
      <c r="L975">
        <f>deerfield_database!L978</f>
        <v>2</v>
      </c>
      <c r="M975">
        <f>deerfield_database!M978</f>
        <v>0</v>
      </c>
      <c r="N975">
        <f>deerfield_database!N978</f>
        <v>34</v>
      </c>
      <c r="O975">
        <f>deerfield_database!O978</f>
        <v>1</v>
      </c>
      <c r="P975">
        <f>deerfield_database!P978</f>
        <v>24</v>
      </c>
      <c r="Q975">
        <f>deerfield_database!Q978</f>
        <v>0</v>
      </c>
      <c r="R975">
        <f>deerfield_database!R978</f>
        <v>0</v>
      </c>
      <c r="S975">
        <f>deerfield_database!S978</f>
        <v>0</v>
      </c>
      <c r="T975">
        <f>deerfield_database!T978</f>
        <v>0</v>
      </c>
      <c r="U975">
        <f>deerfield_database!U978</f>
        <v>0</v>
      </c>
      <c r="V975">
        <f>deerfield_database!V978</f>
        <v>16.085699999999999</v>
      </c>
      <c r="W975">
        <f>deerfield_database!W978</f>
        <v>0.88407094500086003</v>
      </c>
      <c r="X975">
        <f>deerfield_database!X978</f>
        <v>556.01279893537401</v>
      </c>
      <c r="Y975">
        <f>deerfield_database!Y978</f>
        <v>1.1190063223853E-4</v>
      </c>
      <c r="Z975">
        <f>deerfield_database!Z978</f>
        <v>1.43792312426475E-2</v>
      </c>
      <c r="AA975">
        <f>deerfield_database!AA978</f>
        <v>0.31522408101620297</v>
      </c>
      <c r="AB975">
        <f>deerfield_database!AB978</f>
        <v>3.2451183349189498E-2</v>
      </c>
      <c r="AC975">
        <f>deerfield_database!AC978</f>
        <v>0</v>
      </c>
      <c r="AD975">
        <f>deerfield_database!AD978</f>
        <v>1137.7824482200001</v>
      </c>
      <c r="AE975">
        <f>deerfield_database!AE978</f>
        <v>1.1377824482200001</v>
      </c>
      <c r="AF975">
        <f>deerfield_database!AF978</f>
        <v>1</v>
      </c>
      <c r="AG975">
        <f>deerfield_database!AG978</f>
        <v>0.88407094500086003</v>
      </c>
      <c r="AH975">
        <f>deerfield_database!AH978</f>
        <v>0.9</v>
      </c>
      <c r="AI975">
        <f>deerfield_database!AI978</f>
        <v>0.88407094500086003</v>
      </c>
      <c r="AJ975">
        <f>deerfield_database!AJ978</f>
        <v>0.88407094500086003</v>
      </c>
      <c r="AK975">
        <f>deerfield_database!AK978</f>
        <v>0</v>
      </c>
      <c r="AL975">
        <f>deerfield_database!AL978</f>
        <v>0</v>
      </c>
      <c r="AM975">
        <f>deerfield_database!AM978</f>
        <v>0</v>
      </c>
      <c r="AN975">
        <f>deerfield_database!AN978</f>
        <v>1</v>
      </c>
      <c r="AO975">
        <f>deerfield_database!AO978</f>
        <v>1</v>
      </c>
      <c r="AP975">
        <f>deerfield_database!AP978</f>
        <v>0</v>
      </c>
    </row>
    <row r="976" spans="1:42">
      <c r="A976">
        <f>deerfield_database!A979</f>
        <v>975</v>
      </c>
      <c r="B976">
        <f>deerfield_database!B979</f>
        <v>830720</v>
      </c>
      <c r="C976">
        <f>deerfield_database!C979</f>
        <v>0</v>
      </c>
      <c r="D976">
        <f>deerfield_database!D979</f>
        <v>42.5764983953312</v>
      </c>
      <c r="E976">
        <f>deerfield_database!E979</f>
        <v>-72.9602189209009</v>
      </c>
      <c r="F976">
        <f>deerfield_database!F979</f>
        <v>21.1898589223429</v>
      </c>
      <c r="G976">
        <f>deerfield_database!G979</f>
        <v>22.5728962852954</v>
      </c>
      <c r="H976">
        <f>deerfield_database!H979</f>
        <v>18.762013862170502</v>
      </c>
      <c r="I976">
        <f>deerfield_database!I979</f>
        <v>18.1621329944224</v>
      </c>
      <c r="J976">
        <f>deerfield_database!J979</f>
        <v>17.859428514702302</v>
      </c>
      <c r="K976">
        <f>deerfield_database!K979</f>
        <v>48</v>
      </c>
      <c r="L976">
        <f>deerfield_database!L979</f>
        <v>10</v>
      </c>
      <c r="M976">
        <f>deerfield_database!M979</f>
        <v>1</v>
      </c>
      <c r="N976">
        <f>deerfield_database!N979</f>
        <v>34</v>
      </c>
      <c r="O976">
        <f>deerfield_database!O979</f>
        <v>1</v>
      </c>
      <c r="P976">
        <f>deerfield_database!P979</f>
        <v>31</v>
      </c>
      <c r="Q976">
        <f>deerfield_database!Q979</f>
        <v>0</v>
      </c>
      <c r="R976">
        <f>deerfield_database!R979</f>
        <v>7</v>
      </c>
      <c r="S976">
        <f>deerfield_database!S979</f>
        <v>0</v>
      </c>
      <c r="T976">
        <f>deerfield_database!T979</f>
        <v>0</v>
      </c>
      <c r="U976">
        <f>deerfield_database!U979</f>
        <v>0</v>
      </c>
      <c r="V976">
        <f>deerfield_database!V979</f>
        <v>18.459900000000001</v>
      </c>
      <c r="W976">
        <f>deerfield_database!W979</f>
        <v>0.89347179562187395</v>
      </c>
      <c r="X976">
        <f>deerfield_database!X979</f>
        <v>548.37280405272202</v>
      </c>
      <c r="Y976">
        <f>deerfield_database!Y979</f>
        <v>1.4626298083949001E-4</v>
      </c>
      <c r="Z976">
        <f>deerfield_database!Z979</f>
        <v>1.2724879333033101E-2</v>
      </c>
      <c r="AA976">
        <f>deerfield_database!AA979</f>
        <v>0.29042952562056301</v>
      </c>
      <c r="AB976">
        <f>deerfield_database!AB979</f>
        <v>3.2519136073328597E-2</v>
      </c>
      <c r="AC976">
        <f>deerfield_database!AC979</f>
        <v>4</v>
      </c>
      <c r="AD976">
        <f>deerfield_database!AD979</f>
        <v>951.20915839199995</v>
      </c>
      <c r="AE976">
        <f>deerfield_database!AE979</f>
        <v>0.95120915839199993</v>
      </c>
      <c r="AF976">
        <f>deerfield_database!AF979</f>
        <v>1</v>
      </c>
      <c r="AG976">
        <f>deerfield_database!AG979</f>
        <v>0.89347179562187395</v>
      </c>
      <c r="AH976">
        <f>deerfield_database!AH979</f>
        <v>0.9</v>
      </c>
      <c r="AI976">
        <f>deerfield_database!AI979</f>
        <v>0.89347179562187395</v>
      </c>
      <c r="AJ976">
        <f>deerfield_database!AJ979</f>
        <v>0.89347179562187395</v>
      </c>
      <c r="AK976">
        <f>deerfield_database!AK979</f>
        <v>4</v>
      </c>
      <c r="AL976">
        <f>deerfield_database!AL979</f>
        <v>4</v>
      </c>
      <c r="AM976">
        <f>deerfield_database!AM979</f>
        <v>0</v>
      </c>
      <c r="AN976">
        <f>deerfield_database!AN979</f>
        <v>1</v>
      </c>
      <c r="AO976">
        <f>deerfield_database!AO979</f>
        <v>1</v>
      </c>
      <c r="AP976">
        <f>deerfield_database!AP979</f>
        <v>0</v>
      </c>
    </row>
    <row r="977" spans="1:42">
      <c r="A977">
        <f>deerfield_database!A980</f>
        <v>976</v>
      </c>
      <c r="B977">
        <f>deerfield_database!B980</f>
        <v>830721</v>
      </c>
      <c r="C977">
        <f>deerfield_database!C980</f>
        <v>0</v>
      </c>
      <c r="D977">
        <f>deerfield_database!D980</f>
        <v>42.576723895234998</v>
      </c>
      <c r="E977">
        <f>deerfield_database!E980</f>
        <v>-72.9523179766298</v>
      </c>
      <c r="F977">
        <f>deerfield_database!F980</f>
        <v>20.517391997489</v>
      </c>
      <c r="G977">
        <f>deerfield_database!G980</f>
        <v>21.753237074882801</v>
      </c>
      <c r="H977">
        <f>deerfield_database!H980</f>
        <v>17.952739779269901</v>
      </c>
      <c r="I977">
        <f>deerfield_database!I980</f>
        <v>17.329853201309401</v>
      </c>
      <c r="J977">
        <f>deerfield_database!J980</f>
        <v>17.0308949583385</v>
      </c>
      <c r="K977">
        <f>deerfield_database!K980</f>
        <v>32</v>
      </c>
      <c r="L977">
        <f>deerfield_database!L980</f>
        <v>4</v>
      </c>
      <c r="M977">
        <f>deerfield_database!M980</f>
        <v>0</v>
      </c>
      <c r="N977">
        <f>deerfield_database!N980</f>
        <v>34</v>
      </c>
      <c r="O977">
        <f>deerfield_database!O980</f>
        <v>1</v>
      </c>
      <c r="P977">
        <f>deerfield_database!P980</f>
        <v>25</v>
      </c>
      <c r="Q977">
        <f>deerfield_database!Q980</f>
        <v>0</v>
      </c>
      <c r="R977">
        <f>deerfield_database!R980</f>
        <v>0</v>
      </c>
      <c r="S977">
        <f>deerfield_database!S980</f>
        <v>0</v>
      </c>
      <c r="T977">
        <f>deerfield_database!T980</f>
        <v>0</v>
      </c>
      <c r="U977">
        <f>deerfield_database!U980</f>
        <v>0</v>
      </c>
      <c r="V977">
        <f>deerfield_database!V980</f>
        <v>22.466699999999999</v>
      </c>
      <c r="W977">
        <f>deerfield_database!W980</f>
        <v>0.90297640507953103</v>
      </c>
      <c r="X977">
        <f>deerfield_database!X980</f>
        <v>537.85271719973298</v>
      </c>
      <c r="Y977">
        <f>deerfield_database!Y980</f>
        <v>1.20177863237543E-4</v>
      </c>
      <c r="Z977">
        <f>deerfield_database!Z980</f>
        <v>1.1697312021786E-2</v>
      </c>
      <c r="AA977">
        <f>deerfield_database!AA980</f>
        <v>0.26523254416550401</v>
      </c>
      <c r="AB977">
        <f>deerfield_database!AB980</f>
        <v>3.20874894844329E-2</v>
      </c>
      <c r="AC977">
        <f>deerfield_database!AC980</f>
        <v>143</v>
      </c>
      <c r="AD977">
        <f>deerfield_database!AD980</f>
        <v>1116.35159006</v>
      </c>
      <c r="AE977">
        <f>deerfield_database!AE980</f>
        <v>1.1163515900600001</v>
      </c>
      <c r="AF977">
        <f>deerfield_database!AF980</f>
        <v>2</v>
      </c>
      <c r="AG977">
        <f>deerfield_database!AG980</f>
        <v>0.90297640507953103</v>
      </c>
      <c r="AH977">
        <f>deerfield_database!AH980</f>
        <v>0.90297640507953103</v>
      </c>
      <c r="AI977">
        <f>deerfield_database!AI980</f>
        <v>0.90297640507953103</v>
      </c>
      <c r="AJ977">
        <f>deerfield_database!AJ980</f>
        <v>0.90297640507953103</v>
      </c>
      <c r="AK977">
        <f>deerfield_database!AK980</f>
        <v>143</v>
      </c>
      <c r="AL977">
        <f>deerfield_database!AL980</f>
        <v>0</v>
      </c>
      <c r="AM977">
        <f>deerfield_database!AM980</f>
        <v>143</v>
      </c>
      <c r="AN977">
        <f>deerfield_database!AN980</f>
        <v>2</v>
      </c>
      <c r="AO977">
        <f>deerfield_database!AO980</f>
        <v>0</v>
      </c>
      <c r="AP977">
        <f>deerfield_database!AP980</f>
        <v>2</v>
      </c>
    </row>
    <row r="978" spans="1:42">
      <c r="A978">
        <f>deerfield_database!A981</f>
        <v>977</v>
      </c>
      <c r="B978">
        <f>deerfield_database!B981</f>
        <v>830722</v>
      </c>
      <c r="C978">
        <f>deerfield_database!C981</f>
        <v>0</v>
      </c>
      <c r="D978">
        <f>deerfield_database!D981</f>
        <v>42.5393836812774</v>
      </c>
      <c r="E978">
        <f>deerfield_database!E981</f>
        <v>-72.753817290511094</v>
      </c>
      <c r="F978">
        <f>deerfield_database!F981</f>
        <v>21.112966107830101</v>
      </c>
      <c r="G978">
        <f>deerfield_database!G981</f>
        <v>22.254088458659901</v>
      </c>
      <c r="H978">
        <f>deerfield_database!H981</f>
        <v>18.557570967395499</v>
      </c>
      <c r="I978">
        <f>deerfield_database!I981</f>
        <v>17.951193913189499</v>
      </c>
      <c r="J978">
        <f>deerfield_database!J981</f>
        <v>17.632913867460299</v>
      </c>
      <c r="K978">
        <f>deerfield_database!K981</f>
        <v>44</v>
      </c>
      <c r="L978">
        <f>deerfield_database!L981</f>
        <v>8</v>
      </c>
      <c r="M978">
        <f>deerfield_database!M981</f>
        <v>1</v>
      </c>
      <c r="N978">
        <f>deerfield_database!N981</f>
        <v>34</v>
      </c>
      <c r="O978">
        <f>deerfield_database!O981</f>
        <v>1</v>
      </c>
      <c r="P978">
        <f>deerfield_database!P981</f>
        <v>31</v>
      </c>
      <c r="Q978">
        <f>deerfield_database!Q981</f>
        <v>0</v>
      </c>
      <c r="R978">
        <f>deerfield_database!R981</f>
        <v>5</v>
      </c>
      <c r="S978">
        <f>deerfield_database!S981</f>
        <v>0</v>
      </c>
      <c r="T978">
        <f>deerfield_database!T981</f>
        <v>0</v>
      </c>
      <c r="U978">
        <f>deerfield_database!U981</f>
        <v>0</v>
      </c>
      <c r="V978">
        <f>deerfield_database!V981</f>
        <v>9.7433999999999994</v>
      </c>
      <c r="W978">
        <f>deerfield_database!W981</f>
        <v>0.79281359689628395</v>
      </c>
      <c r="X978">
        <f>deerfield_database!X981</f>
        <v>344.83536691061801</v>
      </c>
      <c r="Y978">
        <f>deerfield_database!Y981</f>
        <v>2.4939959357152602E-3</v>
      </c>
      <c r="Z978">
        <f>deerfield_database!Z981</f>
        <v>1.56105671531531E-2</v>
      </c>
      <c r="AA978">
        <f>deerfield_database!AA981</f>
        <v>0.53704045815620804</v>
      </c>
      <c r="AB978">
        <f>deerfield_database!AB981</f>
        <v>4.6646961019765502E-2</v>
      </c>
      <c r="AC978">
        <f>deerfield_database!AC981</f>
        <v>0</v>
      </c>
      <c r="AD978">
        <f>deerfield_database!AD981</f>
        <v>224.95209788299999</v>
      </c>
      <c r="AE978">
        <f>deerfield_database!AE981</f>
        <v>0.224952097883</v>
      </c>
      <c r="AF978">
        <f>deerfield_database!AF981</f>
        <v>0</v>
      </c>
      <c r="AG978">
        <f>deerfield_database!AG981</f>
        <v>0.79281359689628395</v>
      </c>
      <c r="AH978">
        <f>deerfield_database!AH981</f>
        <v>0.9</v>
      </c>
      <c r="AI978">
        <f>deerfield_database!AI981</f>
        <v>0.8</v>
      </c>
      <c r="AJ978">
        <f>deerfield_database!AJ981</f>
        <v>0.79281359689628395</v>
      </c>
      <c r="AK978">
        <f>deerfield_database!AK981</f>
        <v>0</v>
      </c>
      <c r="AL978">
        <f>deerfield_database!AL981</f>
        <v>0</v>
      </c>
      <c r="AM978">
        <f>deerfield_database!AM981</f>
        <v>0</v>
      </c>
      <c r="AN978">
        <f>deerfield_database!AN981</f>
        <v>0</v>
      </c>
      <c r="AO978">
        <f>deerfield_database!AO981</f>
        <v>0</v>
      </c>
      <c r="AP978">
        <f>deerfield_database!AP981</f>
        <v>0</v>
      </c>
    </row>
    <row r="979" spans="1:42">
      <c r="A979">
        <f>deerfield_database!A982</f>
        <v>978</v>
      </c>
      <c r="B979">
        <f>deerfield_database!B982</f>
        <v>830723</v>
      </c>
      <c r="C979">
        <f>deerfield_database!C982</f>
        <v>0</v>
      </c>
      <c r="D979">
        <f>deerfield_database!D982</f>
        <v>42.5353692814816</v>
      </c>
      <c r="E979">
        <f>deerfield_database!E982</f>
        <v>-72.742796153095199</v>
      </c>
      <c r="F979">
        <f>deerfield_database!F982</f>
        <v>21.0727118160105</v>
      </c>
      <c r="G979">
        <f>deerfield_database!G982</f>
        <v>22.393724051998099</v>
      </c>
      <c r="H979">
        <f>deerfield_database!H982</f>
        <v>18.5205653842789</v>
      </c>
      <c r="I979">
        <f>deerfield_database!I982</f>
        <v>17.908444125623099</v>
      </c>
      <c r="J979">
        <f>deerfield_database!J982</f>
        <v>17.5895480733477</v>
      </c>
      <c r="K979">
        <f>deerfield_database!K982</f>
        <v>44</v>
      </c>
      <c r="L979">
        <f>deerfield_database!L982</f>
        <v>7</v>
      </c>
      <c r="M979">
        <f>deerfield_database!M982</f>
        <v>1</v>
      </c>
      <c r="N979">
        <f>deerfield_database!N982</f>
        <v>34</v>
      </c>
      <c r="O979">
        <f>deerfield_database!O982</f>
        <v>1</v>
      </c>
      <c r="P979">
        <f>deerfield_database!P982</f>
        <v>30</v>
      </c>
      <c r="Q979">
        <f>deerfield_database!Q982</f>
        <v>0</v>
      </c>
      <c r="R979">
        <f>deerfield_database!R982</f>
        <v>4</v>
      </c>
      <c r="S979">
        <f>deerfield_database!S982</f>
        <v>0</v>
      </c>
      <c r="T979">
        <f>deerfield_database!T982</f>
        <v>0</v>
      </c>
      <c r="U979">
        <f>deerfield_database!U982</f>
        <v>0</v>
      </c>
      <c r="V979">
        <f>deerfield_database!V982</f>
        <v>14.503500000000001</v>
      </c>
      <c r="W979">
        <f>deerfield_database!W982</f>
        <v>0.80328886130937904</v>
      </c>
      <c r="X979">
        <f>deerfield_database!X982</f>
        <v>323.98460769393103</v>
      </c>
      <c r="Y979">
        <f>deerfield_database!Y982</f>
        <v>1.7995656220945199E-3</v>
      </c>
      <c r="Z979">
        <f>deerfield_database!Z982</f>
        <v>1.3031337263421599E-2</v>
      </c>
      <c r="AA979">
        <f>deerfield_database!AA982</f>
        <v>0.46894197952210498</v>
      </c>
      <c r="AB979">
        <f>deerfield_database!AB982</f>
        <v>4.3003412969280903E-2</v>
      </c>
      <c r="AC979">
        <f>deerfield_database!AC982</f>
        <v>0</v>
      </c>
      <c r="AD979">
        <f>deerfield_database!AD982</f>
        <v>2874.71878535</v>
      </c>
      <c r="AE979">
        <f>deerfield_database!AE982</f>
        <v>2.8747187853499998</v>
      </c>
      <c r="AF979">
        <f>deerfield_database!AF982</f>
        <v>1</v>
      </c>
      <c r="AG979">
        <f>deerfield_database!AG982</f>
        <v>0.80328886130937904</v>
      </c>
      <c r="AH979">
        <f>deerfield_database!AH982</f>
        <v>0.9</v>
      </c>
      <c r="AI979">
        <f>deerfield_database!AI982</f>
        <v>0.80328886130937904</v>
      </c>
      <c r="AJ979">
        <f>deerfield_database!AJ982</f>
        <v>0.80328886130937904</v>
      </c>
      <c r="AK979">
        <f>deerfield_database!AK982</f>
        <v>0</v>
      </c>
      <c r="AL979">
        <f>deerfield_database!AL982</f>
        <v>0</v>
      </c>
      <c r="AM979">
        <f>deerfield_database!AM982</f>
        <v>0</v>
      </c>
      <c r="AN979">
        <f>deerfield_database!AN982</f>
        <v>1</v>
      </c>
      <c r="AO979">
        <f>deerfield_database!AO982</f>
        <v>1</v>
      </c>
      <c r="AP979">
        <f>deerfield_database!AP982</f>
        <v>0</v>
      </c>
    </row>
    <row r="980" spans="1:42">
      <c r="A980">
        <f>deerfield_database!A983</f>
        <v>979</v>
      </c>
      <c r="B980">
        <f>deerfield_database!B983</f>
        <v>830733</v>
      </c>
      <c r="C980">
        <f>deerfield_database!C983</f>
        <v>0</v>
      </c>
      <c r="D980">
        <f>deerfield_database!D983</f>
        <v>42.541728182094097</v>
      </c>
      <c r="E980">
        <f>deerfield_database!E983</f>
        <v>-72.7871983084341</v>
      </c>
      <c r="F980">
        <f>deerfield_database!F983</f>
        <v>20.8480294324368</v>
      </c>
      <c r="G980">
        <f>deerfield_database!G983</f>
        <v>22.147611538343</v>
      </c>
      <c r="H980">
        <f>deerfield_database!H983</f>
        <v>18.371028071573502</v>
      </c>
      <c r="I980">
        <f>deerfield_database!I983</f>
        <v>17.7656381759925</v>
      </c>
      <c r="J980">
        <f>deerfield_database!J983</f>
        <v>17.450865505144101</v>
      </c>
      <c r="K980">
        <f>deerfield_database!K983</f>
        <v>42</v>
      </c>
      <c r="L980">
        <f>deerfield_database!L983</f>
        <v>6</v>
      </c>
      <c r="M980">
        <f>deerfield_database!M983</f>
        <v>1</v>
      </c>
      <c r="N980">
        <f>deerfield_database!N983</f>
        <v>34</v>
      </c>
      <c r="O980">
        <f>deerfield_database!O983</f>
        <v>1</v>
      </c>
      <c r="P980">
        <f>deerfield_database!P983</f>
        <v>29</v>
      </c>
      <c r="Q980">
        <f>deerfield_database!Q983</f>
        <v>0</v>
      </c>
      <c r="R980">
        <f>deerfield_database!R983</f>
        <v>3</v>
      </c>
      <c r="S980">
        <f>deerfield_database!S983</f>
        <v>0</v>
      </c>
      <c r="T980">
        <f>deerfield_database!T983</f>
        <v>0</v>
      </c>
      <c r="U980">
        <f>deerfield_database!U983</f>
        <v>0</v>
      </c>
      <c r="V980">
        <f>deerfield_database!V983</f>
        <v>1.5615000000000001</v>
      </c>
      <c r="W980">
        <f>deerfield_database!W983</f>
        <v>0.72737752161400004</v>
      </c>
      <c r="X980">
        <f>deerfield_database!X983</f>
        <v>362.64667324999999</v>
      </c>
      <c r="Y980">
        <f>deerfield_database!Y983</f>
        <v>1.1527377521599999E-3</v>
      </c>
      <c r="Z980">
        <f>deerfield_database!Z983</f>
        <v>8.0691642651299997E-3</v>
      </c>
      <c r="AA980">
        <f>deerfield_database!AA983</f>
        <v>0.76195965417900002</v>
      </c>
      <c r="AB980">
        <f>deerfield_database!AB983</f>
        <v>5.1296829971199998E-2</v>
      </c>
      <c r="AC980">
        <f>deerfield_database!AC983</f>
        <v>0</v>
      </c>
      <c r="AD980">
        <f>deerfield_database!AD983</f>
        <v>2134.5970005099998</v>
      </c>
      <c r="AE980">
        <f>deerfield_database!AE983</f>
        <v>2.1345970005099999</v>
      </c>
      <c r="AF980">
        <f>deerfield_database!AF983</f>
        <v>4</v>
      </c>
      <c r="AG980">
        <f>deerfield_database!AG983</f>
        <v>0.72737752161400004</v>
      </c>
      <c r="AH980">
        <f>deerfield_database!AH983</f>
        <v>0.9</v>
      </c>
      <c r="AI980">
        <f>deerfield_database!AI983</f>
        <v>0.8</v>
      </c>
      <c r="AJ980">
        <f>deerfield_database!AJ983</f>
        <v>0.72737752161400004</v>
      </c>
      <c r="AK980">
        <f>deerfield_database!AK983</f>
        <v>0</v>
      </c>
      <c r="AL980">
        <f>deerfield_database!AL983</f>
        <v>0</v>
      </c>
      <c r="AM980">
        <f>deerfield_database!AM983</f>
        <v>0</v>
      </c>
      <c r="AN980">
        <f>deerfield_database!AN983</f>
        <v>4</v>
      </c>
      <c r="AO980">
        <f>deerfield_database!AO983</f>
        <v>4</v>
      </c>
      <c r="AP980">
        <f>deerfield_database!AP983</f>
        <v>0</v>
      </c>
    </row>
    <row r="981" spans="1:42">
      <c r="A981">
        <f>deerfield_database!A984</f>
        <v>980</v>
      </c>
      <c r="B981">
        <f>deerfield_database!B984</f>
        <v>830768</v>
      </c>
      <c r="C981">
        <f>deerfield_database!C984</f>
        <v>0</v>
      </c>
      <c r="D981">
        <f>deerfield_database!D984</f>
        <v>42.585039841857601</v>
      </c>
      <c r="E981">
        <f>deerfield_database!E984</f>
        <v>-72.994420358947906</v>
      </c>
      <c r="F981">
        <f>deerfield_database!F984</f>
        <v>21.4090248603476</v>
      </c>
      <c r="G981">
        <f>deerfield_database!G984</f>
        <v>22.851595434906599</v>
      </c>
      <c r="H981">
        <f>deerfield_database!H984</f>
        <v>18.307610726103601</v>
      </c>
      <c r="I981">
        <f>deerfield_database!I984</f>
        <v>17.6880013380291</v>
      </c>
      <c r="J981">
        <f>deerfield_database!J984</f>
        <v>17.392537302766499</v>
      </c>
      <c r="K981">
        <f>deerfield_database!K984</f>
        <v>39</v>
      </c>
      <c r="L981">
        <f>deerfield_database!L984</f>
        <v>8</v>
      </c>
      <c r="M981">
        <f>deerfield_database!M984</f>
        <v>1</v>
      </c>
      <c r="N981">
        <f>deerfield_database!N984</f>
        <v>34</v>
      </c>
      <c r="O981">
        <f>deerfield_database!O984</f>
        <v>1</v>
      </c>
      <c r="P981">
        <f>deerfield_database!P984</f>
        <v>32</v>
      </c>
      <c r="Q981">
        <f>deerfield_database!Q984</f>
        <v>0</v>
      </c>
      <c r="R981">
        <f>deerfield_database!R984</f>
        <v>9</v>
      </c>
      <c r="S981">
        <f>deerfield_database!S984</f>
        <v>0</v>
      </c>
      <c r="T981">
        <f>deerfield_database!T984</f>
        <v>0</v>
      </c>
      <c r="U981">
        <f>deerfield_database!U984</f>
        <v>0</v>
      </c>
      <c r="V981">
        <f>deerfield_database!V984</f>
        <v>5.7923999999999998</v>
      </c>
      <c r="W981">
        <f>deerfield_database!W984</f>
        <v>0.88797389683032601</v>
      </c>
      <c r="X981">
        <f>deerfield_database!X984</f>
        <v>604.33258044824504</v>
      </c>
      <c r="Y981">
        <f>deerfield_database!Y984</f>
        <v>3.1075201988801102E-4</v>
      </c>
      <c r="Z981">
        <f>deerfield_database!Z984</f>
        <v>1.0876320696093899E-3</v>
      </c>
      <c r="AA981">
        <f>deerfield_database!AA984</f>
        <v>0.25776880049724199</v>
      </c>
      <c r="AB981">
        <f>deerfield_database!AB984</f>
        <v>3.0453697949018001E-2</v>
      </c>
      <c r="AC981">
        <f>deerfield_database!AC984</f>
        <v>12</v>
      </c>
      <c r="AD981">
        <f>deerfield_database!AD984</f>
        <v>694.25948303300004</v>
      </c>
      <c r="AE981">
        <f>deerfield_database!AE984</f>
        <v>0.694259483033</v>
      </c>
      <c r="AF981">
        <f>deerfield_database!AF984</f>
        <v>0</v>
      </c>
      <c r="AG981">
        <f>deerfield_database!AG984</f>
        <v>0.88797389683032601</v>
      </c>
      <c r="AH981">
        <f>deerfield_database!AH984</f>
        <v>0.9</v>
      </c>
      <c r="AI981">
        <f>deerfield_database!AI984</f>
        <v>0.88797389683032601</v>
      </c>
      <c r="AJ981">
        <f>deerfield_database!AJ984</f>
        <v>0.88797389683032601</v>
      </c>
      <c r="AK981">
        <f>deerfield_database!AK984</f>
        <v>12</v>
      </c>
      <c r="AL981">
        <f>deerfield_database!AL984</f>
        <v>12</v>
      </c>
      <c r="AM981">
        <f>deerfield_database!AM984</f>
        <v>0</v>
      </c>
      <c r="AN981">
        <f>deerfield_database!AN984</f>
        <v>0</v>
      </c>
      <c r="AO981">
        <f>deerfield_database!AO984</f>
        <v>0</v>
      </c>
      <c r="AP981">
        <f>deerfield_database!AP984</f>
        <v>0</v>
      </c>
    </row>
    <row r="982" spans="1:42">
      <c r="A982">
        <f>deerfield_database!A985</f>
        <v>981</v>
      </c>
      <c r="B982">
        <f>deerfield_database!B985</f>
        <v>830777</v>
      </c>
      <c r="C982">
        <f>deerfield_database!C985</f>
        <v>0</v>
      </c>
      <c r="D982">
        <f>deerfield_database!D985</f>
        <v>42.538899019682901</v>
      </c>
      <c r="E982">
        <f>deerfield_database!E985</f>
        <v>-72.774361180235402</v>
      </c>
      <c r="F982">
        <f>deerfield_database!F985</f>
        <v>22.3735750832859</v>
      </c>
      <c r="G982">
        <f>deerfield_database!G985</f>
        <v>23.7185412952301</v>
      </c>
      <c r="H982">
        <f>deerfield_database!H985</f>
        <v>19.4096420761914</v>
      </c>
      <c r="I982">
        <f>deerfield_database!I985</f>
        <v>18.801890799463699</v>
      </c>
      <c r="J982">
        <f>deerfield_database!J985</f>
        <v>18.488227074476701</v>
      </c>
      <c r="K982">
        <f>deerfield_database!K985</f>
        <v>63</v>
      </c>
      <c r="L982">
        <f>deerfield_database!L985</f>
        <v>22</v>
      </c>
      <c r="M982">
        <f>deerfield_database!M985</f>
        <v>3</v>
      </c>
      <c r="N982">
        <f>deerfield_database!N985</f>
        <v>34</v>
      </c>
      <c r="O982">
        <f>deerfield_database!O985</f>
        <v>1</v>
      </c>
      <c r="P982">
        <f>deerfield_database!P985</f>
        <v>34</v>
      </c>
      <c r="Q982">
        <f>deerfield_database!Q985</f>
        <v>1</v>
      </c>
      <c r="R982">
        <f>deerfield_database!R985</f>
        <v>21</v>
      </c>
      <c r="S982">
        <f>deerfield_database!S985</f>
        <v>0</v>
      </c>
      <c r="T982">
        <f>deerfield_database!T985</f>
        <v>0</v>
      </c>
      <c r="U982">
        <f>deerfield_database!U985</f>
        <v>0</v>
      </c>
      <c r="V982">
        <f>deerfield_database!V985</f>
        <v>6.5321999999999996</v>
      </c>
      <c r="W982">
        <f>deerfield_database!W985</f>
        <v>0.79636263433440202</v>
      </c>
      <c r="X982">
        <f>deerfield_database!X985</f>
        <v>355.68728929501998</v>
      </c>
      <c r="Y982">
        <f>deerfield_database!Y985</f>
        <v>3.72003306696795E-3</v>
      </c>
      <c r="Z982">
        <f>deerfield_database!Z985</f>
        <v>1.04712041884842E-2</v>
      </c>
      <c r="AA982">
        <f>deerfield_database!AA985</f>
        <v>0.50248002204463704</v>
      </c>
      <c r="AB982">
        <f>deerfield_database!AB985</f>
        <v>4.54670708184109E-2</v>
      </c>
      <c r="AC982">
        <f>deerfield_database!AC985</f>
        <v>0</v>
      </c>
      <c r="AD982">
        <f>deerfield_database!AD985</f>
        <v>2046.46574947</v>
      </c>
      <c r="AE982">
        <f>deerfield_database!AE985</f>
        <v>2.0464657494699998</v>
      </c>
      <c r="AF982">
        <f>deerfield_database!AF985</f>
        <v>2</v>
      </c>
      <c r="AG982">
        <f>deerfield_database!AG985</f>
        <v>0.79636263433440202</v>
      </c>
      <c r="AH982">
        <f>deerfield_database!AH985</f>
        <v>0.9</v>
      </c>
      <c r="AI982">
        <f>deerfield_database!AI985</f>
        <v>0.8</v>
      </c>
      <c r="AJ982">
        <f>deerfield_database!AJ985</f>
        <v>0.79636263433440202</v>
      </c>
      <c r="AK982">
        <f>deerfield_database!AK985</f>
        <v>0</v>
      </c>
      <c r="AL982">
        <f>deerfield_database!AL985</f>
        <v>0</v>
      </c>
      <c r="AM982">
        <f>deerfield_database!AM985</f>
        <v>0</v>
      </c>
      <c r="AN982">
        <f>deerfield_database!AN985</f>
        <v>2</v>
      </c>
      <c r="AO982">
        <f>deerfield_database!AO985</f>
        <v>2</v>
      </c>
      <c r="AP982">
        <f>deerfield_database!AP985</f>
        <v>0</v>
      </c>
    </row>
    <row r="983" spans="1:42">
      <c r="A983">
        <f>deerfield_database!A986</f>
        <v>982</v>
      </c>
      <c r="B983">
        <f>deerfield_database!B986</f>
        <v>830785</v>
      </c>
      <c r="C983">
        <f>deerfield_database!C986</f>
        <v>0</v>
      </c>
      <c r="D983">
        <f>deerfield_database!D986</f>
        <v>42.576330922777998</v>
      </c>
      <c r="E983">
        <f>deerfield_database!E986</f>
        <v>-72.987378043919506</v>
      </c>
      <c r="F983">
        <f>deerfield_database!F986</f>
        <v>20.2294504358442</v>
      </c>
      <c r="G983">
        <f>deerfield_database!G986</f>
        <v>21.696889852521402</v>
      </c>
      <c r="H983">
        <f>deerfield_database!H986</f>
        <v>17.675532674799001</v>
      </c>
      <c r="I983">
        <f>deerfield_database!I986</f>
        <v>17.0682414008024</v>
      </c>
      <c r="J983">
        <f>deerfield_database!J986</f>
        <v>16.764787541855899</v>
      </c>
      <c r="K983">
        <f>deerfield_database!K986</f>
        <v>25</v>
      </c>
      <c r="L983">
        <f>deerfield_database!L986</f>
        <v>4</v>
      </c>
      <c r="M983">
        <f>deerfield_database!M986</f>
        <v>0</v>
      </c>
      <c r="N983">
        <f>deerfield_database!N986</f>
        <v>34</v>
      </c>
      <c r="O983">
        <f>deerfield_database!O986</f>
        <v>1</v>
      </c>
      <c r="P983">
        <f>deerfield_database!P986</f>
        <v>19</v>
      </c>
      <c r="Q983">
        <f>deerfield_database!Q986</f>
        <v>0</v>
      </c>
      <c r="R983">
        <f>deerfield_database!R986</f>
        <v>0</v>
      </c>
      <c r="S983">
        <f>deerfield_database!S986</f>
        <v>0</v>
      </c>
      <c r="T983">
        <f>deerfield_database!T986</f>
        <v>0</v>
      </c>
      <c r="U983">
        <f>deerfield_database!U986</f>
        <v>0</v>
      </c>
      <c r="V983">
        <f>deerfield_database!V986</f>
        <v>9.2484000000000002</v>
      </c>
      <c r="W983">
        <f>deerfield_database!W986</f>
        <v>0.88478007006608494</v>
      </c>
      <c r="X983">
        <f>deerfield_database!X986</f>
        <v>590.21953911249898</v>
      </c>
      <c r="Y983">
        <f>deerfield_database!Y986</f>
        <v>1.94628260023281E-4</v>
      </c>
      <c r="Z983">
        <f>deerfield_database!Z986</f>
        <v>3.0167380303632902E-3</v>
      </c>
      <c r="AA983">
        <f>deerfield_database!AA986</f>
        <v>0.33884780070068798</v>
      </c>
      <c r="AB983">
        <f>deerfield_database!AB986</f>
        <v>3.4059945504076101E-2</v>
      </c>
      <c r="AC983">
        <f>deerfield_database!AC986</f>
        <v>0</v>
      </c>
      <c r="AD983">
        <f>deerfield_database!AD986</f>
        <v>1256.8880855299999</v>
      </c>
      <c r="AE983">
        <f>deerfield_database!AE986</f>
        <v>1.25688808553</v>
      </c>
      <c r="AF983">
        <f>deerfield_database!AF986</f>
        <v>3</v>
      </c>
      <c r="AG983">
        <f>deerfield_database!AG986</f>
        <v>0.88478007006608494</v>
      </c>
      <c r="AH983">
        <f>deerfield_database!AH986</f>
        <v>0.9</v>
      </c>
      <c r="AI983">
        <f>deerfield_database!AI986</f>
        <v>0.88478007006608494</v>
      </c>
      <c r="AJ983">
        <f>deerfield_database!AJ986</f>
        <v>0.88478007006608494</v>
      </c>
      <c r="AK983">
        <f>deerfield_database!AK986</f>
        <v>0</v>
      </c>
      <c r="AL983">
        <f>deerfield_database!AL986</f>
        <v>0</v>
      </c>
      <c r="AM983">
        <f>deerfield_database!AM986</f>
        <v>0</v>
      </c>
      <c r="AN983">
        <f>deerfield_database!AN986</f>
        <v>3</v>
      </c>
      <c r="AO983">
        <f>deerfield_database!AO986</f>
        <v>3</v>
      </c>
      <c r="AP983">
        <f>deerfield_database!AP986</f>
        <v>0</v>
      </c>
    </row>
    <row r="984" spans="1:42">
      <c r="A984">
        <f>deerfield_database!A987</f>
        <v>983</v>
      </c>
      <c r="B984">
        <f>deerfield_database!B987</f>
        <v>830819</v>
      </c>
      <c r="C984">
        <f>deerfield_database!C987</f>
        <v>0</v>
      </c>
      <c r="D984">
        <f>deerfield_database!D987</f>
        <v>42.564447274126302</v>
      </c>
      <c r="E984">
        <f>deerfield_database!E987</f>
        <v>-72.938344979458805</v>
      </c>
      <c r="F984">
        <f>deerfield_database!F987</f>
        <v>21.329492775661802</v>
      </c>
      <c r="G984">
        <f>deerfield_database!G987</f>
        <v>22.7557421938597</v>
      </c>
      <c r="H984">
        <f>deerfield_database!H987</f>
        <v>18.227585577726799</v>
      </c>
      <c r="I984">
        <f>deerfield_database!I987</f>
        <v>17.6258416418503</v>
      </c>
      <c r="J984">
        <f>deerfield_database!J987</f>
        <v>17.317592112974399</v>
      </c>
      <c r="K984">
        <f>deerfield_database!K987</f>
        <v>38</v>
      </c>
      <c r="L984">
        <f>deerfield_database!L987</f>
        <v>8</v>
      </c>
      <c r="M984">
        <f>deerfield_database!M987</f>
        <v>2</v>
      </c>
      <c r="N984">
        <f>deerfield_database!N987</f>
        <v>34</v>
      </c>
      <c r="O984">
        <f>deerfield_database!O987</f>
        <v>1</v>
      </c>
      <c r="P984">
        <f>deerfield_database!P987</f>
        <v>32</v>
      </c>
      <c r="Q984">
        <f>deerfield_database!Q987</f>
        <v>0</v>
      </c>
      <c r="R984">
        <f>deerfield_database!R987</f>
        <v>7</v>
      </c>
      <c r="S984">
        <f>deerfield_database!S987</f>
        <v>0</v>
      </c>
      <c r="T984">
        <f>deerfield_database!T987</f>
        <v>0</v>
      </c>
      <c r="U984">
        <f>deerfield_database!U987</f>
        <v>0</v>
      </c>
      <c r="V984">
        <f>deerfield_database!V987</f>
        <v>0.91259999999999997</v>
      </c>
      <c r="W984">
        <f>deerfield_database!W987</f>
        <v>0.971400394477</v>
      </c>
      <c r="X984">
        <f>deerfield_database!X987</f>
        <v>480.95184524799998</v>
      </c>
      <c r="Y984">
        <f>deerfield_database!Y987</f>
        <v>0</v>
      </c>
      <c r="Z984">
        <f>deerfield_database!Z987</f>
        <v>2.76134122288E-2</v>
      </c>
      <c r="AA984">
        <f>deerfield_database!AA987</f>
        <v>5.8185404339300001E-2</v>
      </c>
      <c r="AB984">
        <f>deerfield_database!AB987</f>
        <v>2.8599605522700002E-2</v>
      </c>
      <c r="AC984">
        <f>deerfield_database!AC987</f>
        <v>0</v>
      </c>
      <c r="AD984">
        <f>deerfield_database!AD987</f>
        <v>2152.4115800300001</v>
      </c>
      <c r="AE984">
        <f>deerfield_database!AE987</f>
        <v>2.1524115800299999</v>
      </c>
      <c r="AF984">
        <f>deerfield_database!AF987</f>
        <v>0</v>
      </c>
      <c r="AG984">
        <f>deerfield_database!AG987</f>
        <v>0.971400394477</v>
      </c>
      <c r="AH984">
        <f>deerfield_database!AH987</f>
        <v>0.971400394477</v>
      </c>
      <c r="AI984">
        <f>deerfield_database!AI987</f>
        <v>0.971400394477</v>
      </c>
      <c r="AJ984">
        <f>deerfield_database!AJ987</f>
        <v>0.971400394477</v>
      </c>
      <c r="AK984">
        <f>deerfield_database!AK987</f>
        <v>0</v>
      </c>
      <c r="AL984">
        <f>deerfield_database!AL987</f>
        <v>0</v>
      </c>
      <c r="AM984">
        <f>deerfield_database!AM987</f>
        <v>0</v>
      </c>
      <c r="AN984">
        <f>deerfield_database!AN987</f>
        <v>0</v>
      </c>
      <c r="AO984">
        <f>deerfield_database!AO987</f>
        <v>0</v>
      </c>
      <c r="AP984">
        <f>deerfield_database!AP987</f>
        <v>0</v>
      </c>
    </row>
    <row r="985" spans="1:42">
      <c r="A985">
        <f>deerfield_database!A988</f>
        <v>984</v>
      </c>
      <c r="B985">
        <f>deerfield_database!B988</f>
        <v>830859</v>
      </c>
      <c r="C985">
        <f>deerfield_database!C988</f>
        <v>0</v>
      </c>
      <c r="D985">
        <f>deerfield_database!D988</f>
        <v>42.569182798019</v>
      </c>
      <c r="E985">
        <f>deerfield_database!E988</f>
        <v>-72.931233937331299</v>
      </c>
      <c r="F985">
        <f>deerfield_database!F988</f>
        <v>21.5437886968318</v>
      </c>
      <c r="G985">
        <f>deerfield_database!G988</f>
        <v>23.2054945188227</v>
      </c>
      <c r="H985">
        <f>deerfield_database!H988</f>
        <v>18.2166975986949</v>
      </c>
      <c r="I985">
        <f>deerfield_database!I988</f>
        <v>17.6234320289153</v>
      </c>
      <c r="J985">
        <f>deerfield_database!J988</f>
        <v>17.304882122792101</v>
      </c>
      <c r="K985">
        <f>deerfield_database!K988</f>
        <v>38</v>
      </c>
      <c r="L985">
        <f>deerfield_database!L988</f>
        <v>7</v>
      </c>
      <c r="M985">
        <f>deerfield_database!M988</f>
        <v>2</v>
      </c>
      <c r="N985">
        <f>deerfield_database!N988</f>
        <v>34</v>
      </c>
      <c r="O985">
        <f>deerfield_database!O988</f>
        <v>1</v>
      </c>
      <c r="P985">
        <f>deerfield_database!P988</f>
        <v>31</v>
      </c>
      <c r="Q985">
        <f>deerfield_database!Q988</f>
        <v>0</v>
      </c>
      <c r="R985">
        <f>deerfield_database!R988</f>
        <v>12</v>
      </c>
      <c r="S985">
        <f>deerfield_database!S988</f>
        <v>0</v>
      </c>
      <c r="T985">
        <f>deerfield_database!T988</f>
        <v>0</v>
      </c>
      <c r="U985">
        <f>deerfield_database!U988</f>
        <v>0</v>
      </c>
      <c r="V985">
        <f>deerfield_database!V988</f>
        <v>4.7358000000000002</v>
      </c>
      <c r="W985">
        <f>deerfield_database!W988</f>
        <v>0.95686050931209399</v>
      </c>
      <c r="X985">
        <f>deerfield_database!X988</f>
        <v>500.63957802438603</v>
      </c>
      <c r="Y985">
        <f>deerfield_database!Y988</f>
        <v>0</v>
      </c>
      <c r="Z985">
        <f>deerfield_database!Z988</f>
        <v>3.0026605853298999E-2</v>
      </c>
      <c r="AA985">
        <f>deerfield_database!AA988</f>
        <v>7.3356138350427993E-2</v>
      </c>
      <c r="AB985">
        <f>deerfield_database!AB988</f>
        <v>3.7058152793587797E-2</v>
      </c>
      <c r="AC985">
        <f>deerfield_database!AC988</f>
        <v>7</v>
      </c>
      <c r="AD985">
        <f>deerfield_database!AD988</f>
        <v>1944.0498441699999</v>
      </c>
      <c r="AE985">
        <f>deerfield_database!AE988</f>
        <v>1.9440498441699998</v>
      </c>
      <c r="AF985">
        <f>deerfield_database!AF988</f>
        <v>0</v>
      </c>
      <c r="AG985">
        <f>deerfield_database!AG988</f>
        <v>0.95686050931209399</v>
      </c>
      <c r="AH985">
        <f>deerfield_database!AH988</f>
        <v>0.95686050931209399</v>
      </c>
      <c r="AI985">
        <f>deerfield_database!AI988</f>
        <v>0.95686050931209399</v>
      </c>
      <c r="AJ985">
        <f>deerfield_database!AJ988</f>
        <v>0.95686050931209399</v>
      </c>
      <c r="AK985">
        <f>deerfield_database!AK988</f>
        <v>7</v>
      </c>
      <c r="AL985">
        <f>deerfield_database!AL988</f>
        <v>7</v>
      </c>
      <c r="AM985">
        <f>deerfield_database!AM988</f>
        <v>0</v>
      </c>
      <c r="AN985">
        <f>deerfield_database!AN988</f>
        <v>0</v>
      </c>
      <c r="AO985">
        <f>deerfield_database!AO988</f>
        <v>0</v>
      </c>
      <c r="AP985">
        <f>deerfield_database!AP988</f>
        <v>0</v>
      </c>
    </row>
    <row r="986" spans="1:42">
      <c r="A986">
        <f>deerfield_database!A989</f>
        <v>985</v>
      </c>
      <c r="B986">
        <f>deerfield_database!B989</f>
        <v>830860</v>
      </c>
      <c r="C986">
        <f>deerfield_database!C989</f>
        <v>0</v>
      </c>
      <c r="D986">
        <f>deerfield_database!D989</f>
        <v>42.526597472071998</v>
      </c>
      <c r="E986">
        <f>deerfield_database!E989</f>
        <v>-72.711188464297706</v>
      </c>
      <c r="F986">
        <f>deerfield_database!F989</f>
        <v>22.3902255194979</v>
      </c>
      <c r="G986">
        <f>deerfield_database!G989</f>
        <v>23.934459623655801</v>
      </c>
      <c r="H986">
        <f>deerfield_database!H989</f>
        <v>19.2311668756698</v>
      </c>
      <c r="I986">
        <f>deerfield_database!I989</f>
        <v>18.610144509159099</v>
      </c>
      <c r="J986">
        <f>deerfield_database!J989</f>
        <v>18.2979442437933</v>
      </c>
      <c r="K986">
        <f>deerfield_database!K989</f>
        <v>58</v>
      </c>
      <c r="L986">
        <f>deerfield_database!L989</f>
        <v>18</v>
      </c>
      <c r="M986">
        <f>deerfield_database!M989</f>
        <v>3</v>
      </c>
      <c r="N986">
        <f>deerfield_database!N989</f>
        <v>34</v>
      </c>
      <c r="O986">
        <f>deerfield_database!O989</f>
        <v>1</v>
      </c>
      <c r="P986">
        <f>deerfield_database!P989</f>
        <v>34</v>
      </c>
      <c r="Q986">
        <f>deerfield_database!Q989</f>
        <v>1</v>
      </c>
      <c r="R986">
        <f>deerfield_database!R989</f>
        <v>22</v>
      </c>
      <c r="S986">
        <f>deerfield_database!S989</f>
        <v>0</v>
      </c>
      <c r="T986">
        <f>deerfield_database!T989</f>
        <v>0</v>
      </c>
      <c r="U986">
        <f>deerfield_database!U989</f>
        <v>0</v>
      </c>
      <c r="V986">
        <f>deerfield_database!V989</f>
        <v>1.1214</v>
      </c>
      <c r="W986">
        <f>deerfield_database!W989</f>
        <v>0.90770465489600005</v>
      </c>
      <c r="X986">
        <f>deerfield_database!X989</f>
        <v>253.83366276500001</v>
      </c>
      <c r="Y986">
        <f>deerfield_database!Y989</f>
        <v>1.6051364365999999E-3</v>
      </c>
      <c r="Z986">
        <f>deerfield_database!Z989</f>
        <v>3.6115569823400001E-2</v>
      </c>
      <c r="AA986">
        <f>deerfield_database!AA989</f>
        <v>0.22712680577800001</v>
      </c>
      <c r="AB986">
        <f>deerfield_database!AB989</f>
        <v>1.9261637239200002E-2</v>
      </c>
      <c r="AC986">
        <f>deerfield_database!AC989</f>
        <v>3</v>
      </c>
      <c r="AD986">
        <f>deerfield_database!AD989</f>
        <v>1693.76245305</v>
      </c>
      <c r="AE986">
        <f>deerfield_database!AE989</f>
        <v>1.6937624530499999</v>
      </c>
      <c r="AF986">
        <f>deerfield_database!AF989</f>
        <v>2</v>
      </c>
      <c r="AG986">
        <f>deerfield_database!AG989</f>
        <v>0.90770465489600005</v>
      </c>
      <c r="AH986">
        <f>deerfield_database!AH989</f>
        <v>0.90770465489600005</v>
      </c>
      <c r="AI986">
        <f>deerfield_database!AI989</f>
        <v>0.90770465489600005</v>
      </c>
      <c r="AJ986">
        <f>deerfield_database!AJ989</f>
        <v>0.90770465489600005</v>
      </c>
      <c r="AK986">
        <f>deerfield_database!AK989</f>
        <v>3</v>
      </c>
      <c r="AL986">
        <f>deerfield_database!AL989</f>
        <v>3</v>
      </c>
      <c r="AM986">
        <f>deerfield_database!AM989</f>
        <v>0</v>
      </c>
      <c r="AN986">
        <f>deerfield_database!AN989</f>
        <v>2</v>
      </c>
      <c r="AO986">
        <f>deerfield_database!AO989</f>
        <v>2</v>
      </c>
      <c r="AP986">
        <f>deerfield_database!AP989</f>
        <v>0</v>
      </c>
    </row>
    <row r="987" spans="1:42">
      <c r="A987">
        <f>deerfield_database!A990</f>
        <v>986</v>
      </c>
      <c r="B987">
        <f>deerfield_database!B990</f>
        <v>830889</v>
      </c>
      <c r="C987">
        <f>deerfield_database!C990</f>
        <v>0</v>
      </c>
      <c r="D987">
        <f>deerfield_database!D990</f>
        <v>42.543447572074697</v>
      </c>
      <c r="E987">
        <f>deerfield_database!E990</f>
        <v>-72.829793858208205</v>
      </c>
      <c r="F987">
        <f>deerfield_database!F990</f>
        <v>20.656919995954301</v>
      </c>
      <c r="G987">
        <f>deerfield_database!G990</f>
        <v>21.997610174477401</v>
      </c>
      <c r="H987">
        <f>deerfield_database!H990</f>
        <v>18.129163398990901</v>
      </c>
      <c r="I987">
        <f>deerfield_database!I990</f>
        <v>17.523533004219001</v>
      </c>
      <c r="J987">
        <f>deerfield_database!J990</f>
        <v>17.2133341004545</v>
      </c>
      <c r="K987">
        <f>deerfield_database!K990</f>
        <v>36</v>
      </c>
      <c r="L987">
        <f>deerfield_database!L990</f>
        <v>5</v>
      </c>
      <c r="M987">
        <f>deerfield_database!M990</f>
        <v>0</v>
      </c>
      <c r="N987">
        <f>deerfield_database!N990</f>
        <v>34</v>
      </c>
      <c r="O987">
        <f>deerfield_database!O990</f>
        <v>1</v>
      </c>
      <c r="P987">
        <f>deerfield_database!P990</f>
        <v>28</v>
      </c>
      <c r="Q987">
        <f>deerfield_database!Q990</f>
        <v>0</v>
      </c>
      <c r="R987">
        <f>deerfield_database!R990</f>
        <v>0</v>
      </c>
      <c r="S987">
        <f>deerfield_database!S990</f>
        <v>0</v>
      </c>
      <c r="T987">
        <f>deerfield_database!T990</f>
        <v>0</v>
      </c>
      <c r="U987">
        <f>deerfield_database!U990</f>
        <v>0</v>
      </c>
      <c r="V987">
        <f>deerfield_database!V990</f>
        <v>1.1438999999999999</v>
      </c>
      <c r="W987">
        <f>deerfield_database!W990</f>
        <v>0.93391030684499998</v>
      </c>
      <c r="X987">
        <f>deerfield_database!X990</f>
        <v>494.31558573299998</v>
      </c>
      <c r="Y987">
        <f>deerfield_database!Y990</f>
        <v>4.7206923682100001E-3</v>
      </c>
      <c r="Z987">
        <f>deerfield_database!Z990</f>
        <v>8.0251770259599994E-2</v>
      </c>
      <c r="AA987">
        <f>deerfield_database!AA990</f>
        <v>0.26278520849699999</v>
      </c>
      <c r="AB987">
        <f>deerfield_database!AB990</f>
        <v>1.8882769472900001E-2</v>
      </c>
      <c r="AC987">
        <f>deerfield_database!AC990</f>
        <v>0</v>
      </c>
      <c r="AD987">
        <f>deerfield_database!AD990</f>
        <v>2805.4963941999999</v>
      </c>
      <c r="AE987">
        <f>deerfield_database!AE990</f>
        <v>2.8054963942</v>
      </c>
      <c r="AF987">
        <f>deerfield_database!AF990</f>
        <v>1</v>
      </c>
      <c r="AG987">
        <f>deerfield_database!AG990</f>
        <v>0.93391030684499998</v>
      </c>
      <c r="AH987">
        <f>deerfield_database!AH990</f>
        <v>0.93391030684499998</v>
      </c>
      <c r="AI987">
        <f>deerfield_database!AI990</f>
        <v>0.93391030684499998</v>
      </c>
      <c r="AJ987">
        <f>deerfield_database!AJ990</f>
        <v>0.93391030684499998</v>
      </c>
      <c r="AK987">
        <f>deerfield_database!AK990</f>
        <v>0</v>
      </c>
      <c r="AL987">
        <f>deerfield_database!AL990</f>
        <v>0</v>
      </c>
      <c r="AM987">
        <f>deerfield_database!AM990</f>
        <v>0</v>
      </c>
      <c r="AN987">
        <f>deerfield_database!AN990</f>
        <v>1</v>
      </c>
      <c r="AO987">
        <f>deerfield_database!AO990</f>
        <v>1</v>
      </c>
      <c r="AP987">
        <f>deerfield_database!AP990</f>
        <v>0</v>
      </c>
    </row>
    <row r="988" spans="1:42">
      <c r="A988">
        <f>deerfield_database!A991</f>
        <v>987</v>
      </c>
      <c r="B988">
        <f>deerfield_database!B991</f>
        <v>830890</v>
      </c>
      <c r="C988">
        <f>deerfield_database!C991</f>
        <v>0</v>
      </c>
      <c r="D988">
        <f>deerfield_database!D991</f>
        <v>42.5468358496611</v>
      </c>
      <c r="E988">
        <f>deerfield_database!E991</f>
        <v>-72.808235842397707</v>
      </c>
      <c r="F988">
        <f>deerfield_database!F991</f>
        <v>21.1014641312903</v>
      </c>
      <c r="G988">
        <f>deerfield_database!G991</f>
        <v>22.3069913163522</v>
      </c>
      <c r="H988">
        <f>deerfield_database!H991</f>
        <v>18.6057020427473</v>
      </c>
      <c r="I988">
        <f>deerfield_database!I991</f>
        <v>17.996395520108599</v>
      </c>
      <c r="J988">
        <f>deerfield_database!J991</f>
        <v>17.683473396322199</v>
      </c>
      <c r="K988">
        <f>deerfield_database!K991</f>
        <v>46</v>
      </c>
      <c r="L988">
        <f>deerfield_database!L991</f>
        <v>8</v>
      </c>
      <c r="M988">
        <f>deerfield_database!M991</f>
        <v>1</v>
      </c>
      <c r="N988">
        <f>deerfield_database!N991</f>
        <v>34</v>
      </c>
      <c r="O988">
        <f>deerfield_database!O991</f>
        <v>1</v>
      </c>
      <c r="P988">
        <f>deerfield_database!P991</f>
        <v>31</v>
      </c>
      <c r="Q988">
        <f>deerfield_database!Q991</f>
        <v>0</v>
      </c>
      <c r="R988">
        <f>deerfield_database!R991</f>
        <v>3</v>
      </c>
      <c r="S988">
        <f>deerfield_database!S991</f>
        <v>0</v>
      </c>
      <c r="T988">
        <f>deerfield_database!T991</f>
        <v>0</v>
      </c>
      <c r="U988">
        <f>deerfield_database!U991</f>
        <v>0</v>
      </c>
      <c r="V988">
        <f>deerfield_database!V991</f>
        <v>5.4584999999999999</v>
      </c>
      <c r="W988">
        <f>deerfield_database!W991</f>
        <v>0.88046166529276804</v>
      </c>
      <c r="X988">
        <f>deerfield_database!X991</f>
        <v>426.03544498688899</v>
      </c>
      <c r="Y988">
        <f>deerfield_database!Y991</f>
        <v>3.4624896949800002E-3</v>
      </c>
      <c r="Z988">
        <f>deerfield_database!Z991</f>
        <v>3.0502885408072299E-2</v>
      </c>
      <c r="AA988">
        <f>deerfield_database!AA991</f>
        <v>0.43610882110482002</v>
      </c>
      <c r="AB988">
        <f>deerfield_database!AB991</f>
        <v>4.6826051112955597E-2</v>
      </c>
      <c r="AC988">
        <f>deerfield_database!AC991</f>
        <v>17</v>
      </c>
      <c r="AD988">
        <f>deerfield_database!AD991</f>
        <v>3230.40610419</v>
      </c>
      <c r="AE988">
        <f>deerfield_database!AE991</f>
        <v>3.2304061041900001</v>
      </c>
      <c r="AF988">
        <f>deerfield_database!AF991</f>
        <v>2</v>
      </c>
      <c r="AG988">
        <f>deerfield_database!AG991</f>
        <v>0.88046166529276804</v>
      </c>
      <c r="AH988">
        <f>deerfield_database!AH991</f>
        <v>0.9</v>
      </c>
      <c r="AI988">
        <f>deerfield_database!AI991</f>
        <v>0.88046166529276804</v>
      </c>
      <c r="AJ988">
        <f>deerfield_database!AJ991</f>
        <v>0.88046166529276804</v>
      </c>
      <c r="AK988">
        <f>deerfield_database!AK991</f>
        <v>17</v>
      </c>
      <c r="AL988">
        <f>deerfield_database!AL991</f>
        <v>17</v>
      </c>
      <c r="AM988">
        <f>deerfield_database!AM991</f>
        <v>0</v>
      </c>
      <c r="AN988">
        <f>deerfield_database!AN991</f>
        <v>2</v>
      </c>
      <c r="AO988">
        <f>deerfield_database!AO991</f>
        <v>2</v>
      </c>
      <c r="AP988">
        <f>deerfield_database!AP991</f>
        <v>0</v>
      </c>
    </row>
    <row r="989" spans="1:42">
      <c r="A989">
        <f>deerfield_database!A992</f>
        <v>988</v>
      </c>
      <c r="B989">
        <f>deerfield_database!B992</f>
        <v>830985</v>
      </c>
      <c r="C989">
        <f>deerfield_database!C992</f>
        <v>0</v>
      </c>
      <c r="D989">
        <f>deerfield_database!D992</f>
        <v>42.564139690666202</v>
      </c>
      <c r="E989">
        <f>deerfield_database!E992</f>
        <v>-72.905368155372599</v>
      </c>
      <c r="F989">
        <f>deerfield_database!F992</f>
        <v>24.2996623328517</v>
      </c>
      <c r="G989">
        <f>deerfield_database!G992</f>
        <v>25.959725094711501</v>
      </c>
      <c r="H989">
        <f>deerfield_database!H992</f>
        <v>20.4455317029526</v>
      </c>
      <c r="I989">
        <f>deerfield_database!I992</f>
        <v>19.820011637244999</v>
      </c>
      <c r="J989">
        <f>deerfield_database!J992</f>
        <v>19.516260762083899</v>
      </c>
      <c r="K989">
        <f>deerfield_database!K992</f>
        <v>81</v>
      </c>
      <c r="L989">
        <f>deerfield_database!L992</f>
        <v>44</v>
      </c>
      <c r="M989">
        <f>deerfield_database!M992</f>
        <v>13</v>
      </c>
      <c r="N989">
        <f>deerfield_database!N992</f>
        <v>34</v>
      </c>
      <c r="O989">
        <f>deerfield_database!O992</f>
        <v>1</v>
      </c>
      <c r="P989">
        <f>deerfield_database!P992</f>
        <v>34</v>
      </c>
      <c r="Q989">
        <f>deerfield_database!Q992</f>
        <v>1</v>
      </c>
      <c r="R989">
        <f>deerfield_database!R992</f>
        <v>34</v>
      </c>
      <c r="S989">
        <f>deerfield_database!S992</f>
        <v>1</v>
      </c>
      <c r="T989">
        <f>deerfield_database!T992</f>
        <v>0</v>
      </c>
      <c r="U989">
        <f>deerfield_database!U992</f>
        <v>0</v>
      </c>
      <c r="V989">
        <f>deerfield_database!V992</f>
        <v>5.3379000000000003</v>
      </c>
      <c r="W989">
        <f>deerfield_database!W992</f>
        <v>0.96054628224572103</v>
      </c>
      <c r="X989">
        <f>deerfield_database!X992</f>
        <v>507.612415144549</v>
      </c>
      <c r="Y989">
        <f>deerfield_database!Y992</f>
        <v>0</v>
      </c>
      <c r="Z989">
        <f>deerfield_database!Z992</f>
        <v>7.4692294722560795E-2</v>
      </c>
      <c r="AA989">
        <f>deerfield_database!AA992</f>
        <v>4.9738661271274E-2</v>
      </c>
      <c r="AB989">
        <f>deerfield_database!AB992</f>
        <v>3.2372281234159E-2</v>
      </c>
      <c r="AC989">
        <f>deerfield_database!AC992</f>
        <v>0</v>
      </c>
      <c r="AD989">
        <f>deerfield_database!AD992</f>
        <v>4500.8851539899997</v>
      </c>
      <c r="AE989">
        <f>deerfield_database!AE992</f>
        <v>4.5008851539899997</v>
      </c>
      <c r="AF989">
        <f>deerfield_database!AF992</f>
        <v>6</v>
      </c>
      <c r="AG989">
        <f>deerfield_database!AG992</f>
        <v>0.96054628224572103</v>
      </c>
      <c r="AH989">
        <f>deerfield_database!AH992</f>
        <v>0.96054628224572103</v>
      </c>
      <c r="AI989">
        <f>deerfield_database!AI992</f>
        <v>0.96054628224572103</v>
      </c>
      <c r="AJ989">
        <f>deerfield_database!AJ992</f>
        <v>0.96054628224572103</v>
      </c>
      <c r="AK989">
        <f>deerfield_database!AK992</f>
        <v>0</v>
      </c>
      <c r="AL989">
        <f>deerfield_database!AL992</f>
        <v>0</v>
      </c>
      <c r="AM989">
        <f>deerfield_database!AM992</f>
        <v>0</v>
      </c>
      <c r="AN989">
        <f>deerfield_database!AN992</f>
        <v>6</v>
      </c>
      <c r="AO989">
        <f>deerfield_database!AO992</f>
        <v>6</v>
      </c>
      <c r="AP989">
        <f>deerfield_database!AP992</f>
        <v>0</v>
      </c>
    </row>
    <row r="990" spans="1:42">
      <c r="A990">
        <f>deerfield_database!A993</f>
        <v>989</v>
      </c>
      <c r="B990">
        <f>deerfield_database!B993</f>
        <v>830986</v>
      </c>
      <c r="C990">
        <f>deerfield_database!C993</f>
        <v>0</v>
      </c>
      <c r="D990">
        <f>deerfield_database!D993</f>
        <v>42.564748894302703</v>
      </c>
      <c r="E990">
        <f>deerfield_database!E993</f>
        <v>-72.891886409895505</v>
      </c>
      <c r="F990">
        <f>deerfield_database!F993</f>
        <v>20.6385066490338</v>
      </c>
      <c r="G990">
        <f>deerfield_database!G993</f>
        <v>22.107420563031599</v>
      </c>
      <c r="H990">
        <f>deerfield_database!H993</f>
        <v>17.832142795662701</v>
      </c>
      <c r="I990">
        <f>deerfield_database!I993</f>
        <v>17.221112767828799</v>
      </c>
      <c r="J990">
        <f>deerfield_database!J993</f>
        <v>16.9132373855713</v>
      </c>
      <c r="K990">
        <f>deerfield_database!K993</f>
        <v>30</v>
      </c>
      <c r="L990">
        <f>deerfield_database!L993</f>
        <v>4</v>
      </c>
      <c r="M990">
        <f>deerfield_database!M993</f>
        <v>1</v>
      </c>
      <c r="N990">
        <f>deerfield_database!N993</f>
        <v>34</v>
      </c>
      <c r="O990">
        <f>deerfield_database!O993</f>
        <v>1</v>
      </c>
      <c r="P990">
        <f>deerfield_database!P993</f>
        <v>26</v>
      </c>
      <c r="Q990">
        <f>deerfield_database!Q993</f>
        <v>0</v>
      </c>
      <c r="R990">
        <f>deerfield_database!R993</f>
        <v>1</v>
      </c>
      <c r="S990">
        <f>deerfield_database!S993</f>
        <v>0</v>
      </c>
      <c r="T990">
        <f>deerfield_database!T993</f>
        <v>0</v>
      </c>
      <c r="U990">
        <f>deerfield_database!U993</f>
        <v>0</v>
      </c>
      <c r="V990">
        <f>deerfield_database!V993</f>
        <v>1.2276</v>
      </c>
      <c r="W990">
        <f>deerfield_database!W993</f>
        <v>0.97067448680400004</v>
      </c>
      <c r="X990">
        <f>deerfield_database!X993</f>
        <v>536.88957017500002</v>
      </c>
      <c r="Y990">
        <f>deerfield_database!Y993</f>
        <v>0</v>
      </c>
      <c r="Z990">
        <f>deerfield_database!Z993</f>
        <v>7.8445747800599999E-2</v>
      </c>
      <c r="AA990">
        <f>deerfield_database!AA993</f>
        <v>4.3255131964799999E-2</v>
      </c>
      <c r="AB990">
        <f>deerfield_database!AB993</f>
        <v>2.41935483871E-2</v>
      </c>
      <c r="AC990">
        <f>deerfield_database!AC993</f>
        <v>0</v>
      </c>
      <c r="AD990">
        <f>deerfield_database!AD993</f>
        <v>3104.0288977999999</v>
      </c>
      <c r="AE990">
        <f>deerfield_database!AE993</f>
        <v>3.1040288977999997</v>
      </c>
      <c r="AF990">
        <f>deerfield_database!AF993</f>
        <v>5</v>
      </c>
      <c r="AG990">
        <f>deerfield_database!AG993</f>
        <v>0.97067448680400004</v>
      </c>
      <c r="AH990">
        <f>deerfield_database!AH993</f>
        <v>0.97067448680400004</v>
      </c>
      <c r="AI990">
        <f>deerfield_database!AI993</f>
        <v>0.97067448680400004</v>
      </c>
      <c r="AJ990">
        <f>deerfield_database!AJ993</f>
        <v>0.97067448680400004</v>
      </c>
      <c r="AK990">
        <f>deerfield_database!AK993</f>
        <v>0</v>
      </c>
      <c r="AL990">
        <f>deerfield_database!AL993</f>
        <v>0</v>
      </c>
      <c r="AM990">
        <f>deerfield_database!AM993</f>
        <v>0</v>
      </c>
      <c r="AN990">
        <f>deerfield_database!AN993</f>
        <v>5</v>
      </c>
      <c r="AO990">
        <f>deerfield_database!AO993</f>
        <v>5</v>
      </c>
      <c r="AP990">
        <f>deerfield_database!AP993</f>
        <v>0</v>
      </c>
    </row>
    <row r="991" spans="1:42">
      <c r="A991">
        <f>deerfield_database!A994</f>
        <v>990</v>
      </c>
      <c r="B991">
        <f>deerfield_database!B994</f>
        <v>830987</v>
      </c>
      <c r="C991">
        <f>deerfield_database!C994</f>
        <v>0</v>
      </c>
      <c r="D991">
        <f>deerfield_database!D994</f>
        <v>42.5307975778043</v>
      </c>
      <c r="E991">
        <f>deerfield_database!E994</f>
        <v>-72.761690753281997</v>
      </c>
      <c r="F991">
        <f>deerfield_database!F994</f>
        <v>21.492799459169099</v>
      </c>
      <c r="G991">
        <f>deerfield_database!G994</f>
        <v>22.722845643615699</v>
      </c>
      <c r="H991">
        <f>deerfield_database!H994</f>
        <v>18.735254378181299</v>
      </c>
      <c r="I991">
        <f>deerfield_database!I994</f>
        <v>18.109050173777</v>
      </c>
      <c r="J991">
        <f>deerfield_database!J994</f>
        <v>17.807270017696901</v>
      </c>
      <c r="K991">
        <f>deerfield_database!K994</f>
        <v>48</v>
      </c>
      <c r="L991">
        <f>deerfield_database!L994</f>
        <v>10</v>
      </c>
      <c r="M991">
        <f>deerfield_database!M994</f>
        <v>2</v>
      </c>
      <c r="N991">
        <f>deerfield_database!N994</f>
        <v>34</v>
      </c>
      <c r="O991">
        <f>deerfield_database!O994</f>
        <v>1</v>
      </c>
      <c r="P991">
        <f>deerfield_database!P994</f>
        <v>32</v>
      </c>
      <c r="Q991">
        <f>deerfield_database!Q994</f>
        <v>0</v>
      </c>
      <c r="R991">
        <f>deerfield_database!R994</f>
        <v>10</v>
      </c>
      <c r="S991">
        <f>deerfield_database!S994</f>
        <v>0</v>
      </c>
      <c r="T991">
        <f>deerfield_database!T994</f>
        <v>0</v>
      </c>
      <c r="U991">
        <f>deerfield_database!U994</f>
        <v>0</v>
      </c>
      <c r="V991">
        <f>deerfield_database!V994</f>
        <v>2.0106000000000002</v>
      </c>
      <c r="W991">
        <f>deerfield_database!W994</f>
        <v>0.88316920322299997</v>
      </c>
      <c r="X991">
        <f>deerfield_database!X994</f>
        <v>308.383185712</v>
      </c>
      <c r="Y991">
        <f>deerfield_database!Y994</f>
        <v>8.9525514771699995E-4</v>
      </c>
      <c r="Z991">
        <f>deerfield_database!Z994</f>
        <v>4.9239033124400004E-3</v>
      </c>
      <c r="AA991">
        <f>deerfield_database!AA994</f>
        <v>0.173679498657</v>
      </c>
      <c r="AB991">
        <f>deerfield_database!AB994</f>
        <v>3.08863025962E-2</v>
      </c>
      <c r="AC991">
        <f>deerfield_database!AC994</f>
        <v>0</v>
      </c>
      <c r="AD991">
        <f>deerfield_database!AD994</f>
        <v>2190.70220677</v>
      </c>
      <c r="AE991">
        <f>deerfield_database!AE994</f>
        <v>2.1907022067700002</v>
      </c>
      <c r="AF991">
        <f>deerfield_database!AF994</f>
        <v>1</v>
      </c>
      <c r="AG991">
        <f>deerfield_database!AG994</f>
        <v>0.88316920322299997</v>
      </c>
      <c r="AH991">
        <f>deerfield_database!AH994</f>
        <v>0.9</v>
      </c>
      <c r="AI991">
        <f>deerfield_database!AI994</f>
        <v>0.88316920322299997</v>
      </c>
      <c r="AJ991">
        <f>deerfield_database!AJ994</f>
        <v>0.88316920322299997</v>
      </c>
      <c r="AK991">
        <f>deerfield_database!AK994</f>
        <v>0</v>
      </c>
      <c r="AL991">
        <f>deerfield_database!AL994</f>
        <v>0</v>
      </c>
      <c r="AM991">
        <f>deerfield_database!AM994</f>
        <v>0</v>
      </c>
      <c r="AN991">
        <f>deerfield_database!AN994</f>
        <v>1</v>
      </c>
      <c r="AO991">
        <f>deerfield_database!AO994</f>
        <v>1</v>
      </c>
      <c r="AP991">
        <f>deerfield_database!AP994</f>
        <v>0</v>
      </c>
    </row>
    <row r="992" spans="1:42">
      <c r="A992">
        <f>deerfield_database!A995</f>
        <v>991</v>
      </c>
      <c r="B992">
        <f>deerfield_database!B995</f>
        <v>831012</v>
      </c>
      <c r="C992">
        <f>deerfield_database!C995</f>
        <v>0</v>
      </c>
      <c r="D992">
        <f>deerfield_database!D995</f>
        <v>42.577391905827902</v>
      </c>
      <c r="E992">
        <f>deerfield_database!E995</f>
        <v>-73.008998267781195</v>
      </c>
      <c r="F992">
        <f>deerfield_database!F995</f>
        <v>20.952106854193701</v>
      </c>
      <c r="G992">
        <f>deerfield_database!G995</f>
        <v>22.269026318703599</v>
      </c>
      <c r="H992">
        <f>deerfield_database!H995</f>
        <v>18.201303488244299</v>
      </c>
      <c r="I992">
        <f>deerfield_database!I995</f>
        <v>17.581959173661701</v>
      </c>
      <c r="J992">
        <f>deerfield_database!J995</f>
        <v>17.2990488875583</v>
      </c>
      <c r="K992">
        <f>deerfield_database!K995</f>
        <v>36</v>
      </c>
      <c r="L992">
        <f>deerfield_database!L995</f>
        <v>6</v>
      </c>
      <c r="M992">
        <f>deerfield_database!M995</f>
        <v>1</v>
      </c>
      <c r="N992">
        <f>deerfield_database!N995</f>
        <v>34</v>
      </c>
      <c r="O992">
        <f>deerfield_database!O995</f>
        <v>1</v>
      </c>
      <c r="P992">
        <f>deerfield_database!P995</f>
        <v>30</v>
      </c>
      <c r="Q992">
        <f>deerfield_database!Q995</f>
        <v>0</v>
      </c>
      <c r="R992">
        <f>deerfield_database!R995</f>
        <v>2</v>
      </c>
      <c r="S992">
        <f>deerfield_database!S995</f>
        <v>0</v>
      </c>
      <c r="T992">
        <f>deerfield_database!T995</f>
        <v>0</v>
      </c>
      <c r="U992">
        <f>deerfield_database!U995</f>
        <v>0</v>
      </c>
      <c r="V992">
        <f>deerfield_database!V995</f>
        <v>2.1248999999999998</v>
      </c>
      <c r="W992">
        <f>deerfield_database!W995</f>
        <v>0.88564167725499998</v>
      </c>
      <c r="X992">
        <f>deerfield_database!X995</f>
        <v>609.20354150499998</v>
      </c>
      <c r="Y992">
        <f>deerfield_database!Y995</f>
        <v>0</v>
      </c>
      <c r="Z992">
        <f>deerfield_database!Z995</f>
        <v>6.3532401524800004E-3</v>
      </c>
      <c r="AA992">
        <f>deerfield_database!AA995</f>
        <v>0.35281660313399998</v>
      </c>
      <c r="AB992">
        <f>deerfield_database!AB995</f>
        <v>2.7107157983899999E-2</v>
      </c>
      <c r="AC992">
        <f>deerfield_database!AC995</f>
        <v>0</v>
      </c>
      <c r="AD992">
        <f>deerfield_database!AD995</f>
        <v>3177.5843266000002</v>
      </c>
      <c r="AE992">
        <f>deerfield_database!AE995</f>
        <v>3.1775843266000003</v>
      </c>
      <c r="AF992">
        <f>deerfield_database!AF995</f>
        <v>2</v>
      </c>
      <c r="AG992">
        <f>deerfield_database!AG995</f>
        <v>0.88564167725499998</v>
      </c>
      <c r="AH992">
        <f>deerfield_database!AH995</f>
        <v>0.9</v>
      </c>
      <c r="AI992">
        <f>deerfield_database!AI995</f>
        <v>0.88564167725499998</v>
      </c>
      <c r="AJ992">
        <f>deerfield_database!AJ995</f>
        <v>0.88564167725499998</v>
      </c>
      <c r="AK992">
        <f>deerfield_database!AK995</f>
        <v>0</v>
      </c>
      <c r="AL992">
        <f>deerfield_database!AL995</f>
        <v>0</v>
      </c>
      <c r="AM992">
        <f>deerfield_database!AM995</f>
        <v>0</v>
      </c>
      <c r="AN992">
        <f>deerfield_database!AN995</f>
        <v>2</v>
      </c>
      <c r="AO992">
        <f>deerfield_database!AO995</f>
        <v>2</v>
      </c>
      <c r="AP992">
        <f>deerfield_database!AP995</f>
        <v>0</v>
      </c>
    </row>
    <row r="993" spans="1:42">
      <c r="A993">
        <f>deerfield_database!A996</f>
        <v>992</v>
      </c>
      <c r="B993">
        <f>deerfield_database!B996</f>
        <v>831041</v>
      </c>
      <c r="C993">
        <f>deerfield_database!C996</f>
        <v>0</v>
      </c>
      <c r="D993">
        <f>deerfield_database!D996</f>
        <v>42.5525623386592</v>
      </c>
      <c r="E993">
        <f>deerfield_database!E996</f>
        <v>-72.8943676928196</v>
      </c>
      <c r="F993">
        <f>deerfield_database!F996</f>
        <v>23.5230915316832</v>
      </c>
      <c r="G993">
        <f>deerfield_database!G996</f>
        <v>24.4483765399177</v>
      </c>
      <c r="H993">
        <f>deerfield_database!H996</f>
        <v>20.254238494412199</v>
      </c>
      <c r="I993">
        <f>deerfield_database!I996</f>
        <v>19.648484340255202</v>
      </c>
      <c r="J993">
        <f>deerfield_database!J996</f>
        <v>19.334269281659299</v>
      </c>
      <c r="K993">
        <f>deerfield_database!K996</f>
        <v>82</v>
      </c>
      <c r="L993">
        <f>deerfield_database!L996</f>
        <v>39</v>
      </c>
      <c r="M993">
        <f>deerfield_database!M996</f>
        <v>8</v>
      </c>
      <c r="N993">
        <f>deerfield_database!N996</f>
        <v>34</v>
      </c>
      <c r="O993">
        <f>deerfield_database!O996</f>
        <v>1</v>
      </c>
      <c r="P993">
        <f>deerfield_database!P996</f>
        <v>34</v>
      </c>
      <c r="Q993">
        <f>deerfield_database!Q996</f>
        <v>1</v>
      </c>
      <c r="R993">
        <f>deerfield_database!R996</f>
        <v>32</v>
      </c>
      <c r="S993">
        <f>deerfield_database!S996</f>
        <v>0</v>
      </c>
      <c r="T993">
        <f>deerfield_database!T996</f>
        <v>0</v>
      </c>
      <c r="U993">
        <f>deerfield_database!U996</f>
        <v>0</v>
      </c>
      <c r="V993">
        <f>deerfield_database!V996</f>
        <v>1.1979</v>
      </c>
      <c r="W993">
        <f>deerfield_database!W996</f>
        <v>0.96694214875999995</v>
      </c>
      <c r="X993">
        <f>deerfield_database!X996</f>
        <v>520.18052924400001</v>
      </c>
      <c r="Y993">
        <f>deerfield_database!Y996</f>
        <v>0</v>
      </c>
      <c r="Z993">
        <f>deerfield_database!Z996</f>
        <v>0.126220886551</v>
      </c>
      <c r="AA993">
        <f>deerfield_database!AA996</f>
        <v>2.4793388429800001E-2</v>
      </c>
      <c r="AB993">
        <f>deerfield_database!AB996</f>
        <v>1.7280240420700001E-2</v>
      </c>
      <c r="AC993">
        <f>deerfield_database!AC996</f>
        <v>0</v>
      </c>
      <c r="AD993">
        <f>deerfield_database!AD996</f>
        <v>2040.79585081</v>
      </c>
      <c r="AE993">
        <f>deerfield_database!AE996</f>
        <v>2.0407958508099999</v>
      </c>
      <c r="AF993">
        <f>deerfield_database!AF996</f>
        <v>1</v>
      </c>
      <c r="AG993">
        <f>deerfield_database!AG996</f>
        <v>0.96694214875999995</v>
      </c>
      <c r="AH993">
        <f>deerfield_database!AH996</f>
        <v>0.96694214875999995</v>
      </c>
      <c r="AI993">
        <f>deerfield_database!AI996</f>
        <v>0.96694214875999995</v>
      </c>
      <c r="AJ993">
        <f>deerfield_database!AJ996</f>
        <v>0.96694214875999995</v>
      </c>
      <c r="AK993">
        <f>deerfield_database!AK996</f>
        <v>0</v>
      </c>
      <c r="AL993">
        <f>deerfield_database!AL996</f>
        <v>0</v>
      </c>
      <c r="AM993">
        <f>deerfield_database!AM996</f>
        <v>0</v>
      </c>
      <c r="AN993">
        <f>deerfield_database!AN996</f>
        <v>1</v>
      </c>
      <c r="AO993">
        <f>deerfield_database!AO996</f>
        <v>1</v>
      </c>
      <c r="AP993">
        <f>deerfield_database!AP996</f>
        <v>0</v>
      </c>
    </row>
    <row r="994" spans="1:42">
      <c r="A994">
        <f>deerfield_database!A997</f>
        <v>993</v>
      </c>
      <c r="B994">
        <f>deerfield_database!B997</f>
        <v>831079</v>
      </c>
      <c r="C994">
        <f>deerfield_database!C997</f>
        <v>0</v>
      </c>
      <c r="D994">
        <f>deerfield_database!D997</f>
        <v>42.557145415833403</v>
      </c>
      <c r="E994">
        <f>deerfield_database!E997</f>
        <v>-72.930860788591005</v>
      </c>
      <c r="F994">
        <f>deerfield_database!F997</f>
        <v>22.149294375100499</v>
      </c>
      <c r="G994">
        <f>deerfield_database!G997</f>
        <v>23.754199270539701</v>
      </c>
      <c r="H994">
        <f>deerfield_database!H997</f>
        <v>19.0939954881467</v>
      </c>
      <c r="I994">
        <f>deerfield_database!I997</f>
        <v>18.4761212801216</v>
      </c>
      <c r="J994">
        <f>deerfield_database!J997</f>
        <v>18.171063112829401</v>
      </c>
      <c r="K994">
        <f>deerfield_database!K997</f>
        <v>56</v>
      </c>
      <c r="L994">
        <f>deerfield_database!L997</f>
        <v>18</v>
      </c>
      <c r="M994">
        <f>deerfield_database!M997</f>
        <v>2</v>
      </c>
      <c r="N994">
        <f>deerfield_database!N997</f>
        <v>34</v>
      </c>
      <c r="O994">
        <f>deerfield_database!O997</f>
        <v>1</v>
      </c>
      <c r="P994">
        <f>deerfield_database!P997</f>
        <v>34</v>
      </c>
      <c r="Q994">
        <f>deerfield_database!Q997</f>
        <v>1</v>
      </c>
      <c r="R994">
        <f>deerfield_database!R997</f>
        <v>20</v>
      </c>
      <c r="S994">
        <f>deerfield_database!S997</f>
        <v>0</v>
      </c>
      <c r="T994">
        <f>deerfield_database!T997</f>
        <v>0</v>
      </c>
      <c r="U994">
        <f>deerfield_database!U997</f>
        <v>0</v>
      </c>
      <c r="V994">
        <f>deerfield_database!V997</f>
        <v>1.0529999999999999</v>
      </c>
      <c r="W994">
        <f>deerfield_database!W997</f>
        <v>0.95811965812</v>
      </c>
      <c r="X994">
        <f>deerfield_database!X997</f>
        <v>510.94153859699998</v>
      </c>
      <c r="Y994">
        <f>deerfield_database!Y997</f>
        <v>0</v>
      </c>
      <c r="Z994">
        <f>deerfield_database!Z997</f>
        <v>8.5470085470099998E-3</v>
      </c>
      <c r="AA994">
        <f>deerfield_database!AA997</f>
        <v>7.9487179487199994E-2</v>
      </c>
      <c r="AB994">
        <f>deerfield_database!AB997</f>
        <v>4.1880341880300001E-2</v>
      </c>
      <c r="AC994">
        <f>deerfield_database!AC997</f>
        <v>48</v>
      </c>
      <c r="AD994">
        <f>deerfield_database!AD997</f>
        <v>2071.2899349300001</v>
      </c>
      <c r="AE994">
        <f>deerfield_database!AE997</f>
        <v>2.0712899349300002</v>
      </c>
      <c r="AF994">
        <f>deerfield_database!AF997</f>
        <v>2</v>
      </c>
      <c r="AG994">
        <f>deerfield_database!AG997</f>
        <v>0.95811965812</v>
      </c>
      <c r="AH994">
        <f>deerfield_database!AH997</f>
        <v>0.95811965812</v>
      </c>
      <c r="AI994">
        <f>deerfield_database!AI997</f>
        <v>0.95811965812</v>
      </c>
      <c r="AJ994">
        <f>deerfield_database!AJ997</f>
        <v>0.95811965812</v>
      </c>
      <c r="AK994">
        <f>deerfield_database!AK997</f>
        <v>48</v>
      </c>
      <c r="AL994">
        <f>deerfield_database!AL997</f>
        <v>48</v>
      </c>
      <c r="AM994">
        <f>deerfield_database!AM997</f>
        <v>0</v>
      </c>
      <c r="AN994">
        <f>deerfield_database!AN997</f>
        <v>2</v>
      </c>
      <c r="AO994">
        <f>deerfield_database!AO997</f>
        <v>2</v>
      </c>
      <c r="AP994">
        <f>deerfield_database!AP997</f>
        <v>0</v>
      </c>
    </row>
    <row r="995" spans="1:42">
      <c r="A995">
        <f>deerfield_database!A998</f>
        <v>994</v>
      </c>
      <c r="B995">
        <f>deerfield_database!B998</f>
        <v>831123</v>
      </c>
      <c r="C995">
        <f>deerfield_database!C998</f>
        <v>0</v>
      </c>
      <c r="D995">
        <f>deerfield_database!D998</f>
        <v>42.560528866887999</v>
      </c>
      <c r="E995">
        <f>deerfield_database!E998</f>
        <v>-72.923174316496798</v>
      </c>
      <c r="F995">
        <f>deerfield_database!F998</f>
        <v>23.0917355005956</v>
      </c>
      <c r="G995">
        <f>deerfield_database!G998</f>
        <v>24.692325991324999</v>
      </c>
      <c r="H995">
        <f>deerfield_database!H998</f>
        <v>17.7959407586272</v>
      </c>
      <c r="I995">
        <f>deerfield_database!I998</f>
        <v>17.173444855105</v>
      </c>
      <c r="J995">
        <f>deerfield_database!J998</f>
        <v>16.875409638595499</v>
      </c>
      <c r="K995">
        <f>deerfield_database!K998</f>
        <v>28</v>
      </c>
      <c r="L995">
        <f>deerfield_database!L998</f>
        <v>8</v>
      </c>
      <c r="M995">
        <f>deerfield_database!M998</f>
        <v>2</v>
      </c>
      <c r="N995">
        <f>deerfield_database!N998</f>
        <v>34</v>
      </c>
      <c r="O995">
        <f>deerfield_database!O998</f>
        <v>1</v>
      </c>
      <c r="P995">
        <f>deerfield_database!P998</f>
        <v>34</v>
      </c>
      <c r="Q995">
        <f>deerfield_database!Q998</f>
        <v>1</v>
      </c>
      <c r="R995">
        <f>deerfield_database!R998</f>
        <v>30</v>
      </c>
      <c r="S995">
        <f>deerfield_database!S998</f>
        <v>0</v>
      </c>
      <c r="T995">
        <f>deerfield_database!T998</f>
        <v>0</v>
      </c>
      <c r="U995">
        <f>deerfield_database!U998</f>
        <v>0</v>
      </c>
      <c r="V995">
        <f>deerfield_database!V998</f>
        <v>2.9348999999999998</v>
      </c>
      <c r="W995">
        <f>deerfield_database!W998</f>
        <v>0.94541551671261503</v>
      </c>
      <c r="X995">
        <f>deerfield_database!X998</f>
        <v>504.31806226609399</v>
      </c>
      <c r="Y995">
        <f>deerfield_database!Y998</f>
        <v>0</v>
      </c>
      <c r="Z995">
        <f>deerfield_database!Z998</f>
        <v>4.4771542471652798E-2</v>
      </c>
      <c r="AA995">
        <f>deerfield_database!AA998</f>
        <v>8.9849739343737606E-2</v>
      </c>
      <c r="AB995">
        <f>deerfield_database!AB998</f>
        <v>4.4771542471606203E-2</v>
      </c>
      <c r="AC995">
        <f>deerfield_database!AC998</f>
        <v>0</v>
      </c>
      <c r="AD995">
        <f>deerfield_database!AD998</f>
        <v>1349.1469972800001</v>
      </c>
      <c r="AE995">
        <f>deerfield_database!AE998</f>
        <v>1.3491469972800001</v>
      </c>
      <c r="AF995">
        <f>deerfield_database!AF998</f>
        <v>2</v>
      </c>
      <c r="AG995">
        <f>deerfield_database!AG998</f>
        <v>0.94541551671261503</v>
      </c>
      <c r="AH995">
        <f>deerfield_database!AH998</f>
        <v>0.94541551671261503</v>
      </c>
      <c r="AI995">
        <f>deerfield_database!AI998</f>
        <v>0.94541551671261503</v>
      </c>
      <c r="AJ995">
        <f>deerfield_database!AJ998</f>
        <v>0.94541551671261503</v>
      </c>
      <c r="AK995">
        <f>deerfield_database!AK998</f>
        <v>0</v>
      </c>
      <c r="AL995">
        <f>deerfield_database!AL998</f>
        <v>0</v>
      </c>
      <c r="AM995">
        <f>deerfield_database!AM998</f>
        <v>0</v>
      </c>
      <c r="AN995">
        <f>deerfield_database!AN998</f>
        <v>2</v>
      </c>
      <c r="AO995">
        <f>deerfield_database!AO998</f>
        <v>2</v>
      </c>
      <c r="AP995">
        <f>deerfield_database!AP998</f>
        <v>0</v>
      </c>
    </row>
    <row r="996" spans="1:42">
      <c r="A996">
        <f>deerfield_database!A999</f>
        <v>995</v>
      </c>
      <c r="B996">
        <f>deerfield_database!B999</f>
        <v>831145</v>
      </c>
      <c r="C996">
        <f>deerfield_database!C999</f>
        <v>0</v>
      </c>
      <c r="D996">
        <f>deerfield_database!D999</f>
        <v>42.5362588666585</v>
      </c>
      <c r="E996">
        <f>deerfield_database!E999</f>
        <v>-72.824567272997101</v>
      </c>
      <c r="F996">
        <f>deerfield_database!F999</f>
        <v>22.2645835758467</v>
      </c>
      <c r="G996">
        <f>deerfield_database!G999</f>
        <v>23.474992333085801</v>
      </c>
      <c r="H996">
        <f>deerfield_database!H999</f>
        <v>19.131448560403701</v>
      </c>
      <c r="I996">
        <f>deerfield_database!I999</f>
        <v>18.5197179569608</v>
      </c>
      <c r="J996">
        <f>deerfield_database!J999</f>
        <v>18.210405888534801</v>
      </c>
      <c r="K996">
        <f>deerfield_database!K999</f>
        <v>56</v>
      </c>
      <c r="L996">
        <f>deerfield_database!L999</f>
        <v>18</v>
      </c>
      <c r="M996">
        <f>deerfield_database!M999</f>
        <v>3</v>
      </c>
      <c r="N996">
        <f>deerfield_database!N999</f>
        <v>34</v>
      </c>
      <c r="O996">
        <f>deerfield_database!O999</f>
        <v>1</v>
      </c>
      <c r="P996">
        <f>deerfield_database!P999</f>
        <v>34</v>
      </c>
      <c r="Q996">
        <f>deerfield_database!Q999</f>
        <v>1</v>
      </c>
      <c r="R996">
        <f>deerfield_database!R999</f>
        <v>24</v>
      </c>
      <c r="S996">
        <f>deerfield_database!S999</f>
        <v>0</v>
      </c>
      <c r="T996">
        <f>deerfield_database!T999</f>
        <v>0</v>
      </c>
      <c r="U996">
        <f>deerfield_database!U999</f>
        <v>0</v>
      </c>
      <c r="V996">
        <f>deerfield_database!V999</f>
        <v>1.1826000000000001</v>
      </c>
      <c r="W996">
        <f>deerfield_database!W999</f>
        <v>0.91856925418599999</v>
      </c>
      <c r="X996">
        <f>deerfield_database!X999</f>
        <v>501.02536519400002</v>
      </c>
      <c r="Y996">
        <f>deerfield_database!Y999</f>
        <v>1.1415525114199999E-2</v>
      </c>
      <c r="Z996">
        <f>deerfield_database!Z999</f>
        <v>5.0228310502299998E-2</v>
      </c>
      <c r="AA996">
        <f>deerfield_database!AA999</f>
        <v>0.26788432267899998</v>
      </c>
      <c r="AB996">
        <f>deerfield_database!AB999</f>
        <v>4.4140030441399997E-2</v>
      </c>
      <c r="AC996">
        <f>deerfield_database!AC999</f>
        <v>0</v>
      </c>
      <c r="AD996">
        <f>deerfield_database!AD999</f>
        <v>1651.53345676</v>
      </c>
      <c r="AE996">
        <f>deerfield_database!AE999</f>
        <v>1.65153345676</v>
      </c>
      <c r="AF996">
        <f>deerfield_database!AF999</f>
        <v>4</v>
      </c>
      <c r="AG996">
        <f>deerfield_database!AG999</f>
        <v>0.91856925418599999</v>
      </c>
      <c r="AH996">
        <f>deerfield_database!AH999</f>
        <v>0.91856925418599999</v>
      </c>
      <c r="AI996">
        <f>deerfield_database!AI999</f>
        <v>0.91856925418599999</v>
      </c>
      <c r="AJ996">
        <f>deerfield_database!AJ999</f>
        <v>0.91856925418599999</v>
      </c>
      <c r="AK996">
        <f>deerfield_database!AK999</f>
        <v>0</v>
      </c>
      <c r="AL996">
        <f>deerfield_database!AL999</f>
        <v>0</v>
      </c>
      <c r="AM996">
        <f>deerfield_database!AM999</f>
        <v>0</v>
      </c>
      <c r="AN996">
        <f>deerfield_database!AN999</f>
        <v>4</v>
      </c>
      <c r="AO996">
        <f>deerfield_database!AO999</f>
        <v>4</v>
      </c>
      <c r="AP996">
        <f>deerfield_database!AP999</f>
        <v>0</v>
      </c>
    </row>
    <row r="997" spans="1:42">
      <c r="A997">
        <f>deerfield_database!A1000</f>
        <v>996</v>
      </c>
      <c r="B997">
        <f>deerfield_database!B1000</f>
        <v>831154</v>
      </c>
      <c r="C997">
        <f>deerfield_database!C1000</f>
        <v>0</v>
      </c>
      <c r="D997">
        <f>deerfield_database!D1000</f>
        <v>42.566949862641003</v>
      </c>
      <c r="E997">
        <f>deerfield_database!E1000</f>
        <v>-72.981246931701506</v>
      </c>
      <c r="F997">
        <f>deerfield_database!F1000</f>
        <v>19.9691551515246</v>
      </c>
      <c r="G997">
        <f>deerfield_database!G1000</f>
        <v>21.382546341179602</v>
      </c>
      <c r="H997">
        <f>deerfield_database!H1000</f>
        <v>17.4722593464605</v>
      </c>
      <c r="I997">
        <f>deerfield_database!I1000</f>
        <v>16.8620884539475</v>
      </c>
      <c r="J997">
        <f>deerfield_database!J1000</f>
        <v>16.556907157906799</v>
      </c>
      <c r="K997">
        <f>deerfield_database!K1000</f>
        <v>21</v>
      </c>
      <c r="L997">
        <f>deerfield_database!L1000</f>
        <v>3</v>
      </c>
      <c r="M997">
        <f>deerfield_database!M1000</f>
        <v>0</v>
      </c>
      <c r="N997">
        <f>deerfield_database!N1000</f>
        <v>33</v>
      </c>
      <c r="O997">
        <f>deerfield_database!O1000</f>
        <v>0</v>
      </c>
      <c r="P997">
        <f>deerfield_database!P1000</f>
        <v>18</v>
      </c>
      <c r="Q997">
        <f>deerfield_database!Q1000</f>
        <v>0</v>
      </c>
      <c r="R997">
        <f>deerfield_database!R1000</f>
        <v>0</v>
      </c>
      <c r="S997">
        <f>deerfield_database!S1000</f>
        <v>0</v>
      </c>
      <c r="T997">
        <f>deerfield_database!T1000</f>
        <v>0</v>
      </c>
      <c r="U997">
        <f>deerfield_database!U1000</f>
        <v>0</v>
      </c>
      <c r="V997">
        <f>deerfield_database!V1000</f>
        <v>3.0987</v>
      </c>
      <c r="W997">
        <f>deerfield_database!W1000</f>
        <v>0.84490270113300003</v>
      </c>
      <c r="X997">
        <f>deerfield_database!X1000</f>
        <v>524.15629827999999</v>
      </c>
      <c r="Y997">
        <f>deerfield_database!Y1000</f>
        <v>0</v>
      </c>
      <c r="Z997">
        <f>deerfield_database!Z1000</f>
        <v>5.5765320941E-2</v>
      </c>
      <c r="AA997">
        <f>deerfield_database!AA1000</f>
        <v>0.42201568399700001</v>
      </c>
      <c r="AB997">
        <f>deerfield_database!AB1000</f>
        <v>3.5724658727899997E-2</v>
      </c>
      <c r="AC997">
        <f>deerfield_database!AC1000</f>
        <v>0</v>
      </c>
      <c r="AD997">
        <f>deerfield_database!AD1000</f>
        <v>2511.1004186300001</v>
      </c>
      <c r="AE997">
        <f>deerfield_database!AE1000</f>
        <v>2.5111004186300003</v>
      </c>
      <c r="AF997">
        <f>deerfield_database!AF1000</f>
        <v>2</v>
      </c>
      <c r="AG997">
        <f>deerfield_database!AG1000</f>
        <v>0.84490270113300003</v>
      </c>
      <c r="AH997">
        <f>deerfield_database!AH1000</f>
        <v>0.9</v>
      </c>
      <c r="AI997">
        <f>deerfield_database!AI1000</f>
        <v>0.84490270113300003</v>
      </c>
      <c r="AJ997">
        <f>deerfield_database!AJ1000</f>
        <v>0.84490270113300003</v>
      </c>
      <c r="AK997">
        <f>deerfield_database!AK1000</f>
        <v>0</v>
      </c>
      <c r="AL997">
        <f>deerfield_database!AL1000</f>
        <v>0</v>
      </c>
      <c r="AM997">
        <f>deerfield_database!AM1000</f>
        <v>0</v>
      </c>
      <c r="AN997">
        <f>deerfield_database!AN1000</f>
        <v>2</v>
      </c>
      <c r="AO997">
        <f>deerfield_database!AO1000</f>
        <v>2</v>
      </c>
      <c r="AP997">
        <f>deerfield_database!AP1000</f>
        <v>0</v>
      </c>
    </row>
    <row r="998" spans="1:42">
      <c r="A998">
        <f>deerfield_database!A1001</f>
        <v>997</v>
      </c>
      <c r="B998">
        <f>deerfield_database!B1001</f>
        <v>831183</v>
      </c>
      <c r="C998">
        <f>deerfield_database!C1001</f>
        <v>0</v>
      </c>
      <c r="D998">
        <f>deerfield_database!D1001</f>
        <v>42.551794168956299</v>
      </c>
      <c r="E998">
        <f>deerfield_database!E1001</f>
        <v>-72.910020138467402</v>
      </c>
      <c r="F998">
        <f>deerfield_database!F1001</f>
        <v>20.527060595287701</v>
      </c>
      <c r="G998">
        <f>deerfield_database!G1001</f>
        <v>21.956634442054799</v>
      </c>
      <c r="H998">
        <f>deerfield_database!H1001</f>
        <v>17.9304523193432</v>
      </c>
      <c r="I998">
        <f>deerfield_database!I1001</f>
        <v>17.3169393382145</v>
      </c>
      <c r="J998">
        <f>deerfield_database!J1001</f>
        <v>17.013980107628701</v>
      </c>
      <c r="K998">
        <f>deerfield_database!K1001</f>
        <v>32</v>
      </c>
      <c r="L998">
        <f>deerfield_database!L1001</f>
        <v>4</v>
      </c>
      <c r="M998">
        <f>deerfield_database!M1001</f>
        <v>0</v>
      </c>
      <c r="N998">
        <f>deerfield_database!N1001</f>
        <v>34</v>
      </c>
      <c r="O998">
        <f>deerfield_database!O1001</f>
        <v>1</v>
      </c>
      <c r="P998">
        <f>deerfield_database!P1001</f>
        <v>25</v>
      </c>
      <c r="Q998">
        <f>deerfield_database!Q1001</f>
        <v>0</v>
      </c>
      <c r="R998">
        <f>deerfield_database!R1001</f>
        <v>0</v>
      </c>
      <c r="S998">
        <f>deerfield_database!S1001</f>
        <v>0</v>
      </c>
      <c r="T998">
        <f>deerfield_database!T1001</f>
        <v>0</v>
      </c>
      <c r="U998">
        <f>deerfield_database!U1001</f>
        <v>0</v>
      </c>
      <c r="V998">
        <f>deerfield_database!V1001</f>
        <v>1.1331</v>
      </c>
      <c r="W998">
        <f>deerfield_database!W1001</f>
        <v>0.95710881652099999</v>
      </c>
      <c r="X998">
        <f>deerfield_database!X1001</f>
        <v>517.00558195300005</v>
      </c>
      <c r="Y998">
        <f>deerfield_database!Y1001</f>
        <v>0</v>
      </c>
      <c r="Z998">
        <f>deerfield_database!Z1001</f>
        <v>2.1445591739499999E-2</v>
      </c>
      <c r="AA998">
        <f>deerfield_database!AA1001</f>
        <v>8.8959491660000001E-2</v>
      </c>
      <c r="AB998">
        <f>deerfield_database!AB1001</f>
        <v>2.7005559968200001E-2</v>
      </c>
      <c r="AC998">
        <f>deerfield_database!AC1001</f>
        <v>12</v>
      </c>
      <c r="AD998">
        <f>deerfield_database!AD1001</f>
        <v>1022.30759675</v>
      </c>
      <c r="AE998">
        <f>deerfield_database!AE1001</f>
        <v>1.0223075967499999</v>
      </c>
      <c r="AF998">
        <f>deerfield_database!AF1001</f>
        <v>0</v>
      </c>
      <c r="AG998">
        <f>deerfield_database!AG1001</f>
        <v>0.95710881652099999</v>
      </c>
      <c r="AH998">
        <f>deerfield_database!AH1001</f>
        <v>0.95710881652099999</v>
      </c>
      <c r="AI998">
        <f>deerfield_database!AI1001</f>
        <v>0.95710881652099999</v>
      </c>
      <c r="AJ998">
        <f>deerfield_database!AJ1001</f>
        <v>0.95710881652099999</v>
      </c>
      <c r="AK998">
        <f>deerfield_database!AK1001</f>
        <v>12</v>
      </c>
      <c r="AL998">
        <f>deerfield_database!AL1001</f>
        <v>12</v>
      </c>
      <c r="AM998">
        <f>deerfield_database!AM1001</f>
        <v>0</v>
      </c>
      <c r="AN998">
        <f>deerfield_database!AN1001</f>
        <v>0</v>
      </c>
      <c r="AO998">
        <f>deerfield_database!AO1001</f>
        <v>0</v>
      </c>
      <c r="AP998">
        <f>deerfield_database!AP1001</f>
        <v>0</v>
      </c>
    </row>
    <row r="999" spans="1:42">
      <c r="A999">
        <f>deerfield_database!A1002</f>
        <v>998</v>
      </c>
      <c r="B999">
        <f>deerfield_database!B1002</f>
        <v>831206</v>
      </c>
      <c r="C999">
        <f>deerfield_database!C1002</f>
        <v>0</v>
      </c>
      <c r="D999">
        <f>deerfield_database!D1002</f>
        <v>42.550317634726703</v>
      </c>
      <c r="E999">
        <f>deerfield_database!E1002</f>
        <v>-72.919430905206198</v>
      </c>
      <c r="F999">
        <f>deerfield_database!F1002</f>
        <v>23.483805553349701</v>
      </c>
      <c r="G999">
        <f>deerfield_database!G1002</f>
        <v>25.9984487278528</v>
      </c>
      <c r="H999">
        <f>deerfield_database!H1002</f>
        <v>18.0435089122855</v>
      </c>
      <c r="I999">
        <f>deerfield_database!I1002</f>
        <v>17.431279927083501</v>
      </c>
      <c r="J999">
        <f>deerfield_database!J1002</f>
        <v>17.139893222481401</v>
      </c>
      <c r="K999">
        <f>deerfield_database!K1002</f>
        <v>32</v>
      </c>
      <c r="L999">
        <f>deerfield_database!L1002</f>
        <v>8</v>
      </c>
      <c r="M999">
        <f>deerfield_database!M1002</f>
        <v>3</v>
      </c>
      <c r="N999">
        <f>deerfield_database!N1002</f>
        <v>34</v>
      </c>
      <c r="O999">
        <f>deerfield_database!O1002</f>
        <v>1</v>
      </c>
      <c r="P999">
        <f>deerfield_database!P1002</f>
        <v>34</v>
      </c>
      <c r="Q999">
        <f>deerfield_database!Q1002</f>
        <v>1</v>
      </c>
      <c r="R999">
        <f>deerfield_database!R1002</f>
        <v>31</v>
      </c>
      <c r="S999">
        <f>deerfield_database!S1002</f>
        <v>0</v>
      </c>
      <c r="T999">
        <f>deerfield_database!T1002</f>
        <v>0</v>
      </c>
      <c r="U999">
        <f>deerfield_database!U1002</f>
        <v>0</v>
      </c>
      <c r="V999">
        <f>deerfield_database!V1002</f>
        <v>0.94499999999999995</v>
      </c>
      <c r="W999">
        <f>deerfield_database!W1002</f>
        <v>0.91619047619000005</v>
      </c>
      <c r="X999">
        <f>deerfield_database!X1002</f>
        <v>511.34050603999998</v>
      </c>
      <c r="Y999">
        <f>deerfield_database!Y1002</f>
        <v>0</v>
      </c>
      <c r="Z999">
        <f>deerfield_database!Z1002</f>
        <v>4.6666666666700003E-2</v>
      </c>
      <c r="AA999">
        <f>deerfield_database!AA1002</f>
        <v>0.127619047619</v>
      </c>
      <c r="AB999">
        <f>deerfield_database!AB1002</f>
        <v>7.8095238095199998E-2</v>
      </c>
      <c r="AC999">
        <f>deerfield_database!AC1002</f>
        <v>25</v>
      </c>
      <c r="AD999">
        <f>deerfield_database!AD1002</f>
        <v>798.85123546800003</v>
      </c>
      <c r="AE999">
        <f>deerfield_database!AE1002</f>
        <v>0.79885123546800008</v>
      </c>
      <c r="AF999">
        <f>deerfield_database!AF1002</f>
        <v>1</v>
      </c>
      <c r="AG999">
        <f>deerfield_database!AG1002</f>
        <v>0.91619047619000005</v>
      </c>
      <c r="AH999">
        <f>deerfield_database!AH1002</f>
        <v>0.91619047619000005</v>
      </c>
      <c r="AI999">
        <f>deerfield_database!AI1002</f>
        <v>0.91619047619000005</v>
      </c>
      <c r="AJ999">
        <f>deerfield_database!AJ1002</f>
        <v>0.91619047619000005</v>
      </c>
      <c r="AK999">
        <f>deerfield_database!AK1002</f>
        <v>25</v>
      </c>
      <c r="AL999">
        <f>deerfield_database!AL1002</f>
        <v>25</v>
      </c>
      <c r="AM999">
        <f>deerfield_database!AM1002</f>
        <v>0</v>
      </c>
      <c r="AN999">
        <f>deerfield_database!AN1002</f>
        <v>1</v>
      </c>
      <c r="AO999">
        <f>deerfield_database!AO1002</f>
        <v>1</v>
      </c>
      <c r="AP999">
        <f>deerfield_database!AP1002</f>
        <v>0</v>
      </c>
    </row>
    <row r="1000" spans="1:42">
      <c r="A1000">
        <f>deerfield_database!A1003</f>
        <v>999</v>
      </c>
      <c r="B1000">
        <f>deerfield_database!B1003</f>
        <v>831309</v>
      </c>
      <c r="C1000">
        <f>deerfield_database!C1003</f>
        <v>0</v>
      </c>
      <c r="D1000">
        <f>deerfield_database!D1003</f>
        <v>42.561788133061803</v>
      </c>
      <c r="E1000">
        <f>deerfield_database!E1003</f>
        <v>-72.963455601336904</v>
      </c>
      <c r="F1000">
        <f>deerfield_database!F1003</f>
        <v>22.062827440941</v>
      </c>
      <c r="G1000">
        <f>deerfield_database!G1003</f>
        <v>23.283649614645501</v>
      </c>
      <c r="H1000">
        <f>deerfield_database!H1003</f>
        <v>18.4175638362636</v>
      </c>
      <c r="I1000">
        <f>deerfield_database!I1003</f>
        <v>17.789753520727299</v>
      </c>
      <c r="J1000">
        <f>deerfield_database!J1003</f>
        <v>17.498680227493999</v>
      </c>
      <c r="K1000">
        <f>deerfield_database!K1003</f>
        <v>43</v>
      </c>
      <c r="L1000">
        <f>deerfield_database!L1003</f>
        <v>11</v>
      </c>
      <c r="M1000">
        <f>deerfield_database!M1003</f>
        <v>2</v>
      </c>
      <c r="N1000">
        <f>deerfield_database!N1003</f>
        <v>34</v>
      </c>
      <c r="O1000">
        <f>deerfield_database!O1003</f>
        <v>1</v>
      </c>
      <c r="P1000">
        <f>deerfield_database!P1003</f>
        <v>33</v>
      </c>
      <c r="Q1000">
        <f>deerfield_database!Q1003</f>
        <v>0</v>
      </c>
      <c r="R1000">
        <f>deerfield_database!R1003</f>
        <v>18</v>
      </c>
      <c r="S1000">
        <f>deerfield_database!S1003</f>
        <v>0</v>
      </c>
      <c r="T1000">
        <f>deerfield_database!T1003</f>
        <v>0</v>
      </c>
      <c r="U1000">
        <f>deerfield_database!U1003</f>
        <v>0</v>
      </c>
      <c r="V1000">
        <f>deerfield_database!V1003</f>
        <v>3.4883999999999999</v>
      </c>
      <c r="W1000">
        <f>deerfield_database!W1003</f>
        <v>0.95175438596499995</v>
      </c>
      <c r="X1000">
        <f>deerfield_database!X1003</f>
        <v>504.14866243699998</v>
      </c>
      <c r="Y1000">
        <f>deerfield_database!Y1003</f>
        <v>0</v>
      </c>
      <c r="Z1000">
        <f>deerfield_database!Z1003</f>
        <v>7.4819401444800003E-3</v>
      </c>
      <c r="AA1000">
        <f>deerfield_database!AA1003</f>
        <v>7.1981424148599996E-2</v>
      </c>
      <c r="AB1000">
        <f>deerfield_database!AB1003</f>
        <v>2.7089783281699999E-2</v>
      </c>
      <c r="AC1000">
        <f>deerfield_database!AC1003</f>
        <v>0</v>
      </c>
      <c r="AD1000">
        <f>deerfield_database!AD1003</f>
        <v>2321.4906291399998</v>
      </c>
      <c r="AE1000">
        <f>deerfield_database!AE1003</f>
        <v>2.3214906291399999</v>
      </c>
      <c r="AF1000">
        <f>deerfield_database!AF1003</f>
        <v>3</v>
      </c>
      <c r="AG1000">
        <f>deerfield_database!AG1003</f>
        <v>0.95175438596499995</v>
      </c>
      <c r="AH1000">
        <f>deerfield_database!AH1003</f>
        <v>0.95175438596499995</v>
      </c>
      <c r="AI1000">
        <f>deerfield_database!AI1003</f>
        <v>0.95175438596499995</v>
      </c>
      <c r="AJ1000">
        <f>deerfield_database!AJ1003</f>
        <v>0.95175438596499995</v>
      </c>
      <c r="AK1000">
        <f>deerfield_database!AK1003</f>
        <v>0</v>
      </c>
      <c r="AL1000">
        <f>deerfield_database!AL1003</f>
        <v>0</v>
      </c>
      <c r="AM1000">
        <f>deerfield_database!AM1003</f>
        <v>0</v>
      </c>
      <c r="AN1000">
        <f>deerfield_database!AN1003</f>
        <v>3</v>
      </c>
      <c r="AO1000">
        <f>deerfield_database!AO1003</f>
        <v>3</v>
      </c>
      <c r="AP1000">
        <f>deerfield_database!AP1003</f>
        <v>0</v>
      </c>
    </row>
    <row r="1001" spans="1:42">
      <c r="A1001">
        <f>deerfield_database!A1004</f>
        <v>1000</v>
      </c>
      <c r="B1001">
        <f>deerfield_database!B1004</f>
        <v>831369</v>
      </c>
      <c r="C1001">
        <f>deerfield_database!C1004</f>
        <v>0</v>
      </c>
      <c r="D1001">
        <f>deerfield_database!D1004</f>
        <v>42.517874122741901</v>
      </c>
      <c r="E1001">
        <f>deerfield_database!E1004</f>
        <v>-72.6966514847893</v>
      </c>
      <c r="F1001">
        <f>deerfield_database!F1004</f>
        <v>23.337217191214801</v>
      </c>
      <c r="G1001">
        <f>deerfield_database!G1004</f>
        <v>24.650242150446601</v>
      </c>
      <c r="H1001">
        <f>deerfield_database!H1004</f>
        <v>19.5733097067363</v>
      </c>
      <c r="I1001">
        <f>deerfield_database!I1004</f>
        <v>18.990859798438599</v>
      </c>
      <c r="J1001">
        <f>deerfield_database!J1004</f>
        <v>18.668044549806201</v>
      </c>
      <c r="K1001">
        <f>deerfield_database!K1004</f>
        <v>64</v>
      </c>
      <c r="L1001">
        <f>deerfield_database!L1004</f>
        <v>30</v>
      </c>
      <c r="M1001">
        <f>deerfield_database!M1004</f>
        <v>6</v>
      </c>
      <c r="N1001">
        <f>deerfield_database!N1004</f>
        <v>34</v>
      </c>
      <c r="O1001">
        <f>deerfield_database!O1004</f>
        <v>1</v>
      </c>
      <c r="P1001">
        <f>deerfield_database!P1004</f>
        <v>34</v>
      </c>
      <c r="Q1001">
        <f>deerfield_database!Q1004</f>
        <v>1</v>
      </c>
      <c r="R1001">
        <f>deerfield_database!R1004</f>
        <v>33</v>
      </c>
      <c r="S1001">
        <f>deerfield_database!S1004</f>
        <v>0</v>
      </c>
      <c r="T1001">
        <f>deerfield_database!T1004</f>
        <v>0</v>
      </c>
      <c r="U1001">
        <f>deerfield_database!U1004</f>
        <v>0</v>
      </c>
      <c r="V1001">
        <f>deerfield_database!V1004</f>
        <v>58.9572</v>
      </c>
      <c r="W1001">
        <f>deerfield_database!W1004</f>
        <v>0.81805275691506996</v>
      </c>
      <c r="X1001">
        <f>deerfield_database!X1004</f>
        <v>352.77536063674501</v>
      </c>
      <c r="Y1001">
        <f>deerfield_database!Y1004</f>
        <v>3.4346949990814498E-3</v>
      </c>
      <c r="Z1001">
        <f>deerfield_database!Z1004</f>
        <v>2.5767845148701701E-2</v>
      </c>
      <c r="AA1001">
        <f>deerfield_database!AA1004</f>
        <v>0.93941198021626804</v>
      </c>
      <c r="AB1001">
        <f>deerfield_database!AB1004</f>
        <v>6.4969164071570107E-2</v>
      </c>
      <c r="AC1001">
        <f>deerfield_database!AC1004</f>
        <v>1</v>
      </c>
      <c r="AD1001">
        <f>deerfield_database!AD1004</f>
        <v>4300.4804224999998</v>
      </c>
      <c r="AE1001">
        <f>deerfield_database!AE1004</f>
        <v>4.3004804224999997</v>
      </c>
      <c r="AF1001">
        <f>deerfield_database!AF1004</f>
        <v>8</v>
      </c>
      <c r="AG1001">
        <f>deerfield_database!AG1004</f>
        <v>0.81805275691506996</v>
      </c>
      <c r="AH1001">
        <f>deerfield_database!AH1004</f>
        <v>0.9</v>
      </c>
      <c r="AI1001">
        <f>deerfield_database!AI1004</f>
        <v>0.81805275691506996</v>
      </c>
      <c r="AJ1001">
        <f>deerfield_database!AJ1004</f>
        <v>0.81805275691506996</v>
      </c>
      <c r="AK1001">
        <f>deerfield_database!AK1004</f>
        <v>1</v>
      </c>
      <c r="AL1001">
        <f>deerfield_database!AL1004</f>
        <v>0</v>
      </c>
      <c r="AM1001">
        <f>deerfield_database!AM1004</f>
        <v>1</v>
      </c>
      <c r="AN1001">
        <f>deerfield_database!AN1004</f>
        <v>8</v>
      </c>
      <c r="AO1001">
        <f>deerfield_database!AO1004</f>
        <v>0</v>
      </c>
      <c r="AP1001">
        <f>deerfield_database!AP1004</f>
        <v>8</v>
      </c>
    </row>
    <row r="1002" spans="1:42">
      <c r="A1002">
        <f>deerfield_database!A1005</f>
        <v>1001</v>
      </c>
      <c r="B1002">
        <f>deerfield_database!B1005</f>
        <v>831402</v>
      </c>
      <c r="C1002">
        <f>deerfield_database!C1005</f>
        <v>0</v>
      </c>
      <c r="D1002">
        <f>deerfield_database!D1005</f>
        <v>42.5105113524126</v>
      </c>
      <c r="E1002">
        <f>deerfield_database!E1005</f>
        <v>-72.713245807664705</v>
      </c>
      <c r="F1002">
        <f>deerfield_database!F1005</f>
        <v>21.238829140113801</v>
      </c>
      <c r="G1002">
        <f>deerfield_database!G1005</f>
        <v>22.362299449185802</v>
      </c>
      <c r="H1002">
        <f>deerfield_database!H1005</f>
        <v>18.8060604327809</v>
      </c>
      <c r="I1002">
        <f>deerfield_database!I1005</f>
        <v>18.1828386095128</v>
      </c>
      <c r="J1002">
        <f>deerfield_database!J1005</f>
        <v>17.8682711861501</v>
      </c>
      <c r="K1002">
        <f>deerfield_database!K1005</f>
        <v>50</v>
      </c>
      <c r="L1002">
        <f>deerfield_database!L1005</f>
        <v>10</v>
      </c>
      <c r="M1002">
        <f>deerfield_database!M1005</f>
        <v>1</v>
      </c>
      <c r="N1002">
        <f>deerfield_database!N1005</f>
        <v>34</v>
      </c>
      <c r="O1002">
        <f>deerfield_database!O1005</f>
        <v>1</v>
      </c>
      <c r="P1002">
        <f>deerfield_database!P1005</f>
        <v>32</v>
      </c>
      <c r="Q1002">
        <f>deerfield_database!Q1005</f>
        <v>0</v>
      </c>
      <c r="R1002">
        <f>deerfield_database!R1005</f>
        <v>7</v>
      </c>
      <c r="S1002">
        <f>deerfield_database!S1005</f>
        <v>0</v>
      </c>
      <c r="T1002">
        <f>deerfield_database!T1005</f>
        <v>0</v>
      </c>
      <c r="U1002">
        <f>deerfield_database!U1005</f>
        <v>0</v>
      </c>
      <c r="V1002">
        <f>deerfield_database!V1005</f>
        <v>46.636200000000002</v>
      </c>
      <c r="W1002">
        <f>deerfield_database!W1005</f>
        <v>0.82720290246622197</v>
      </c>
      <c r="X1002">
        <f>deerfield_database!X1005</f>
        <v>377.493559639745</v>
      </c>
      <c r="Y1002">
        <f>deerfield_database!Y1005</f>
        <v>3.8403643521519302E-3</v>
      </c>
      <c r="Z1002">
        <f>deerfield_database!Z1005</f>
        <v>2.7982554324781202E-2</v>
      </c>
      <c r="AA1002">
        <f>deerfield_database!AA1005</f>
        <v>0.80500984214028504</v>
      </c>
      <c r="AB1002">
        <f>deerfield_database!AB1005</f>
        <v>5.8203712995486601E-2</v>
      </c>
      <c r="AC1002">
        <f>deerfield_database!AC1005</f>
        <v>95</v>
      </c>
      <c r="AD1002">
        <f>deerfield_database!AD1005</f>
        <v>293.51759365999999</v>
      </c>
      <c r="AE1002">
        <f>deerfield_database!AE1005</f>
        <v>0.29351759365999996</v>
      </c>
      <c r="AF1002">
        <f>deerfield_database!AF1005</f>
        <v>0</v>
      </c>
      <c r="AG1002">
        <f>deerfield_database!AG1005</f>
        <v>0.82720290246622197</v>
      </c>
      <c r="AH1002">
        <f>deerfield_database!AH1005</f>
        <v>0.9</v>
      </c>
      <c r="AI1002">
        <f>deerfield_database!AI1005</f>
        <v>0.82720290246622197</v>
      </c>
      <c r="AJ1002">
        <f>deerfield_database!AJ1005</f>
        <v>0.82720290246622197</v>
      </c>
      <c r="AK1002">
        <f>deerfield_database!AK1005</f>
        <v>95</v>
      </c>
      <c r="AL1002">
        <f>deerfield_database!AL1005</f>
        <v>0</v>
      </c>
      <c r="AM1002">
        <f>deerfield_database!AM1005</f>
        <v>95</v>
      </c>
      <c r="AN1002">
        <f>deerfield_database!AN1005</f>
        <v>0</v>
      </c>
      <c r="AO1002">
        <f>deerfield_database!AO1005</f>
        <v>0</v>
      </c>
      <c r="AP1002">
        <f>deerfield_database!AP1005</f>
        <v>0</v>
      </c>
    </row>
    <row r="1003" spans="1:42">
      <c r="A1003">
        <f>deerfield_database!A1006</f>
        <v>1002</v>
      </c>
      <c r="B1003">
        <f>deerfield_database!B1006</f>
        <v>831403</v>
      </c>
      <c r="C1003">
        <f>deerfield_database!C1006</f>
        <v>0</v>
      </c>
      <c r="D1003">
        <f>deerfield_database!D1006</f>
        <v>42.515944152673001</v>
      </c>
      <c r="E1003">
        <f>deerfield_database!E1006</f>
        <v>-72.712073866864301</v>
      </c>
      <c r="F1003">
        <f>deerfield_database!F1006</f>
        <v>20.862647516987501</v>
      </c>
      <c r="G1003">
        <f>deerfield_database!G1006</f>
        <v>22.0948424279192</v>
      </c>
      <c r="H1003">
        <f>deerfield_database!H1006</f>
        <v>18.366756297160901</v>
      </c>
      <c r="I1003">
        <f>deerfield_database!I1006</f>
        <v>17.748888439682801</v>
      </c>
      <c r="J1003">
        <f>deerfield_database!J1006</f>
        <v>17.4371207712149</v>
      </c>
      <c r="K1003">
        <f>deerfield_database!K1006</f>
        <v>40</v>
      </c>
      <c r="L1003">
        <f>deerfield_database!L1006</f>
        <v>6</v>
      </c>
      <c r="M1003">
        <f>deerfield_database!M1006</f>
        <v>1</v>
      </c>
      <c r="N1003">
        <f>deerfield_database!N1006</f>
        <v>34</v>
      </c>
      <c r="O1003">
        <f>deerfield_database!O1006</f>
        <v>1</v>
      </c>
      <c r="P1003">
        <f>deerfield_database!P1006</f>
        <v>29</v>
      </c>
      <c r="Q1003">
        <f>deerfield_database!Q1006</f>
        <v>0</v>
      </c>
      <c r="R1003">
        <f>deerfield_database!R1006</f>
        <v>2</v>
      </c>
      <c r="S1003">
        <f>deerfield_database!S1006</f>
        <v>0</v>
      </c>
      <c r="T1003">
        <f>deerfield_database!T1006</f>
        <v>0</v>
      </c>
      <c r="U1003">
        <f>deerfield_database!U1006</f>
        <v>0</v>
      </c>
      <c r="V1003">
        <f>deerfield_database!V1006</f>
        <v>0.76859999999999995</v>
      </c>
      <c r="W1003">
        <f>deerfield_database!W1006</f>
        <v>0.872365339578</v>
      </c>
      <c r="X1003">
        <f>deerfield_database!X1006</f>
        <v>251.15418913400001</v>
      </c>
      <c r="Y1003">
        <f>deerfield_database!Y1006</f>
        <v>0</v>
      </c>
      <c r="Z1003">
        <f>deerfield_database!Z1006</f>
        <v>2.45901639344E-2</v>
      </c>
      <c r="AA1003">
        <f>deerfield_database!AA1006</f>
        <v>0.20491803278699999</v>
      </c>
      <c r="AB1003">
        <f>deerfield_database!AB1006</f>
        <v>2.6932084309100001E-2</v>
      </c>
      <c r="AC1003">
        <f>deerfield_database!AC1006</f>
        <v>0</v>
      </c>
      <c r="AD1003">
        <f>deerfield_database!AD1006</f>
        <v>1034.04177196</v>
      </c>
      <c r="AE1003">
        <f>deerfield_database!AE1006</f>
        <v>1.0340417719599999</v>
      </c>
      <c r="AF1003">
        <f>deerfield_database!AF1006</f>
        <v>2</v>
      </c>
      <c r="AG1003">
        <f>deerfield_database!AG1006</f>
        <v>0.872365339578</v>
      </c>
      <c r="AH1003">
        <f>deerfield_database!AH1006</f>
        <v>0.9</v>
      </c>
      <c r="AI1003">
        <f>deerfield_database!AI1006</f>
        <v>0.872365339578</v>
      </c>
      <c r="AJ1003">
        <f>deerfield_database!AJ1006</f>
        <v>0.872365339578</v>
      </c>
      <c r="AK1003">
        <f>deerfield_database!AK1006</f>
        <v>0</v>
      </c>
      <c r="AL1003">
        <f>deerfield_database!AL1006</f>
        <v>0</v>
      </c>
      <c r="AM1003">
        <f>deerfield_database!AM1006</f>
        <v>0</v>
      </c>
      <c r="AN1003">
        <f>deerfield_database!AN1006</f>
        <v>2</v>
      </c>
      <c r="AO1003">
        <f>deerfield_database!AO1006</f>
        <v>2</v>
      </c>
      <c r="AP1003">
        <f>deerfield_database!AP1006</f>
        <v>0</v>
      </c>
    </row>
    <row r="1004" spans="1:42">
      <c r="A1004">
        <f>deerfield_database!A1007</f>
        <v>1003</v>
      </c>
      <c r="B1004">
        <f>deerfield_database!B1007</f>
        <v>831424</v>
      </c>
      <c r="C1004">
        <f>deerfield_database!C1007</f>
        <v>0</v>
      </c>
      <c r="D1004">
        <f>deerfield_database!D1007</f>
        <v>42.522025165326603</v>
      </c>
      <c r="E1004">
        <f>deerfield_database!E1007</f>
        <v>-72.758271493272105</v>
      </c>
      <c r="F1004">
        <f>deerfield_database!F1007</f>
        <v>27.1608066155821</v>
      </c>
      <c r="G1004">
        <f>deerfield_database!G1007</f>
        <v>28.9148975841116</v>
      </c>
      <c r="H1004">
        <f>deerfield_database!H1007</f>
        <v>19.597319627747499</v>
      </c>
      <c r="I1004">
        <f>deerfield_database!I1007</f>
        <v>18.9727259392258</v>
      </c>
      <c r="J1004">
        <f>deerfield_database!J1007</f>
        <v>18.706573812988101</v>
      </c>
      <c r="K1004">
        <f>deerfield_database!K1007</f>
        <v>57</v>
      </c>
      <c r="L1004">
        <f>deerfield_database!L1007</f>
        <v>32</v>
      </c>
      <c r="M1004">
        <f>deerfield_database!M1007</f>
        <v>24</v>
      </c>
      <c r="N1004">
        <f>deerfield_database!N1007</f>
        <v>34</v>
      </c>
      <c r="O1004">
        <f>deerfield_database!O1007</f>
        <v>1</v>
      </c>
      <c r="P1004">
        <f>deerfield_database!P1007</f>
        <v>34</v>
      </c>
      <c r="Q1004">
        <f>deerfield_database!Q1007</f>
        <v>1</v>
      </c>
      <c r="R1004">
        <f>deerfield_database!R1007</f>
        <v>34</v>
      </c>
      <c r="S1004">
        <f>deerfield_database!S1007</f>
        <v>1</v>
      </c>
      <c r="T1004">
        <f>deerfield_database!T1007</f>
        <v>0</v>
      </c>
      <c r="U1004">
        <f>deerfield_database!U1007</f>
        <v>0</v>
      </c>
      <c r="V1004">
        <f>deerfield_database!V1007</f>
        <v>1.026</v>
      </c>
      <c r="W1004">
        <f>deerfield_database!W1007</f>
        <v>0.83157894736799998</v>
      </c>
      <c r="X1004">
        <f>deerfield_database!X1007</f>
        <v>319.20173492399999</v>
      </c>
      <c r="Y1004">
        <f>deerfield_database!Y1007</f>
        <v>0</v>
      </c>
      <c r="Z1004">
        <f>deerfield_database!Z1007</f>
        <v>6.1403508771899996E-3</v>
      </c>
      <c r="AA1004">
        <f>deerfield_database!AA1007</f>
        <v>0.14473684210500001</v>
      </c>
      <c r="AB1004">
        <f>deerfield_database!AB1007</f>
        <v>6.1403508771899996E-3</v>
      </c>
      <c r="AC1004">
        <f>deerfield_database!AC1007</f>
        <v>266</v>
      </c>
      <c r="AD1004">
        <f>deerfield_database!AD1007</f>
        <v>1337.80001326</v>
      </c>
      <c r="AE1004">
        <f>deerfield_database!AE1007</f>
        <v>1.3378000132600001</v>
      </c>
      <c r="AF1004">
        <f>deerfield_database!AF1007</f>
        <v>2</v>
      </c>
      <c r="AG1004">
        <f>deerfield_database!AG1007</f>
        <v>0.83157894736799998</v>
      </c>
      <c r="AH1004">
        <f>deerfield_database!AH1007</f>
        <v>0.9</v>
      </c>
      <c r="AI1004">
        <f>deerfield_database!AI1007</f>
        <v>0.83157894736799998</v>
      </c>
      <c r="AJ1004">
        <f>deerfield_database!AJ1007</f>
        <v>0.83157894736799998</v>
      </c>
      <c r="AK1004">
        <f>deerfield_database!AK1007</f>
        <v>266</v>
      </c>
      <c r="AL1004">
        <f>deerfield_database!AL1007</f>
        <v>266</v>
      </c>
      <c r="AM1004">
        <f>deerfield_database!AM1007</f>
        <v>0</v>
      </c>
      <c r="AN1004">
        <f>deerfield_database!AN1007</f>
        <v>2</v>
      </c>
      <c r="AO1004">
        <f>deerfield_database!AO1007</f>
        <v>2</v>
      </c>
      <c r="AP1004">
        <f>deerfield_database!AP1007</f>
        <v>0</v>
      </c>
    </row>
    <row r="1005" spans="1:42">
      <c r="A1005">
        <f>deerfield_database!A1008</f>
        <v>1004</v>
      </c>
      <c r="B1005">
        <f>deerfield_database!B1008</f>
        <v>831481</v>
      </c>
      <c r="C1005">
        <f>deerfield_database!C1008</f>
        <v>0</v>
      </c>
      <c r="D1005">
        <f>deerfield_database!D1008</f>
        <v>42.507746889455902</v>
      </c>
      <c r="E1005">
        <f>deerfield_database!E1008</f>
        <v>-72.706387498406002</v>
      </c>
      <c r="F1005">
        <f>deerfield_database!F1008</f>
        <v>21.6075610218947</v>
      </c>
      <c r="G1005">
        <f>deerfield_database!G1008</f>
        <v>22.873746457035999</v>
      </c>
      <c r="H1005">
        <f>deerfield_database!H1008</f>
        <v>19.189056824935001</v>
      </c>
      <c r="I1005">
        <f>deerfield_database!I1008</f>
        <v>18.577671144889699</v>
      </c>
      <c r="J1005">
        <f>deerfield_database!J1008</f>
        <v>18.262319540325301</v>
      </c>
      <c r="K1005">
        <f>deerfield_database!K1008</f>
        <v>58</v>
      </c>
      <c r="L1005">
        <f>deerfield_database!L1008</f>
        <v>16</v>
      </c>
      <c r="M1005">
        <f>deerfield_database!M1008</f>
        <v>3</v>
      </c>
      <c r="N1005">
        <f>deerfield_database!N1008</f>
        <v>34</v>
      </c>
      <c r="O1005">
        <f>deerfield_database!O1008</f>
        <v>1</v>
      </c>
      <c r="P1005">
        <f>deerfield_database!P1008</f>
        <v>33</v>
      </c>
      <c r="Q1005">
        <f>deerfield_database!Q1008</f>
        <v>0</v>
      </c>
      <c r="R1005">
        <f>deerfield_database!R1008</f>
        <v>13</v>
      </c>
      <c r="S1005">
        <f>deerfield_database!S1008</f>
        <v>0</v>
      </c>
      <c r="T1005">
        <f>deerfield_database!T1008</f>
        <v>0</v>
      </c>
      <c r="U1005">
        <f>deerfield_database!U1008</f>
        <v>0</v>
      </c>
      <c r="V1005">
        <f>deerfield_database!V1008</f>
        <v>51.400799999999997</v>
      </c>
      <c r="W1005">
        <f>deerfield_database!W1008</f>
        <v>0.82817971704709303</v>
      </c>
      <c r="X1005">
        <f>deerfield_database!X1008</f>
        <v>369.81415570134601</v>
      </c>
      <c r="Y1005">
        <f>deerfield_database!Y1008</f>
        <v>3.4843815660423102E-3</v>
      </c>
      <c r="Z1005">
        <f>deerfield_database!Z1008</f>
        <v>2.72622215996908E-2</v>
      </c>
      <c r="AA1005">
        <f>deerfield_database!AA1008</f>
        <v>0.87200588317739003</v>
      </c>
      <c r="AB1005">
        <f>deerfield_database!AB1008</f>
        <v>6.0845356492515199E-2</v>
      </c>
      <c r="AC1005">
        <f>deerfield_database!AC1008</f>
        <v>0</v>
      </c>
      <c r="AD1005">
        <f>deerfield_database!AD1008</f>
        <v>1710.6917535499999</v>
      </c>
      <c r="AE1005">
        <f>deerfield_database!AE1008</f>
        <v>1.7106917535499999</v>
      </c>
      <c r="AF1005">
        <f>deerfield_database!AF1008</f>
        <v>6</v>
      </c>
      <c r="AG1005">
        <f>deerfield_database!AG1008</f>
        <v>0.82817971704709303</v>
      </c>
      <c r="AH1005">
        <f>deerfield_database!AH1008</f>
        <v>0.9</v>
      </c>
      <c r="AI1005">
        <f>deerfield_database!AI1008</f>
        <v>0.82817971704709303</v>
      </c>
      <c r="AJ1005">
        <f>deerfield_database!AJ1008</f>
        <v>0.82817971704709303</v>
      </c>
      <c r="AK1005">
        <f>deerfield_database!AK1008</f>
        <v>0</v>
      </c>
      <c r="AL1005">
        <f>deerfield_database!AL1008</f>
        <v>0</v>
      </c>
      <c r="AM1005">
        <f>deerfield_database!AM1008</f>
        <v>0</v>
      </c>
      <c r="AN1005">
        <f>deerfield_database!AN1008</f>
        <v>6</v>
      </c>
      <c r="AO1005">
        <f>deerfield_database!AO1008</f>
        <v>0</v>
      </c>
      <c r="AP1005">
        <f>deerfield_database!AP1008</f>
        <v>6</v>
      </c>
    </row>
    <row r="1006" spans="1:42">
      <c r="A1006">
        <f>deerfield_database!A1009</f>
        <v>1005</v>
      </c>
      <c r="B1006">
        <f>deerfield_database!B1009</f>
        <v>831491</v>
      </c>
      <c r="C1006">
        <f>deerfield_database!C1009</f>
        <v>0</v>
      </c>
      <c r="D1006">
        <f>deerfield_database!D1009</f>
        <v>42.518669793018702</v>
      </c>
      <c r="E1006">
        <f>deerfield_database!E1009</f>
        <v>-72.748656602358494</v>
      </c>
      <c r="F1006">
        <f>deerfield_database!F1009</f>
        <v>23.657161182325002</v>
      </c>
      <c r="G1006">
        <f>deerfield_database!G1009</f>
        <v>25.0241114478419</v>
      </c>
      <c r="H1006">
        <f>deerfield_database!H1009</f>
        <v>20.627713236421901</v>
      </c>
      <c r="I1006">
        <f>deerfield_database!I1009</f>
        <v>20.050566543869699</v>
      </c>
      <c r="J1006">
        <f>deerfield_database!J1009</f>
        <v>19.7229878327081</v>
      </c>
      <c r="K1006">
        <f>deerfield_database!K1009</f>
        <v>88</v>
      </c>
      <c r="L1006">
        <f>deerfield_database!L1009</f>
        <v>47</v>
      </c>
      <c r="M1006">
        <f>deerfield_database!M1009</f>
        <v>11</v>
      </c>
      <c r="N1006">
        <f>deerfield_database!N1009</f>
        <v>34</v>
      </c>
      <c r="O1006">
        <f>deerfield_database!O1009</f>
        <v>1</v>
      </c>
      <c r="P1006">
        <f>deerfield_database!P1009</f>
        <v>34</v>
      </c>
      <c r="Q1006">
        <f>deerfield_database!Q1009</f>
        <v>1</v>
      </c>
      <c r="R1006">
        <f>deerfield_database!R1009</f>
        <v>31</v>
      </c>
      <c r="S1006">
        <f>deerfield_database!S1009</f>
        <v>0</v>
      </c>
      <c r="T1006">
        <f>deerfield_database!T1009</f>
        <v>0</v>
      </c>
      <c r="U1006">
        <f>deerfield_database!U1009</f>
        <v>0</v>
      </c>
      <c r="V1006">
        <f>deerfield_database!V1009</f>
        <v>23.555700000000002</v>
      </c>
      <c r="W1006">
        <f>deerfield_database!W1009</f>
        <v>0.75367745386446605</v>
      </c>
      <c r="X1006">
        <f>deerfield_database!X1009</f>
        <v>393.57149850917898</v>
      </c>
      <c r="Y1006">
        <f>deerfield_database!Y1009</f>
        <v>7.3358040728921398E-3</v>
      </c>
      <c r="Z1006">
        <f>deerfield_database!Z1009</f>
        <v>2.1014022083825901E-2</v>
      </c>
      <c r="AA1006">
        <f>deerfield_database!AA1009</f>
        <v>1.2362740228489599</v>
      </c>
      <c r="AB1006">
        <f>deerfield_database!AB1009</f>
        <v>7.5000955182837004E-2</v>
      </c>
      <c r="AC1006">
        <f>deerfield_database!AC1009</f>
        <v>0</v>
      </c>
      <c r="AD1006">
        <f>deerfield_database!AD1009</f>
        <v>1231.0253911100001</v>
      </c>
      <c r="AE1006">
        <f>deerfield_database!AE1009</f>
        <v>1.2310253911100002</v>
      </c>
      <c r="AF1006">
        <f>deerfield_database!AF1009</f>
        <v>0</v>
      </c>
      <c r="AG1006">
        <f>deerfield_database!AG1009</f>
        <v>0.75367745386446605</v>
      </c>
      <c r="AH1006">
        <f>deerfield_database!AH1009</f>
        <v>0.9</v>
      </c>
      <c r="AI1006">
        <f>deerfield_database!AI1009</f>
        <v>0.8</v>
      </c>
      <c r="AJ1006">
        <f>deerfield_database!AJ1009</f>
        <v>0.75367745386446605</v>
      </c>
      <c r="AK1006">
        <f>deerfield_database!AK1009</f>
        <v>0</v>
      </c>
      <c r="AL1006">
        <f>deerfield_database!AL1009</f>
        <v>0</v>
      </c>
      <c r="AM1006">
        <f>deerfield_database!AM1009</f>
        <v>0</v>
      </c>
      <c r="AN1006">
        <f>deerfield_database!AN1009</f>
        <v>0</v>
      </c>
      <c r="AO1006">
        <f>deerfield_database!AO1009</f>
        <v>0</v>
      </c>
      <c r="AP1006">
        <f>deerfield_database!AP1009</f>
        <v>0</v>
      </c>
    </row>
    <row r="1007" spans="1:42">
      <c r="A1007">
        <f>deerfield_database!A1010</f>
        <v>1006</v>
      </c>
      <c r="B1007">
        <f>deerfield_database!B1010</f>
        <v>831492</v>
      </c>
      <c r="C1007">
        <f>deerfield_database!C1010</f>
        <v>0</v>
      </c>
      <c r="D1007">
        <f>deerfield_database!D1010</f>
        <v>42.518386997982802</v>
      </c>
      <c r="E1007">
        <f>deerfield_database!E1010</f>
        <v>-72.730094943501001</v>
      </c>
      <c r="F1007">
        <f>deerfield_database!F1010</f>
        <v>23.7312110006885</v>
      </c>
      <c r="G1007">
        <f>deerfield_database!G1010</f>
        <v>25.055934769116501</v>
      </c>
      <c r="H1007">
        <f>deerfield_database!H1010</f>
        <v>20.6456346218839</v>
      </c>
      <c r="I1007">
        <f>deerfield_database!I1010</f>
        <v>20.0195955609321</v>
      </c>
      <c r="J1007">
        <f>deerfield_database!J1010</f>
        <v>19.719187330212399</v>
      </c>
      <c r="K1007">
        <f>deerfield_database!K1010</f>
        <v>85</v>
      </c>
      <c r="L1007">
        <f>deerfield_database!L1010</f>
        <v>48</v>
      </c>
      <c r="M1007">
        <f>deerfield_database!M1010</f>
        <v>9</v>
      </c>
      <c r="N1007">
        <f>deerfield_database!N1010</f>
        <v>34</v>
      </c>
      <c r="O1007">
        <f>deerfield_database!O1010</f>
        <v>1</v>
      </c>
      <c r="P1007">
        <f>deerfield_database!P1010</f>
        <v>34</v>
      </c>
      <c r="Q1007">
        <f>deerfield_database!Q1010</f>
        <v>1</v>
      </c>
      <c r="R1007">
        <f>deerfield_database!R1010</f>
        <v>34</v>
      </c>
      <c r="S1007">
        <f>deerfield_database!S1010</f>
        <v>1</v>
      </c>
      <c r="T1007">
        <f>deerfield_database!T1010</f>
        <v>0</v>
      </c>
      <c r="U1007">
        <f>deerfield_database!U1010</f>
        <v>0</v>
      </c>
      <c r="V1007">
        <f>deerfield_database!V1010</f>
        <v>45.511200000000002</v>
      </c>
      <c r="W1007">
        <f>deerfield_database!W1010</f>
        <v>0.82546274323673596</v>
      </c>
      <c r="X1007">
        <f>deerfield_database!X1010</f>
        <v>379.08165003626499</v>
      </c>
      <c r="Y1007">
        <f>deerfield_database!Y1010</f>
        <v>3.9155196962468103E-3</v>
      </c>
      <c r="Z1007">
        <f>deerfield_database!Z1010</f>
        <v>2.7863470969812801E-2</v>
      </c>
      <c r="AA1007">
        <f>deerfield_database!AA1010</f>
        <v>0.813696408796587</v>
      </c>
      <c r="AB1007">
        <f>deerfield_database!AB1010</f>
        <v>5.871302009176E-2</v>
      </c>
      <c r="AC1007">
        <f>deerfield_database!AC1010</f>
        <v>0</v>
      </c>
      <c r="AD1007">
        <f>deerfield_database!AD1010</f>
        <v>7124.1506341200002</v>
      </c>
      <c r="AE1007">
        <f>deerfield_database!AE1010</f>
        <v>7.1241506341200003</v>
      </c>
      <c r="AF1007">
        <f>deerfield_database!AF1010</f>
        <v>15</v>
      </c>
      <c r="AG1007">
        <f>deerfield_database!AG1010</f>
        <v>0.82546274323673596</v>
      </c>
      <c r="AH1007">
        <f>deerfield_database!AH1010</f>
        <v>0.9</v>
      </c>
      <c r="AI1007">
        <f>deerfield_database!AI1010</f>
        <v>0.82546274323673596</v>
      </c>
      <c r="AJ1007">
        <f>deerfield_database!AJ1010</f>
        <v>0.82546274323673596</v>
      </c>
      <c r="AK1007">
        <f>deerfield_database!AK1010</f>
        <v>0</v>
      </c>
      <c r="AL1007">
        <f>deerfield_database!AL1010</f>
        <v>0</v>
      </c>
      <c r="AM1007">
        <f>deerfield_database!AM1010</f>
        <v>0</v>
      </c>
      <c r="AN1007">
        <f>deerfield_database!AN1010</f>
        <v>15</v>
      </c>
      <c r="AO1007">
        <f>deerfield_database!AO1010</f>
        <v>0</v>
      </c>
      <c r="AP1007">
        <f>deerfield_database!AP1010</f>
        <v>15</v>
      </c>
    </row>
    <row r="1008" spans="1:42">
      <c r="A1008">
        <f>deerfield_database!A1011</f>
        <v>1007</v>
      </c>
      <c r="B1008">
        <f>deerfield_database!B1011</f>
        <v>831515</v>
      </c>
      <c r="C1008">
        <f>deerfield_database!C1011</f>
        <v>0</v>
      </c>
      <c r="D1008">
        <f>deerfield_database!D1011</f>
        <v>42.548641925749003</v>
      </c>
      <c r="E1008">
        <f>deerfield_database!E1011</f>
        <v>-72.852820342284403</v>
      </c>
      <c r="F1008">
        <f>deerfield_database!F1011</f>
        <v>20.4594865096274</v>
      </c>
      <c r="G1008">
        <f>deerfield_database!G1011</f>
        <v>21.6515696251432</v>
      </c>
      <c r="H1008">
        <f>deerfield_database!H1011</f>
        <v>17.545627418578</v>
      </c>
      <c r="I1008">
        <f>deerfield_database!I1011</f>
        <v>16.947118937293101</v>
      </c>
      <c r="J1008">
        <f>deerfield_database!J1011</f>
        <v>16.630665112131201</v>
      </c>
      <c r="K1008">
        <f>deerfield_database!K1011</f>
        <v>24</v>
      </c>
      <c r="L1008">
        <f>deerfield_database!L1011</f>
        <v>3</v>
      </c>
      <c r="M1008">
        <f>deerfield_database!M1011</f>
        <v>0</v>
      </c>
      <c r="N1008">
        <f>deerfield_database!N1011</f>
        <v>34</v>
      </c>
      <c r="O1008">
        <f>deerfield_database!O1011</f>
        <v>1</v>
      </c>
      <c r="P1008">
        <f>deerfield_database!P1011</f>
        <v>26</v>
      </c>
      <c r="Q1008">
        <f>deerfield_database!Q1011</f>
        <v>0</v>
      </c>
      <c r="R1008">
        <f>deerfield_database!R1011</f>
        <v>0</v>
      </c>
      <c r="S1008">
        <f>deerfield_database!S1011</f>
        <v>0</v>
      </c>
      <c r="T1008">
        <f>deerfield_database!T1011</f>
        <v>0</v>
      </c>
      <c r="U1008">
        <f>deerfield_database!U1011</f>
        <v>0</v>
      </c>
      <c r="V1008">
        <f>deerfield_database!V1011</f>
        <v>4.2138</v>
      </c>
      <c r="W1008">
        <f>deerfield_database!W1011</f>
        <v>0.77445536095699996</v>
      </c>
      <c r="X1008">
        <f>deerfield_database!X1011</f>
        <v>505.97329328699999</v>
      </c>
      <c r="Y1008">
        <f>deerfield_database!Y1011</f>
        <v>8.5433575395099995E-4</v>
      </c>
      <c r="Z1008">
        <f>deerfield_database!Z1011</f>
        <v>4.1435284066599999E-2</v>
      </c>
      <c r="AA1008">
        <f>deerfield_database!AA1011</f>
        <v>0.42674070909900003</v>
      </c>
      <c r="AB1008">
        <f>deerfield_database!AB1011</f>
        <v>4.3357539512999997E-2</v>
      </c>
      <c r="AC1008">
        <f>deerfield_database!AC1011</f>
        <v>33</v>
      </c>
      <c r="AD1008">
        <f>deerfield_database!AD1011</f>
        <v>4287.6938691100004</v>
      </c>
      <c r="AE1008">
        <f>deerfield_database!AE1011</f>
        <v>4.2876938691099999</v>
      </c>
      <c r="AF1008">
        <f>deerfield_database!AF1011</f>
        <v>0</v>
      </c>
      <c r="AG1008">
        <f>deerfield_database!AG1011</f>
        <v>0.77445536095699996</v>
      </c>
      <c r="AH1008">
        <f>deerfield_database!AH1011</f>
        <v>0.9</v>
      </c>
      <c r="AI1008">
        <f>deerfield_database!AI1011</f>
        <v>0.8</v>
      </c>
      <c r="AJ1008">
        <f>deerfield_database!AJ1011</f>
        <v>0.77445536095699996</v>
      </c>
      <c r="AK1008">
        <f>deerfield_database!AK1011</f>
        <v>33</v>
      </c>
      <c r="AL1008">
        <f>deerfield_database!AL1011</f>
        <v>33</v>
      </c>
      <c r="AM1008">
        <f>deerfield_database!AM1011</f>
        <v>0</v>
      </c>
      <c r="AN1008">
        <f>deerfield_database!AN1011</f>
        <v>0</v>
      </c>
      <c r="AO1008">
        <f>deerfield_database!AO1011</f>
        <v>0</v>
      </c>
      <c r="AP1008">
        <f>deerfield_database!AP1011</f>
        <v>0</v>
      </c>
    </row>
    <row r="1009" spans="1:42">
      <c r="A1009">
        <f>deerfield_database!A1012</f>
        <v>1008</v>
      </c>
      <c r="B1009">
        <f>deerfield_database!B1012</f>
        <v>831566</v>
      </c>
      <c r="C1009">
        <f>deerfield_database!C1012</f>
        <v>0</v>
      </c>
      <c r="D1009">
        <f>deerfield_database!D1012</f>
        <v>42.511654714043203</v>
      </c>
      <c r="E1009">
        <f>deerfield_database!E1012</f>
        <v>-72.746188532811502</v>
      </c>
      <c r="F1009">
        <f>deerfield_database!F1012</f>
        <v>20.415807622801601</v>
      </c>
      <c r="G1009">
        <f>deerfield_database!G1012</f>
        <v>21.7117292246155</v>
      </c>
      <c r="H1009">
        <f>deerfield_database!H1012</f>
        <v>17.857698046599701</v>
      </c>
      <c r="I1009">
        <f>deerfield_database!I1012</f>
        <v>17.244468077269801</v>
      </c>
      <c r="J1009">
        <f>deerfield_database!J1012</f>
        <v>16.931455620089199</v>
      </c>
      <c r="K1009">
        <f>deerfield_database!K1012</f>
        <v>31</v>
      </c>
      <c r="L1009">
        <f>deerfield_database!L1012</f>
        <v>4</v>
      </c>
      <c r="M1009">
        <f>deerfield_database!M1012</f>
        <v>0</v>
      </c>
      <c r="N1009">
        <f>deerfield_database!N1012</f>
        <v>34</v>
      </c>
      <c r="O1009">
        <f>deerfield_database!O1012</f>
        <v>1</v>
      </c>
      <c r="P1009">
        <f>deerfield_database!P1012</f>
        <v>23</v>
      </c>
      <c r="Q1009">
        <f>deerfield_database!Q1012</f>
        <v>0</v>
      </c>
      <c r="R1009">
        <f>deerfield_database!R1012</f>
        <v>0</v>
      </c>
      <c r="S1009">
        <f>deerfield_database!S1012</f>
        <v>0</v>
      </c>
      <c r="T1009">
        <f>deerfield_database!T1012</f>
        <v>0</v>
      </c>
      <c r="U1009">
        <f>deerfield_database!U1012</f>
        <v>0</v>
      </c>
      <c r="V1009">
        <f>deerfield_database!V1012</f>
        <v>17.255700000000001</v>
      </c>
      <c r="W1009">
        <f>deerfield_database!W1012</f>
        <v>0.90241485422199397</v>
      </c>
      <c r="X1009">
        <f>deerfield_database!X1012</f>
        <v>387.52531774929099</v>
      </c>
      <c r="Y1009">
        <f>deerfield_database!Y1012</f>
        <v>3.1294007197634702E-4</v>
      </c>
      <c r="Z1009">
        <f>deerfield_database!Z1012</f>
        <v>4.2507693110183098E-2</v>
      </c>
      <c r="AA1009">
        <f>deerfield_database!AA1012</f>
        <v>0.29040838679400399</v>
      </c>
      <c r="AB1009">
        <f>deerfield_database!AB1012</f>
        <v>3.8283002138410398E-2</v>
      </c>
      <c r="AC1009">
        <f>deerfield_database!AC1012</f>
        <v>0</v>
      </c>
      <c r="AD1009">
        <f>deerfield_database!AD1012</f>
        <v>188.155996413</v>
      </c>
      <c r="AE1009">
        <f>deerfield_database!AE1012</f>
        <v>0.18815599641299999</v>
      </c>
      <c r="AF1009">
        <f>deerfield_database!AF1012</f>
        <v>2</v>
      </c>
      <c r="AG1009">
        <f>deerfield_database!AG1012</f>
        <v>0.90241485422199397</v>
      </c>
      <c r="AH1009">
        <f>deerfield_database!AH1012</f>
        <v>0.90241485422199397</v>
      </c>
      <c r="AI1009">
        <f>deerfield_database!AI1012</f>
        <v>0.90241485422199397</v>
      </c>
      <c r="AJ1009">
        <f>deerfield_database!AJ1012</f>
        <v>0.90241485422199397</v>
      </c>
      <c r="AK1009">
        <f>deerfield_database!AK1012</f>
        <v>0</v>
      </c>
      <c r="AL1009">
        <f>deerfield_database!AL1012</f>
        <v>0</v>
      </c>
      <c r="AM1009">
        <f>deerfield_database!AM1012</f>
        <v>0</v>
      </c>
      <c r="AN1009">
        <f>deerfield_database!AN1012</f>
        <v>2</v>
      </c>
      <c r="AO1009">
        <f>deerfield_database!AO1012</f>
        <v>2</v>
      </c>
      <c r="AP1009">
        <f>deerfield_database!AP1012</f>
        <v>0</v>
      </c>
    </row>
    <row r="1010" spans="1:42">
      <c r="A1010">
        <f>deerfield_database!A1013</f>
        <v>1009</v>
      </c>
      <c r="B1010">
        <f>deerfield_database!B1013</f>
        <v>831571</v>
      </c>
      <c r="C1010">
        <f>deerfield_database!C1013</f>
        <v>0</v>
      </c>
      <c r="D1010">
        <f>deerfield_database!D1013</f>
        <v>42.511184115780701</v>
      </c>
      <c r="E1010">
        <f>deerfield_database!E1013</f>
        <v>-72.754107405683897</v>
      </c>
      <c r="F1010">
        <f>deerfield_database!F1013</f>
        <v>21.5570762047331</v>
      </c>
      <c r="G1010">
        <f>deerfield_database!G1013</f>
        <v>23.0524768981699</v>
      </c>
      <c r="H1010">
        <f>deerfield_database!H1013</f>
        <v>18.5399208753221</v>
      </c>
      <c r="I1010">
        <f>deerfield_database!I1013</f>
        <v>17.9182306011101</v>
      </c>
      <c r="J1010">
        <f>deerfield_database!J1013</f>
        <v>17.609253142244899</v>
      </c>
      <c r="K1010">
        <f>deerfield_database!K1013</f>
        <v>45</v>
      </c>
      <c r="L1010">
        <f>deerfield_database!L1013</f>
        <v>9</v>
      </c>
      <c r="M1010">
        <f>deerfield_database!M1013</f>
        <v>1</v>
      </c>
      <c r="N1010">
        <f>deerfield_database!N1013</f>
        <v>34</v>
      </c>
      <c r="O1010">
        <f>deerfield_database!O1013</f>
        <v>1</v>
      </c>
      <c r="P1010">
        <f>deerfield_database!P1013</f>
        <v>32</v>
      </c>
      <c r="Q1010">
        <f>deerfield_database!Q1013</f>
        <v>0</v>
      </c>
      <c r="R1010">
        <f>deerfield_database!R1013</f>
        <v>12</v>
      </c>
      <c r="S1010">
        <f>deerfield_database!S1013</f>
        <v>0</v>
      </c>
      <c r="T1010">
        <f>deerfield_database!T1013</f>
        <v>0</v>
      </c>
      <c r="U1010">
        <f>deerfield_database!U1013</f>
        <v>0</v>
      </c>
      <c r="V1010">
        <f>deerfield_database!V1013</f>
        <v>21.4209</v>
      </c>
      <c r="W1010">
        <f>deerfield_database!W1013</f>
        <v>0.74740557119426998</v>
      </c>
      <c r="X1010">
        <f>deerfield_database!X1013</f>
        <v>402.36895026894501</v>
      </c>
      <c r="Y1010">
        <f>deerfield_database!Y1013</f>
        <v>8.0668879458764796E-3</v>
      </c>
      <c r="Z1010">
        <f>deerfield_database!Z1013</f>
        <v>2.2562077223645099E-2</v>
      </c>
      <c r="AA1010">
        <f>deerfield_database!AA1013</f>
        <v>1.2996512751573699</v>
      </c>
      <c r="AB1010">
        <f>deerfield_database!AB1013</f>
        <v>7.8862232679314595E-2</v>
      </c>
      <c r="AC1010">
        <f>deerfield_database!AC1013</f>
        <v>0</v>
      </c>
      <c r="AD1010">
        <f>deerfield_database!AD1013</f>
        <v>542.71910467800001</v>
      </c>
      <c r="AE1010">
        <f>deerfield_database!AE1013</f>
        <v>0.542719104678</v>
      </c>
      <c r="AF1010">
        <f>deerfield_database!AF1013</f>
        <v>0</v>
      </c>
      <c r="AG1010">
        <f>deerfield_database!AG1013</f>
        <v>0.74740557119426998</v>
      </c>
      <c r="AH1010">
        <f>deerfield_database!AH1013</f>
        <v>0.9</v>
      </c>
      <c r="AI1010">
        <f>deerfield_database!AI1013</f>
        <v>0.8</v>
      </c>
      <c r="AJ1010">
        <f>deerfield_database!AJ1013</f>
        <v>0.74740557119426998</v>
      </c>
      <c r="AK1010">
        <f>deerfield_database!AK1013</f>
        <v>0</v>
      </c>
      <c r="AL1010">
        <f>deerfield_database!AL1013</f>
        <v>0</v>
      </c>
      <c r="AM1010">
        <f>deerfield_database!AM1013</f>
        <v>0</v>
      </c>
      <c r="AN1010">
        <f>deerfield_database!AN1013</f>
        <v>0</v>
      </c>
      <c r="AO1010">
        <f>deerfield_database!AO1013</f>
        <v>0</v>
      </c>
      <c r="AP1010">
        <f>deerfield_database!AP1013</f>
        <v>0</v>
      </c>
    </row>
    <row r="1011" spans="1:42">
      <c r="A1011">
        <f>deerfield_database!A1014</f>
        <v>1010</v>
      </c>
      <c r="B1011">
        <f>deerfield_database!B1014</f>
        <v>831607</v>
      </c>
      <c r="C1011">
        <f>deerfield_database!C1014</f>
        <v>0</v>
      </c>
      <c r="D1011">
        <f>deerfield_database!D1014</f>
        <v>42.558634733047199</v>
      </c>
      <c r="E1011">
        <f>deerfield_database!E1014</f>
        <v>-72.945792264789006</v>
      </c>
      <c r="F1011">
        <f>deerfield_database!F1014</f>
        <v>21.1900145799837</v>
      </c>
      <c r="G1011">
        <f>deerfield_database!G1014</f>
        <v>22.4686157876218</v>
      </c>
      <c r="H1011">
        <f>deerfield_database!H1014</f>
        <v>18.1470253660925</v>
      </c>
      <c r="I1011">
        <f>deerfield_database!I1014</f>
        <v>17.548034672502101</v>
      </c>
      <c r="J1011">
        <f>deerfield_database!J1014</f>
        <v>17.240141650139702</v>
      </c>
      <c r="K1011">
        <f>deerfield_database!K1014</f>
        <v>36</v>
      </c>
      <c r="L1011">
        <f>deerfield_database!L1014</f>
        <v>6</v>
      </c>
      <c r="M1011">
        <f>deerfield_database!M1014</f>
        <v>1</v>
      </c>
      <c r="N1011">
        <f>deerfield_database!N1014</f>
        <v>34</v>
      </c>
      <c r="O1011">
        <f>deerfield_database!O1014</f>
        <v>1</v>
      </c>
      <c r="P1011">
        <f>deerfield_database!P1014</f>
        <v>32</v>
      </c>
      <c r="Q1011">
        <f>deerfield_database!Q1014</f>
        <v>0</v>
      </c>
      <c r="R1011">
        <f>deerfield_database!R1014</f>
        <v>6</v>
      </c>
      <c r="S1011">
        <f>deerfield_database!S1014</f>
        <v>0</v>
      </c>
      <c r="T1011">
        <f>deerfield_database!T1014</f>
        <v>0</v>
      </c>
      <c r="U1011">
        <f>deerfield_database!U1014</f>
        <v>0</v>
      </c>
      <c r="V1011">
        <f>deerfield_database!V1014</f>
        <v>7.0380000000000003</v>
      </c>
      <c r="W1011">
        <f>deerfield_database!W1014</f>
        <v>0.86879795396388504</v>
      </c>
      <c r="X1011">
        <f>deerfield_database!X1014</f>
        <v>508.07605325856701</v>
      </c>
      <c r="Y1011">
        <f>deerfield_database!Y1014</f>
        <v>4.6163682864469403E-2</v>
      </c>
      <c r="Z1011">
        <f>deerfield_database!Z1014</f>
        <v>2.82608695652069E-2</v>
      </c>
      <c r="AA1011">
        <f>deerfield_database!AA1014</f>
        <v>0.60434782608714799</v>
      </c>
      <c r="AB1011">
        <f>deerfield_database!AB1014</f>
        <v>6.7902813299223694E-2</v>
      </c>
      <c r="AC1011">
        <f>deerfield_database!AC1014</f>
        <v>12</v>
      </c>
      <c r="AD1011">
        <f>deerfield_database!AD1014</f>
        <v>3816.7050158299999</v>
      </c>
      <c r="AE1011">
        <f>deerfield_database!AE1014</f>
        <v>3.8167050158299998</v>
      </c>
      <c r="AF1011">
        <f>deerfield_database!AF1014</f>
        <v>4</v>
      </c>
      <c r="AG1011">
        <f>deerfield_database!AG1014</f>
        <v>0.86879795396388504</v>
      </c>
      <c r="AH1011">
        <f>deerfield_database!AH1014</f>
        <v>0.9</v>
      </c>
      <c r="AI1011">
        <f>deerfield_database!AI1014</f>
        <v>0.86879795396388504</v>
      </c>
      <c r="AJ1011">
        <f>deerfield_database!AJ1014</f>
        <v>0.86879795396388504</v>
      </c>
      <c r="AK1011">
        <f>deerfield_database!AK1014</f>
        <v>12</v>
      </c>
      <c r="AL1011">
        <f>deerfield_database!AL1014</f>
        <v>12</v>
      </c>
      <c r="AM1011">
        <f>deerfield_database!AM1014</f>
        <v>0</v>
      </c>
      <c r="AN1011">
        <f>deerfield_database!AN1014</f>
        <v>4</v>
      </c>
      <c r="AO1011">
        <f>deerfield_database!AO1014</f>
        <v>4</v>
      </c>
      <c r="AP1011">
        <f>deerfield_database!AP1014</f>
        <v>0</v>
      </c>
    </row>
    <row r="1012" spans="1:42">
      <c r="A1012">
        <f>deerfield_database!A1015</f>
        <v>1011</v>
      </c>
      <c r="B1012">
        <f>deerfield_database!B1015</f>
        <v>831608</v>
      </c>
      <c r="C1012">
        <f>deerfield_database!C1015</f>
        <v>0</v>
      </c>
      <c r="D1012">
        <f>deerfield_database!D1015</f>
        <v>42.518605254180201</v>
      </c>
      <c r="E1012">
        <f>deerfield_database!E1015</f>
        <v>-72.767878960580902</v>
      </c>
      <c r="F1012">
        <f>deerfield_database!F1015</f>
        <v>21.795454349282501</v>
      </c>
      <c r="G1012">
        <f>deerfield_database!G1015</f>
        <v>23.4114759115628</v>
      </c>
      <c r="H1012">
        <f>deerfield_database!H1015</f>
        <v>18.690892231496999</v>
      </c>
      <c r="I1012">
        <f>deerfield_database!I1015</f>
        <v>18.096571699350399</v>
      </c>
      <c r="J1012">
        <f>deerfield_database!J1015</f>
        <v>17.7818958054783</v>
      </c>
      <c r="K1012">
        <f>deerfield_database!K1015</f>
        <v>47</v>
      </c>
      <c r="L1012">
        <f>deerfield_database!L1015</f>
        <v>11</v>
      </c>
      <c r="M1012">
        <f>deerfield_database!M1015</f>
        <v>1</v>
      </c>
      <c r="N1012">
        <f>deerfield_database!N1015</f>
        <v>34</v>
      </c>
      <c r="O1012">
        <f>deerfield_database!O1015</f>
        <v>1</v>
      </c>
      <c r="P1012">
        <f>deerfield_database!P1015</f>
        <v>32</v>
      </c>
      <c r="Q1012">
        <f>deerfield_database!Q1015</f>
        <v>0</v>
      </c>
      <c r="R1012">
        <f>deerfield_database!R1015</f>
        <v>15</v>
      </c>
      <c r="S1012">
        <f>deerfield_database!S1015</f>
        <v>0</v>
      </c>
      <c r="T1012">
        <f>deerfield_database!T1015</f>
        <v>0</v>
      </c>
      <c r="U1012">
        <f>deerfield_database!U1015</f>
        <v>0</v>
      </c>
      <c r="V1012">
        <f>deerfield_database!V1015</f>
        <v>1.2411000000000001</v>
      </c>
      <c r="W1012">
        <f>deerfield_database!W1015</f>
        <v>0.69760696156599999</v>
      </c>
      <c r="X1012">
        <f>deerfield_database!X1015</f>
        <v>334.88322613600002</v>
      </c>
      <c r="Y1012">
        <f>deerfield_database!Y1015</f>
        <v>7.2516316171099997E-4</v>
      </c>
      <c r="Z1012">
        <f>deerfield_database!Z1015</f>
        <v>2.9006526468499999E-3</v>
      </c>
      <c r="AA1012">
        <f>deerfield_database!AA1015</f>
        <v>0.37418419144300002</v>
      </c>
      <c r="AB1012">
        <f>deerfield_database!AB1015</f>
        <v>5.58375634518E-2</v>
      </c>
      <c r="AC1012">
        <f>deerfield_database!AC1015</f>
        <v>126</v>
      </c>
      <c r="AD1012">
        <f>deerfield_database!AD1015</f>
        <v>2693.6528057599999</v>
      </c>
      <c r="AE1012">
        <f>deerfield_database!AE1015</f>
        <v>2.6936528057599998</v>
      </c>
      <c r="AF1012">
        <f>deerfield_database!AF1015</f>
        <v>7</v>
      </c>
      <c r="AG1012">
        <f>deerfield_database!AG1015</f>
        <v>0.69760696156599999</v>
      </c>
      <c r="AH1012">
        <f>deerfield_database!AH1015</f>
        <v>0.9</v>
      </c>
      <c r="AI1012">
        <f>deerfield_database!AI1015</f>
        <v>0.8</v>
      </c>
      <c r="AJ1012">
        <f>deerfield_database!AJ1015</f>
        <v>0.7</v>
      </c>
      <c r="AK1012">
        <f>deerfield_database!AK1015</f>
        <v>126</v>
      </c>
      <c r="AL1012">
        <f>deerfield_database!AL1015</f>
        <v>126</v>
      </c>
      <c r="AM1012">
        <f>deerfield_database!AM1015</f>
        <v>0</v>
      </c>
      <c r="AN1012">
        <f>deerfield_database!AN1015</f>
        <v>7</v>
      </c>
      <c r="AO1012">
        <f>deerfield_database!AO1015</f>
        <v>7</v>
      </c>
      <c r="AP1012">
        <f>deerfield_database!AP1015</f>
        <v>0</v>
      </c>
    </row>
    <row r="1013" spans="1:42">
      <c r="A1013">
        <f>deerfield_database!A1016</f>
        <v>1012</v>
      </c>
      <c r="B1013">
        <f>deerfield_database!B1016</f>
        <v>831626</v>
      </c>
      <c r="C1013">
        <f>deerfield_database!C1016</f>
        <v>0</v>
      </c>
      <c r="D1013">
        <f>deerfield_database!D1016</f>
        <v>42.503928287249501</v>
      </c>
      <c r="E1013">
        <f>deerfield_database!E1016</f>
        <v>-72.725855812730899</v>
      </c>
      <c r="F1013">
        <f>deerfield_database!F1016</f>
        <v>23.204360097162599</v>
      </c>
      <c r="G1013">
        <f>deerfield_database!G1016</f>
        <v>24.7348270557688</v>
      </c>
      <c r="H1013">
        <f>deerfield_database!H1016</f>
        <v>20.0453564269393</v>
      </c>
      <c r="I1013">
        <f>deerfield_database!I1016</f>
        <v>19.426439332327799</v>
      </c>
      <c r="J1013">
        <f>deerfield_database!J1016</f>
        <v>19.1237519453401</v>
      </c>
      <c r="K1013">
        <f>deerfield_database!K1016</f>
        <v>75</v>
      </c>
      <c r="L1013">
        <f>deerfield_database!L1016</f>
        <v>36</v>
      </c>
      <c r="M1013">
        <f>deerfield_database!M1016</f>
        <v>5</v>
      </c>
      <c r="N1013">
        <f>deerfield_database!N1016</f>
        <v>34</v>
      </c>
      <c r="O1013">
        <f>deerfield_database!O1016</f>
        <v>1</v>
      </c>
      <c r="P1013">
        <f>deerfield_database!P1016</f>
        <v>34</v>
      </c>
      <c r="Q1013">
        <f>deerfield_database!Q1016</f>
        <v>1</v>
      </c>
      <c r="R1013">
        <f>deerfield_database!R1016</f>
        <v>32</v>
      </c>
      <c r="S1013">
        <f>deerfield_database!S1016</f>
        <v>0</v>
      </c>
      <c r="T1013">
        <f>deerfield_database!T1016</f>
        <v>0</v>
      </c>
      <c r="U1013">
        <f>deerfield_database!U1016</f>
        <v>0</v>
      </c>
      <c r="V1013">
        <f>deerfield_database!V1016</f>
        <v>1.0881000000000001</v>
      </c>
      <c r="W1013">
        <f>deerfield_database!W1016</f>
        <v>0.91149710504500003</v>
      </c>
      <c r="X1013">
        <f>deerfield_database!X1016</f>
        <v>317.12017420900003</v>
      </c>
      <c r="Y1013">
        <f>deerfield_database!Y1016</f>
        <v>8.2712985938800001E-4</v>
      </c>
      <c r="Z1013">
        <f>deerfield_database!Z1016</f>
        <v>2.7295285359800001E-2</v>
      </c>
      <c r="AA1013">
        <f>deerfield_database!AA1016</f>
        <v>0.186104218362</v>
      </c>
      <c r="AB1013">
        <f>deerfield_database!AB1016</f>
        <v>2.6468155500399999E-2</v>
      </c>
      <c r="AC1013">
        <f>deerfield_database!AC1016</f>
        <v>0</v>
      </c>
      <c r="AD1013">
        <f>deerfield_database!AD1016</f>
        <v>1363.1487041099999</v>
      </c>
      <c r="AE1013">
        <f>deerfield_database!AE1016</f>
        <v>1.3631487041099999</v>
      </c>
      <c r="AF1013">
        <f>deerfield_database!AF1016</f>
        <v>0</v>
      </c>
      <c r="AG1013">
        <f>deerfield_database!AG1016</f>
        <v>0.91149710504500003</v>
      </c>
      <c r="AH1013">
        <f>deerfield_database!AH1016</f>
        <v>0.91149710504500003</v>
      </c>
      <c r="AI1013">
        <f>deerfield_database!AI1016</f>
        <v>0.91149710504500003</v>
      </c>
      <c r="AJ1013">
        <f>deerfield_database!AJ1016</f>
        <v>0.91149710504500003</v>
      </c>
      <c r="AK1013">
        <f>deerfield_database!AK1016</f>
        <v>0</v>
      </c>
      <c r="AL1013">
        <f>deerfield_database!AL1016</f>
        <v>0</v>
      </c>
      <c r="AM1013">
        <f>deerfield_database!AM1016</f>
        <v>0</v>
      </c>
      <c r="AN1013">
        <f>deerfield_database!AN1016</f>
        <v>0</v>
      </c>
      <c r="AO1013">
        <f>deerfield_database!AO1016</f>
        <v>0</v>
      </c>
      <c r="AP1013">
        <f>deerfield_database!AP1016</f>
        <v>0</v>
      </c>
    </row>
    <row r="1014" spans="1:42">
      <c r="A1014">
        <f>deerfield_database!A1017</f>
        <v>1013</v>
      </c>
      <c r="B1014">
        <f>deerfield_database!B1017</f>
        <v>831682</v>
      </c>
      <c r="C1014">
        <f>deerfield_database!C1017</f>
        <v>0</v>
      </c>
      <c r="D1014">
        <f>deerfield_database!D1017</f>
        <v>42.541809260657899</v>
      </c>
      <c r="E1014">
        <f>deerfield_database!E1017</f>
        <v>-72.943939455248398</v>
      </c>
      <c r="F1014">
        <f>deerfield_database!F1017</f>
        <v>25.2512289510295</v>
      </c>
      <c r="G1014">
        <f>deerfield_database!G1017</f>
        <v>26.432415668035102</v>
      </c>
      <c r="H1014">
        <f>deerfield_database!H1017</f>
        <v>19.976054545516</v>
      </c>
      <c r="I1014">
        <f>deerfield_database!I1017</f>
        <v>19.3390048807025</v>
      </c>
      <c r="J1014">
        <f>deerfield_database!J1017</f>
        <v>19.0490926874065</v>
      </c>
      <c r="K1014">
        <f>deerfield_database!K1017</f>
        <v>70</v>
      </c>
      <c r="L1014">
        <f>deerfield_database!L1017</f>
        <v>35</v>
      </c>
      <c r="M1014">
        <f>deerfield_database!M1017</f>
        <v>16</v>
      </c>
      <c r="N1014">
        <f>deerfield_database!N1017</f>
        <v>34</v>
      </c>
      <c r="O1014">
        <f>deerfield_database!O1017</f>
        <v>1</v>
      </c>
      <c r="P1014">
        <f>deerfield_database!P1017</f>
        <v>34</v>
      </c>
      <c r="Q1014">
        <f>deerfield_database!Q1017</f>
        <v>1</v>
      </c>
      <c r="R1014">
        <f>deerfield_database!R1017</f>
        <v>34</v>
      </c>
      <c r="S1014">
        <f>deerfield_database!S1017</f>
        <v>1</v>
      </c>
      <c r="T1014">
        <f>deerfield_database!T1017</f>
        <v>0</v>
      </c>
      <c r="U1014">
        <f>deerfield_database!U1017</f>
        <v>0</v>
      </c>
      <c r="V1014">
        <f>deerfield_database!V1017</f>
        <v>1.4723999999999999</v>
      </c>
      <c r="W1014">
        <f>deerfield_database!W1017</f>
        <v>0.90036674816600004</v>
      </c>
      <c r="X1014">
        <f>deerfield_database!X1017</f>
        <v>533.42994988400005</v>
      </c>
      <c r="Y1014">
        <f>deerfield_database!Y1017</f>
        <v>0</v>
      </c>
      <c r="Z1014">
        <f>deerfield_database!Z1017</f>
        <v>5.4400977995099999E-2</v>
      </c>
      <c r="AA1014">
        <f>deerfield_database!AA1017</f>
        <v>1.0403422982899999</v>
      </c>
      <c r="AB1014">
        <f>deerfield_database!AB1017</f>
        <v>8.74083129584E-2</v>
      </c>
      <c r="AC1014">
        <f>deerfield_database!AC1017</f>
        <v>0</v>
      </c>
      <c r="AD1014">
        <f>deerfield_database!AD1017</f>
        <v>1934.0275058699999</v>
      </c>
      <c r="AE1014">
        <f>deerfield_database!AE1017</f>
        <v>1.9340275058699998</v>
      </c>
      <c r="AF1014">
        <f>deerfield_database!AF1017</f>
        <v>3</v>
      </c>
      <c r="AG1014">
        <f>deerfield_database!AG1017</f>
        <v>0.90036674816600004</v>
      </c>
      <c r="AH1014">
        <f>deerfield_database!AH1017</f>
        <v>0.90036674816600004</v>
      </c>
      <c r="AI1014">
        <f>deerfield_database!AI1017</f>
        <v>0.90036674816600004</v>
      </c>
      <c r="AJ1014">
        <f>deerfield_database!AJ1017</f>
        <v>0.90036674816600004</v>
      </c>
      <c r="AK1014">
        <f>deerfield_database!AK1017</f>
        <v>0</v>
      </c>
      <c r="AL1014">
        <f>deerfield_database!AL1017</f>
        <v>0</v>
      </c>
      <c r="AM1014">
        <f>deerfield_database!AM1017</f>
        <v>0</v>
      </c>
      <c r="AN1014">
        <f>deerfield_database!AN1017</f>
        <v>3</v>
      </c>
      <c r="AO1014">
        <f>deerfield_database!AO1017</f>
        <v>3</v>
      </c>
      <c r="AP1014">
        <f>deerfield_database!AP1017</f>
        <v>0</v>
      </c>
    </row>
    <row r="1015" spans="1:42">
      <c r="A1015">
        <f>deerfield_database!A1018</f>
        <v>1014</v>
      </c>
      <c r="B1015">
        <f>deerfield_database!B1018</f>
        <v>831721</v>
      </c>
      <c r="C1015">
        <f>deerfield_database!C1018</f>
        <v>0</v>
      </c>
      <c r="D1015">
        <f>deerfield_database!D1018</f>
        <v>42.543591253435203</v>
      </c>
      <c r="E1015">
        <f>deerfield_database!E1018</f>
        <v>-72.956555921027899</v>
      </c>
      <c r="F1015">
        <f>deerfield_database!F1018</f>
        <v>19.6530406373011</v>
      </c>
      <c r="G1015">
        <f>deerfield_database!G1018</f>
        <v>20.863153393771199</v>
      </c>
      <c r="H1015">
        <f>deerfield_database!H1018</f>
        <v>17.0694838268751</v>
      </c>
      <c r="I1015">
        <f>deerfield_database!I1018</f>
        <v>16.4737629943494</v>
      </c>
      <c r="J1015">
        <f>deerfield_database!J1018</f>
        <v>16.157619898564899</v>
      </c>
      <c r="K1015">
        <f>deerfield_database!K1018</f>
        <v>14</v>
      </c>
      <c r="L1015">
        <f>deerfield_database!L1018</f>
        <v>3</v>
      </c>
      <c r="M1015">
        <f>deerfield_database!M1018</f>
        <v>0</v>
      </c>
      <c r="N1015">
        <f>deerfield_database!N1018</f>
        <v>33</v>
      </c>
      <c r="O1015">
        <f>deerfield_database!O1018</f>
        <v>0</v>
      </c>
      <c r="P1015">
        <f>deerfield_database!P1018</f>
        <v>11</v>
      </c>
      <c r="Q1015">
        <f>deerfield_database!Q1018</f>
        <v>0</v>
      </c>
      <c r="R1015">
        <f>deerfield_database!R1018</f>
        <v>0</v>
      </c>
      <c r="S1015">
        <f>deerfield_database!S1018</f>
        <v>0</v>
      </c>
      <c r="T1015">
        <f>deerfield_database!T1018</f>
        <v>0</v>
      </c>
      <c r="U1015">
        <f>deerfield_database!U1018</f>
        <v>0</v>
      </c>
      <c r="V1015">
        <f>deerfield_database!V1018</f>
        <v>2.1932999999999998</v>
      </c>
      <c r="W1015">
        <f>deerfield_database!W1018</f>
        <v>0.84242921624900002</v>
      </c>
      <c r="X1015">
        <f>deerfield_database!X1018</f>
        <v>537.20216098499998</v>
      </c>
      <c r="Y1015">
        <f>deerfield_database!Y1018</f>
        <v>0.11161263849</v>
      </c>
      <c r="Z1015">
        <f>deerfield_database!Z1018</f>
        <v>3.9392695937600003E-2</v>
      </c>
      <c r="AA1015">
        <f>deerfield_database!AA1018</f>
        <v>0.37382027082500002</v>
      </c>
      <c r="AB1015">
        <f>deerfield_database!AB1018</f>
        <v>3.6930652441499998E-2</v>
      </c>
      <c r="AC1015">
        <f>deerfield_database!AC1018</f>
        <v>0</v>
      </c>
      <c r="AD1015">
        <f>deerfield_database!AD1018</f>
        <v>2467.4307623700001</v>
      </c>
      <c r="AE1015">
        <f>deerfield_database!AE1018</f>
        <v>2.4674307623700003</v>
      </c>
      <c r="AF1015">
        <f>deerfield_database!AF1018</f>
        <v>0</v>
      </c>
      <c r="AG1015">
        <f>deerfield_database!AG1018</f>
        <v>0.84242921624900002</v>
      </c>
      <c r="AH1015">
        <f>deerfield_database!AH1018</f>
        <v>0.9</v>
      </c>
      <c r="AI1015">
        <f>deerfield_database!AI1018</f>
        <v>0.84242921624900002</v>
      </c>
      <c r="AJ1015">
        <f>deerfield_database!AJ1018</f>
        <v>0.84242921624900002</v>
      </c>
      <c r="AK1015">
        <f>deerfield_database!AK1018</f>
        <v>0</v>
      </c>
      <c r="AL1015">
        <f>deerfield_database!AL1018</f>
        <v>0</v>
      </c>
      <c r="AM1015">
        <f>deerfield_database!AM1018</f>
        <v>0</v>
      </c>
      <c r="AN1015">
        <f>deerfield_database!AN1018</f>
        <v>0</v>
      </c>
      <c r="AO1015">
        <f>deerfield_database!AO1018</f>
        <v>0</v>
      </c>
      <c r="AP1015">
        <f>deerfield_database!AP1018</f>
        <v>0</v>
      </c>
    </row>
    <row r="1016" spans="1:42">
      <c r="A1016">
        <f>deerfield_database!A1019</f>
        <v>1015</v>
      </c>
      <c r="B1016">
        <f>deerfield_database!B1019</f>
        <v>831766</v>
      </c>
      <c r="C1016">
        <f>deerfield_database!C1019</f>
        <v>0</v>
      </c>
      <c r="D1016">
        <f>deerfield_database!D1019</f>
        <v>42.503231213067401</v>
      </c>
      <c r="E1016">
        <f>deerfield_database!E1019</f>
        <v>-72.737661293364198</v>
      </c>
      <c r="F1016">
        <f>deerfield_database!F1019</f>
        <v>22.454553679717201</v>
      </c>
      <c r="G1016">
        <f>deerfield_database!G1019</f>
        <v>23.799949593657502</v>
      </c>
      <c r="H1016">
        <f>deerfield_database!H1019</f>
        <v>18.7995463720431</v>
      </c>
      <c r="I1016">
        <f>deerfield_database!I1019</f>
        <v>18.203240532633</v>
      </c>
      <c r="J1016">
        <f>deerfield_database!J1019</f>
        <v>17.8801080388256</v>
      </c>
      <c r="K1016">
        <f>deerfield_database!K1019</f>
        <v>50</v>
      </c>
      <c r="L1016">
        <f>deerfield_database!L1019</f>
        <v>13</v>
      </c>
      <c r="M1016">
        <f>deerfield_database!M1019</f>
        <v>2</v>
      </c>
      <c r="N1016">
        <f>deerfield_database!N1019</f>
        <v>34</v>
      </c>
      <c r="O1016">
        <f>deerfield_database!O1019</f>
        <v>1</v>
      </c>
      <c r="P1016">
        <f>deerfield_database!P1019</f>
        <v>34</v>
      </c>
      <c r="Q1016">
        <f>deerfield_database!Q1019</f>
        <v>1</v>
      </c>
      <c r="R1016">
        <f>deerfield_database!R1019</f>
        <v>25</v>
      </c>
      <c r="S1016">
        <f>deerfield_database!S1019</f>
        <v>0</v>
      </c>
      <c r="T1016">
        <f>deerfield_database!T1019</f>
        <v>0</v>
      </c>
      <c r="U1016">
        <f>deerfield_database!U1019</f>
        <v>0</v>
      </c>
      <c r="V1016">
        <f>deerfield_database!V1019</f>
        <v>1.4409000000000001</v>
      </c>
      <c r="W1016">
        <f>deerfield_database!W1019</f>
        <v>0.94440974390999999</v>
      </c>
      <c r="X1016">
        <f>deerfield_database!X1019</f>
        <v>316.88829453199997</v>
      </c>
      <c r="Y1016">
        <f>deerfield_database!Y1019</f>
        <v>0</v>
      </c>
      <c r="Z1016">
        <f>deerfield_database!Z1019</f>
        <v>8.1199250468499996E-3</v>
      </c>
      <c r="AA1016">
        <f>deerfield_database!AA1019</f>
        <v>1.6239850093699999E-2</v>
      </c>
      <c r="AB1016">
        <f>deerfield_database!AB1019</f>
        <v>1.06183635228E-2</v>
      </c>
      <c r="AC1016">
        <f>deerfield_database!AC1019</f>
        <v>0</v>
      </c>
      <c r="AD1016">
        <f>deerfield_database!AD1019</f>
        <v>1937.10453476</v>
      </c>
      <c r="AE1016">
        <f>deerfield_database!AE1019</f>
        <v>1.93710453476</v>
      </c>
      <c r="AF1016">
        <f>deerfield_database!AF1019</f>
        <v>3</v>
      </c>
      <c r="AG1016">
        <f>deerfield_database!AG1019</f>
        <v>0.94440974390999999</v>
      </c>
      <c r="AH1016">
        <f>deerfield_database!AH1019</f>
        <v>0.94440974390999999</v>
      </c>
      <c r="AI1016">
        <f>deerfield_database!AI1019</f>
        <v>0.94440974390999999</v>
      </c>
      <c r="AJ1016">
        <f>deerfield_database!AJ1019</f>
        <v>0.94440974390999999</v>
      </c>
      <c r="AK1016">
        <f>deerfield_database!AK1019</f>
        <v>0</v>
      </c>
      <c r="AL1016">
        <f>deerfield_database!AL1019</f>
        <v>0</v>
      </c>
      <c r="AM1016">
        <f>deerfield_database!AM1019</f>
        <v>0</v>
      </c>
      <c r="AN1016">
        <f>deerfield_database!AN1019</f>
        <v>3</v>
      </c>
      <c r="AO1016">
        <f>deerfield_database!AO1019</f>
        <v>3</v>
      </c>
      <c r="AP1016">
        <f>deerfield_database!AP1019</f>
        <v>0</v>
      </c>
    </row>
    <row r="1017" spans="1:42">
      <c r="A1017">
        <f>deerfield_database!A1020</f>
        <v>1016</v>
      </c>
      <c r="B1017">
        <f>deerfield_database!B1020</f>
        <v>831777</v>
      </c>
      <c r="C1017">
        <f>deerfield_database!C1020</f>
        <v>0</v>
      </c>
      <c r="D1017">
        <f>deerfield_database!D1020</f>
        <v>42.527325801057202</v>
      </c>
      <c r="E1017">
        <f>deerfield_database!E1020</f>
        <v>-72.794859910066506</v>
      </c>
      <c r="F1017">
        <f>deerfield_database!F1020</f>
        <v>22.957845385002301</v>
      </c>
      <c r="G1017">
        <f>deerfield_database!G1020</f>
        <v>24.578624299271102</v>
      </c>
      <c r="H1017">
        <f>deerfield_database!H1020</f>
        <v>19.6788898445364</v>
      </c>
      <c r="I1017">
        <f>deerfield_database!I1020</f>
        <v>19.0408746916073</v>
      </c>
      <c r="J1017">
        <f>deerfield_database!J1020</f>
        <v>18.771120449746899</v>
      </c>
      <c r="K1017">
        <f>deerfield_database!K1020</f>
        <v>274</v>
      </c>
      <c r="L1017">
        <f>deerfield_database!L1020</f>
        <v>111</v>
      </c>
      <c r="M1017">
        <f>deerfield_database!M1020</f>
        <v>15</v>
      </c>
      <c r="N1017">
        <f>deerfield_database!N1020</f>
        <v>34</v>
      </c>
      <c r="O1017">
        <f>deerfield_database!O1020</f>
        <v>1</v>
      </c>
      <c r="P1017">
        <f>deerfield_database!P1020</f>
        <v>34</v>
      </c>
      <c r="Q1017">
        <f>deerfield_database!Q1020</f>
        <v>1</v>
      </c>
      <c r="R1017">
        <f>deerfield_database!R1020</f>
        <v>30</v>
      </c>
      <c r="S1017">
        <f>deerfield_database!S1020</f>
        <v>0</v>
      </c>
      <c r="T1017">
        <f>deerfield_database!T1020</f>
        <v>0</v>
      </c>
      <c r="U1017">
        <f>deerfield_database!U1020</f>
        <v>0</v>
      </c>
      <c r="V1017">
        <f>deerfield_database!V1020</f>
        <v>7.4231999999999996</v>
      </c>
      <c r="W1017">
        <f>deerfield_database!W1020</f>
        <v>0.68101357904899995</v>
      </c>
      <c r="X1017">
        <f>deerfield_database!X1020</f>
        <v>393.033483193</v>
      </c>
      <c r="Y1017">
        <f>deerfield_database!Y1020</f>
        <v>2.2065955383100001E-2</v>
      </c>
      <c r="Z1017">
        <f>deerfield_database!Z1020</f>
        <v>2.1217264791500001E-2</v>
      </c>
      <c r="AA1017">
        <f>deerfield_database!AA1020</f>
        <v>1.9399854510200001</v>
      </c>
      <c r="AB1017">
        <f>deerfield_database!AB1020</f>
        <v>8.8142580019399994E-2</v>
      </c>
      <c r="AC1017">
        <f>deerfield_database!AC1020</f>
        <v>46</v>
      </c>
      <c r="AD1017">
        <f>deerfield_database!AD1020</f>
        <v>8789.70684712</v>
      </c>
      <c r="AE1017">
        <f>deerfield_database!AE1020</f>
        <v>8.7897068471199997</v>
      </c>
      <c r="AF1017">
        <f>deerfield_database!AF1020</f>
        <v>23</v>
      </c>
      <c r="AG1017">
        <f>deerfield_database!AG1020</f>
        <v>0.68101357904899995</v>
      </c>
      <c r="AH1017">
        <f>deerfield_database!AH1020</f>
        <v>0.9</v>
      </c>
      <c r="AI1017">
        <f>deerfield_database!AI1020</f>
        <v>0.8</v>
      </c>
      <c r="AJ1017">
        <f>deerfield_database!AJ1020</f>
        <v>0.7</v>
      </c>
      <c r="AK1017">
        <f>deerfield_database!AK1020</f>
        <v>46</v>
      </c>
      <c r="AL1017">
        <f>deerfield_database!AL1020</f>
        <v>46</v>
      </c>
      <c r="AM1017">
        <f>deerfield_database!AM1020</f>
        <v>0</v>
      </c>
      <c r="AN1017">
        <f>deerfield_database!AN1020</f>
        <v>23</v>
      </c>
      <c r="AO1017">
        <f>deerfield_database!AO1020</f>
        <v>23</v>
      </c>
      <c r="AP1017">
        <f>deerfield_database!AP1020</f>
        <v>0</v>
      </c>
    </row>
    <row r="1018" spans="1:42">
      <c r="A1018">
        <f>deerfield_database!A1021</f>
        <v>1017</v>
      </c>
      <c r="B1018">
        <f>deerfield_database!B1021</f>
        <v>831810</v>
      </c>
      <c r="C1018">
        <f>deerfield_database!C1021</f>
        <v>0</v>
      </c>
      <c r="D1018">
        <f>deerfield_database!D1021</f>
        <v>42.519731694613597</v>
      </c>
      <c r="E1018">
        <f>deerfield_database!E1021</f>
        <v>-72.803714920751105</v>
      </c>
      <c r="F1018">
        <f>deerfield_database!F1021</f>
        <v>20.400974174368201</v>
      </c>
      <c r="G1018">
        <f>deerfield_database!G1021</f>
        <v>21.657219259194701</v>
      </c>
      <c r="H1018">
        <f>deerfield_database!H1021</f>
        <v>17.5384472514306</v>
      </c>
      <c r="I1018">
        <f>deerfield_database!I1021</f>
        <v>16.9155217637291</v>
      </c>
      <c r="J1018">
        <f>deerfield_database!J1021</f>
        <v>16.6016554152087</v>
      </c>
      <c r="K1018">
        <f>deerfield_database!K1021</f>
        <v>24</v>
      </c>
      <c r="L1018">
        <f>deerfield_database!L1021</f>
        <v>4</v>
      </c>
      <c r="M1018">
        <f>deerfield_database!M1021</f>
        <v>0</v>
      </c>
      <c r="N1018">
        <f>deerfield_database!N1021</f>
        <v>34</v>
      </c>
      <c r="O1018">
        <f>deerfield_database!O1021</f>
        <v>1</v>
      </c>
      <c r="P1018">
        <f>deerfield_database!P1021</f>
        <v>23</v>
      </c>
      <c r="Q1018">
        <f>deerfield_database!Q1021</f>
        <v>0</v>
      </c>
      <c r="R1018">
        <f>deerfield_database!R1021</f>
        <v>0</v>
      </c>
      <c r="S1018">
        <f>deerfield_database!S1021</f>
        <v>0</v>
      </c>
      <c r="T1018">
        <f>deerfield_database!T1021</f>
        <v>0</v>
      </c>
      <c r="U1018">
        <f>deerfield_database!U1021</f>
        <v>0</v>
      </c>
      <c r="V1018">
        <f>deerfield_database!V1021</f>
        <v>2.4813000000000001</v>
      </c>
      <c r="W1018">
        <f>deerfield_database!W1021</f>
        <v>0.69169387014899997</v>
      </c>
      <c r="X1018">
        <f>deerfield_database!X1021</f>
        <v>435.903630658</v>
      </c>
      <c r="Y1018">
        <f>deerfield_database!Y1021</f>
        <v>0</v>
      </c>
      <c r="Z1018">
        <f>deerfield_database!Z1021</f>
        <v>1.7410228509200001E-2</v>
      </c>
      <c r="AA1018">
        <f>deerfield_database!AA1021</f>
        <v>1.24773304316</v>
      </c>
      <c r="AB1018">
        <f>deerfield_database!AB1021</f>
        <v>8.70511425462E-2</v>
      </c>
      <c r="AC1018">
        <f>deerfield_database!AC1021</f>
        <v>2</v>
      </c>
      <c r="AD1018">
        <f>deerfield_database!AD1021</f>
        <v>3708.2835588600001</v>
      </c>
      <c r="AE1018">
        <f>deerfield_database!AE1021</f>
        <v>3.7082835588600003</v>
      </c>
      <c r="AF1018">
        <f>deerfield_database!AF1021</f>
        <v>15</v>
      </c>
      <c r="AG1018">
        <f>deerfield_database!AG1021</f>
        <v>0.69169387014899997</v>
      </c>
      <c r="AH1018">
        <f>deerfield_database!AH1021</f>
        <v>0.9</v>
      </c>
      <c r="AI1018">
        <f>deerfield_database!AI1021</f>
        <v>0.8</v>
      </c>
      <c r="AJ1018">
        <f>deerfield_database!AJ1021</f>
        <v>0.7</v>
      </c>
      <c r="AK1018">
        <f>deerfield_database!AK1021</f>
        <v>2</v>
      </c>
      <c r="AL1018">
        <f>deerfield_database!AL1021</f>
        <v>2</v>
      </c>
      <c r="AM1018">
        <f>deerfield_database!AM1021</f>
        <v>0</v>
      </c>
      <c r="AN1018">
        <f>deerfield_database!AN1021</f>
        <v>15</v>
      </c>
      <c r="AO1018">
        <f>deerfield_database!AO1021</f>
        <v>15</v>
      </c>
      <c r="AP1018">
        <f>deerfield_database!AP1021</f>
        <v>0</v>
      </c>
    </row>
    <row r="1019" spans="1:42">
      <c r="A1019">
        <f>deerfield_database!A1022</f>
        <v>1018</v>
      </c>
      <c r="B1019">
        <f>deerfield_database!B1022</f>
        <v>831843</v>
      </c>
      <c r="C1019">
        <f>deerfield_database!C1022</f>
        <v>0</v>
      </c>
      <c r="D1019">
        <f>deerfield_database!D1022</f>
        <v>42.506039377711701</v>
      </c>
      <c r="E1019">
        <f>deerfield_database!E1022</f>
        <v>-72.765847861641305</v>
      </c>
      <c r="F1019">
        <f>deerfield_database!F1022</f>
        <v>21.903874093981599</v>
      </c>
      <c r="G1019">
        <f>deerfield_database!G1022</f>
        <v>23.173186638479201</v>
      </c>
      <c r="H1019">
        <f>deerfield_database!H1022</f>
        <v>19.329880288207299</v>
      </c>
      <c r="I1019">
        <f>deerfield_database!I1022</f>
        <v>18.7279777719158</v>
      </c>
      <c r="J1019">
        <f>deerfield_database!J1022</f>
        <v>18.405991759317001</v>
      </c>
      <c r="K1019">
        <f>deerfield_database!K1022</f>
        <v>61</v>
      </c>
      <c r="L1019">
        <f>deerfield_database!L1022</f>
        <v>20</v>
      </c>
      <c r="M1019">
        <f>deerfield_database!M1022</f>
        <v>3</v>
      </c>
      <c r="N1019">
        <f>deerfield_database!N1022</f>
        <v>34</v>
      </c>
      <c r="O1019">
        <f>deerfield_database!O1022</f>
        <v>1</v>
      </c>
      <c r="P1019">
        <f>deerfield_database!P1022</f>
        <v>34</v>
      </c>
      <c r="Q1019">
        <f>deerfield_database!Q1022</f>
        <v>1</v>
      </c>
      <c r="R1019">
        <f>deerfield_database!R1022</f>
        <v>15</v>
      </c>
      <c r="S1019">
        <f>deerfield_database!S1022</f>
        <v>0</v>
      </c>
      <c r="T1019">
        <f>deerfield_database!T1022</f>
        <v>0</v>
      </c>
      <c r="U1019">
        <f>deerfield_database!U1022</f>
        <v>0</v>
      </c>
      <c r="V1019">
        <f>deerfield_database!V1022</f>
        <v>19.6038</v>
      </c>
      <c r="W1019">
        <f>deerfield_database!W1022</f>
        <v>0.74703883940847104</v>
      </c>
      <c r="X1019">
        <f>deerfield_database!X1022</f>
        <v>409.832925368227</v>
      </c>
      <c r="Y1019">
        <f>deerfield_database!Y1022</f>
        <v>8.7687081076029093E-3</v>
      </c>
      <c r="Z1019">
        <f>deerfield_database!Z1022</f>
        <v>2.4148379395830099E-2</v>
      </c>
      <c r="AA1019">
        <f>deerfield_database!AA1022</f>
        <v>1.37195849784321</v>
      </c>
      <c r="AB1019">
        <f>deerfield_database!AB1022</f>
        <v>8.1397484161249395E-2</v>
      </c>
      <c r="AC1019">
        <f>deerfield_database!AC1022</f>
        <v>29</v>
      </c>
      <c r="AD1019">
        <f>deerfield_database!AD1022</f>
        <v>1737.2403799000001</v>
      </c>
      <c r="AE1019">
        <f>deerfield_database!AE1022</f>
        <v>1.7372403799</v>
      </c>
      <c r="AF1019">
        <f>deerfield_database!AF1022</f>
        <v>2</v>
      </c>
      <c r="AG1019">
        <f>deerfield_database!AG1022</f>
        <v>0.74703883940847104</v>
      </c>
      <c r="AH1019">
        <f>deerfield_database!AH1022</f>
        <v>0.9</v>
      </c>
      <c r="AI1019">
        <f>deerfield_database!AI1022</f>
        <v>0.8</v>
      </c>
      <c r="AJ1019">
        <f>deerfield_database!AJ1022</f>
        <v>0.74703883940847104</v>
      </c>
      <c r="AK1019">
        <f>deerfield_database!AK1022</f>
        <v>29</v>
      </c>
      <c r="AL1019">
        <f>deerfield_database!AL1022</f>
        <v>29</v>
      </c>
      <c r="AM1019">
        <f>deerfield_database!AM1022</f>
        <v>0</v>
      </c>
      <c r="AN1019">
        <f>deerfield_database!AN1022</f>
        <v>2</v>
      </c>
      <c r="AO1019">
        <f>deerfield_database!AO1022</f>
        <v>2</v>
      </c>
      <c r="AP1019">
        <f>deerfield_database!AP1022</f>
        <v>0</v>
      </c>
    </row>
    <row r="1020" spans="1:42">
      <c r="A1020">
        <f>deerfield_database!A1023</f>
        <v>1019</v>
      </c>
      <c r="B1020">
        <f>deerfield_database!B1023</f>
        <v>831862</v>
      </c>
      <c r="C1020">
        <f>deerfield_database!C1023</f>
        <v>0</v>
      </c>
      <c r="D1020">
        <f>deerfield_database!D1023</f>
        <v>42.510536887803902</v>
      </c>
      <c r="E1020">
        <f>deerfield_database!E1023</f>
        <v>-72.786259310744299</v>
      </c>
      <c r="F1020">
        <f>deerfield_database!F1023</f>
        <v>21.794998795617602</v>
      </c>
      <c r="G1020">
        <f>deerfield_database!G1023</f>
        <v>23.4087266495435</v>
      </c>
      <c r="H1020">
        <f>deerfield_database!H1023</f>
        <v>18.397246364473801</v>
      </c>
      <c r="I1020">
        <f>deerfield_database!I1023</f>
        <v>17.788814277946301</v>
      </c>
      <c r="J1020">
        <f>deerfield_database!J1023</f>
        <v>17.472515145724302</v>
      </c>
      <c r="K1020">
        <f>deerfield_database!K1023</f>
        <v>41</v>
      </c>
      <c r="L1020">
        <f>deerfield_database!L1023</f>
        <v>8</v>
      </c>
      <c r="M1020">
        <f>deerfield_database!M1023</f>
        <v>1</v>
      </c>
      <c r="N1020">
        <f>deerfield_database!N1023</f>
        <v>34</v>
      </c>
      <c r="O1020">
        <f>deerfield_database!O1023</f>
        <v>1</v>
      </c>
      <c r="P1020">
        <f>deerfield_database!P1023</f>
        <v>33</v>
      </c>
      <c r="Q1020">
        <f>deerfield_database!Q1023</f>
        <v>0</v>
      </c>
      <c r="R1020">
        <f>deerfield_database!R1023</f>
        <v>16</v>
      </c>
      <c r="S1020">
        <f>deerfield_database!S1023</f>
        <v>0</v>
      </c>
      <c r="T1020">
        <f>deerfield_database!T1023</f>
        <v>0</v>
      </c>
      <c r="U1020">
        <f>deerfield_database!U1023</f>
        <v>0</v>
      </c>
      <c r="V1020">
        <f>deerfield_database!V1023</f>
        <v>6.2009999999999996</v>
      </c>
      <c r="W1020">
        <f>deerfield_database!W1023</f>
        <v>0.74470246734400602</v>
      </c>
      <c r="X1020">
        <f>deerfield_database!X1023</f>
        <v>444.05968308167002</v>
      </c>
      <c r="Y1020">
        <f>deerfield_database!Y1023</f>
        <v>2.90275761974094E-4</v>
      </c>
      <c r="Z1020">
        <f>deerfield_database!Z1023</f>
        <v>3.6865021770643699E-2</v>
      </c>
      <c r="AA1020">
        <f>deerfield_database!AA1023</f>
        <v>1.2518142235124099</v>
      </c>
      <c r="AB1020">
        <f>deerfield_database!AB1023</f>
        <v>8.1422351233631396E-2</v>
      </c>
      <c r="AC1020">
        <f>deerfield_database!AC1023</f>
        <v>0</v>
      </c>
      <c r="AD1020">
        <f>deerfield_database!AD1023</f>
        <v>989.68774911699995</v>
      </c>
      <c r="AE1020">
        <f>deerfield_database!AE1023</f>
        <v>0.98968774911699997</v>
      </c>
      <c r="AF1020">
        <f>deerfield_database!AF1023</f>
        <v>3</v>
      </c>
      <c r="AG1020">
        <f>deerfield_database!AG1023</f>
        <v>0.74470246734400602</v>
      </c>
      <c r="AH1020">
        <f>deerfield_database!AH1023</f>
        <v>0.9</v>
      </c>
      <c r="AI1020">
        <f>deerfield_database!AI1023</f>
        <v>0.8</v>
      </c>
      <c r="AJ1020">
        <f>deerfield_database!AJ1023</f>
        <v>0.74470246734400602</v>
      </c>
      <c r="AK1020">
        <f>deerfield_database!AK1023</f>
        <v>0</v>
      </c>
      <c r="AL1020">
        <f>deerfield_database!AL1023</f>
        <v>0</v>
      </c>
      <c r="AM1020">
        <f>deerfield_database!AM1023</f>
        <v>0</v>
      </c>
      <c r="AN1020">
        <f>deerfield_database!AN1023</f>
        <v>3</v>
      </c>
      <c r="AO1020">
        <f>deerfield_database!AO1023</f>
        <v>3</v>
      </c>
      <c r="AP1020">
        <f>deerfield_database!AP1023</f>
        <v>0</v>
      </c>
    </row>
    <row r="1021" spans="1:42">
      <c r="A1021">
        <f>deerfield_database!A1024</f>
        <v>1020</v>
      </c>
      <c r="B1021">
        <f>deerfield_database!B1024</f>
        <v>831863</v>
      </c>
      <c r="C1021">
        <f>deerfield_database!C1024</f>
        <v>0</v>
      </c>
      <c r="D1021">
        <f>deerfield_database!D1024</f>
        <v>42.504307371721303</v>
      </c>
      <c r="E1021">
        <f>deerfield_database!E1024</f>
        <v>-72.776403871138399</v>
      </c>
      <c r="F1021">
        <f>deerfield_database!F1024</f>
        <v>21.721760234694699</v>
      </c>
      <c r="G1021">
        <f>deerfield_database!G1024</f>
        <v>23.334532580751201</v>
      </c>
      <c r="H1021">
        <f>deerfield_database!H1024</f>
        <v>18.3707689529123</v>
      </c>
      <c r="I1021">
        <f>deerfield_database!I1024</f>
        <v>17.750602322627302</v>
      </c>
      <c r="J1021">
        <f>deerfield_database!J1024</f>
        <v>17.4398929742981</v>
      </c>
      <c r="K1021">
        <f>deerfield_database!K1024</f>
        <v>41</v>
      </c>
      <c r="L1021">
        <f>deerfield_database!L1024</f>
        <v>8</v>
      </c>
      <c r="M1021">
        <f>deerfield_database!M1024</f>
        <v>1</v>
      </c>
      <c r="N1021">
        <f>deerfield_database!N1024</f>
        <v>34</v>
      </c>
      <c r="O1021">
        <f>deerfield_database!O1024</f>
        <v>1</v>
      </c>
      <c r="P1021">
        <f>deerfield_database!P1024</f>
        <v>32</v>
      </c>
      <c r="Q1021">
        <f>deerfield_database!Q1024</f>
        <v>0</v>
      </c>
      <c r="R1021">
        <f>deerfield_database!R1024</f>
        <v>13</v>
      </c>
      <c r="S1021">
        <f>deerfield_database!S1024</f>
        <v>0</v>
      </c>
      <c r="T1021">
        <f>deerfield_database!T1024</f>
        <v>0</v>
      </c>
      <c r="U1021">
        <f>deerfield_database!U1024</f>
        <v>0</v>
      </c>
      <c r="V1021">
        <f>deerfield_database!V1024</f>
        <v>10.436400000000001</v>
      </c>
      <c r="W1021">
        <f>deerfield_database!W1024</f>
        <v>0.80010348395999298</v>
      </c>
      <c r="X1021">
        <f>deerfield_database!X1024</f>
        <v>434.20583770661199</v>
      </c>
      <c r="Y1021">
        <f>deerfield_database!Y1024</f>
        <v>7.7612969989632402E-4</v>
      </c>
      <c r="Z1021">
        <f>deerfield_database!Z1024</f>
        <v>3.00103483959708E-2</v>
      </c>
      <c r="AA1021">
        <f>deerfield_database!AA1024</f>
        <v>0.93006209037637999</v>
      </c>
      <c r="AB1021">
        <f>deerfield_database!AB1024</f>
        <v>6.7178337357706994E-2</v>
      </c>
      <c r="AC1021">
        <f>deerfield_database!AC1024</f>
        <v>0</v>
      </c>
      <c r="AD1021">
        <f>deerfield_database!AD1024</f>
        <v>1495.13991145</v>
      </c>
      <c r="AE1021">
        <f>deerfield_database!AE1024</f>
        <v>1.4951399114499999</v>
      </c>
      <c r="AF1021">
        <f>deerfield_database!AF1024</f>
        <v>7</v>
      </c>
      <c r="AG1021">
        <f>deerfield_database!AG1024</f>
        <v>0.80010348395999298</v>
      </c>
      <c r="AH1021">
        <f>deerfield_database!AH1024</f>
        <v>0.9</v>
      </c>
      <c r="AI1021">
        <f>deerfield_database!AI1024</f>
        <v>0.80010348395999298</v>
      </c>
      <c r="AJ1021">
        <f>deerfield_database!AJ1024</f>
        <v>0.80010348395999298</v>
      </c>
      <c r="AK1021">
        <f>deerfield_database!AK1024</f>
        <v>0</v>
      </c>
      <c r="AL1021">
        <f>deerfield_database!AL1024</f>
        <v>0</v>
      </c>
      <c r="AM1021">
        <f>deerfield_database!AM1024</f>
        <v>0</v>
      </c>
      <c r="AN1021">
        <f>deerfield_database!AN1024</f>
        <v>7</v>
      </c>
      <c r="AO1021">
        <f>deerfield_database!AO1024</f>
        <v>7</v>
      </c>
      <c r="AP1021">
        <f>deerfield_database!AP1024</f>
        <v>0</v>
      </c>
    </row>
    <row r="1022" spans="1:42">
      <c r="A1022">
        <f>deerfield_database!A1025</f>
        <v>1021</v>
      </c>
      <c r="B1022">
        <f>deerfield_database!B1025</f>
        <v>831957</v>
      </c>
      <c r="C1022">
        <f>deerfield_database!C1025</f>
        <v>0</v>
      </c>
      <c r="D1022">
        <f>deerfield_database!D1025</f>
        <v>42.500472591518403</v>
      </c>
      <c r="E1022">
        <f>deerfield_database!E1025</f>
        <v>-72.717145135033505</v>
      </c>
      <c r="F1022">
        <f>deerfield_database!F1025</f>
        <v>20.1781346678336</v>
      </c>
      <c r="G1022">
        <f>deerfield_database!G1025</f>
        <v>21.311952551086399</v>
      </c>
      <c r="H1022">
        <f>deerfield_database!H1025</f>
        <v>17.726342874757499</v>
      </c>
      <c r="I1022">
        <f>deerfield_database!I1025</f>
        <v>17.0989743907008</v>
      </c>
      <c r="J1022">
        <f>deerfield_database!J1025</f>
        <v>16.7921974630192</v>
      </c>
      <c r="K1022">
        <f>deerfield_database!K1025</f>
        <v>27</v>
      </c>
      <c r="L1022">
        <f>deerfield_database!L1025</f>
        <v>3</v>
      </c>
      <c r="M1022">
        <f>deerfield_database!M1025</f>
        <v>0</v>
      </c>
      <c r="N1022">
        <f>deerfield_database!N1025</f>
        <v>34</v>
      </c>
      <c r="O1022">
        <f>deerfield_database!O1025</f>
        <v>1</v>
      </c>
      <c r="P1022">
        <f>deerfield_database!P1025</f>
        <v>20</v>
      </c>
      <c r="Q1022">
        <f>deerfield_database!Q1025</f>
        <v>0</v>
      </c>
      <c r="R1022">
        <f>deerfield_database!R1025</f>
        <v>0</v>
      </c>
      <c r="S1022">
        <f>deerfield_database!S1025</f>
        <v>0</v>
      </c>
      <c r="T1022">
        <f>deerfield_database!T1025</f>
        <v>0</v>
      </c>
      <c r="U1022">
        <f>deerfield_database!U1025</f>
        <v>0</v>
      </c>
      <c r="V1022">
        <f>deerfield_database!V1025</f>
        <v>3.1139999999999999</v>
      </c>
      <c r="W1022">
        <f>deerfield_database!W1025</f>
        <v>0.89768786127135403</v>
      </c>
      <c r="X1022">
        <f>deerfield_database!X1025</f>
        <v>328.322120697542</v>
      </c>
      <c r="Y1022">
        <f>deerfield_database!Y1025</f>
        <v>0</v>
      </c>
      <c r="Z1022">
        <f>deerfield_database!Z1025</f>
        <v>2.0520231213900501E-2</v>
      </c>
      <c r="AA1022">
        <f>deerfield_database!AA1025</f>
        <v>0.245664739884497</v>
      </c>
      <c r="AB1022">
        <f>deerfield_database!AB1025</f>
        <v>4.0462427745653E-2</v>
      </c>
      <c r="AC1022">
        <f>deerfield_database!AC1025</f>
        <v>0</v>
      </c>
      <c r="AD1022">
        <f>deerfield_database!AD1025</f>
        <v>1990.2023911700001</v>
      </c>
      <c r="AE1022">
        <f>deerfield_database!AE1025</f>
        <v>1.99020239117</v>
      </c>
      <c r="AF1022">
        <f>deerfield_database!AF1025</f>
        <v>7</v>
      </c>
      <c r="AG1022">
        <f>deerfield_database!AG1025</f>
        <v>0.89768786127135403</v>
      </c>
      <c r="AH1022">
        <f>deerfield_database!AH1025</f>
        <v>0.9</v>
      </c>
      <c r="AI1022">
        <f>deerfield_database!AI1025</f>
        <v>0.89768786127135403</v>
      </c>
      <c r="AJ1022">
        <f>deerfield_database!AJ1025</f>
        <v>0.89768786127135403</v>
      </c>
      <c r="AK1022">
        <f>deerfield_database!AK1025</f>
        <v>0</v>
      </c>
      <c r="AL1022">
        <f>deerfield_database!AL1025</f>
        <v>0</v>
      </c>
      <c r="AM1022">
        <f>deerfield_database!AM1025</f>
        <v>0</v>
      </c>
      <c r="AN1022">
        <f>deerfield_database!AN1025</f>
        <v>7</v>
      </c>
      <c r="AO1022">
        <f>deerfield_database!AO1025</f>
        <v>7</v>
      </c>
      <c r="AP1022">
        <f>deerfield_database!AP1025</f>
        <v>0</v>
      </c>
    </row>
    <row r="1023" spans="1:42">
      <c r="A1023">
        <f>deerfield_database!A1026</f>
        <v>1022</v>
      </c>
      <c r="B1023">
        <f>deerfield_database!B1026</f>
        <v>831970</v>
      </c>
      <c r="C1023">
        <f>deerfield_database!C1026</f>
        <v>0</v>
      </c>
      <c r="D1023">
        <f>deerfield_database!D1026</f>
        <v>42.490112545392698</v>
      </c>
      <c r="E1023">
        <f>deerfield_database!E1026</f>
        <v>-72.726115487996196</v>
      </c>
      <c r="F1023">
        <f>deerfield_database!F1026</f>
        <v>20.728978004708701</v>
      </c>
      <c r="G1023">
        <f>deerfield_database!G1026</f>
        <v>22.132314338904902</v>
      </c>
      <c r="H1023">
        <f>deerfield_database!H1026</f>
        <v>18.062794511230901</v>
      </c>
      <c r="I1023">
        <f>deerfield_database!I1026</f>
        <v>17.467699625621702</v>
      </c>
      <c r="J1023">
        <f>deerfield_database!J1026</f>
        <v>17.1281409003814</v>
      </c>
      <c r="K1023">
        <f>deerfield_database!K1026</f>
        <v>29</v>
      </c>
      <c r="L1023">
        <f>deerfield_database!L1026</f>
        <v>4</v>
      </c>
      <c r="M1023">
        <f>deerfield_database!M1026</f>
        <v>1</v>
      </c>
      <c r="N1023">
        <f>deerfield_database!N1026</f>
        <v>34</v>
      </c>
      <c r="O1023">
        <f>deerfield_database!O1026</f>
        <v>1</v>
      </c>
      <c r="P1023">
        <f>deerfield_database!P1026</f>
        <v>26</v>
      </c>
      <c r="Q1023">
        <f>deerfield_database!Q1026</f>
        <v>0</v>
      </c>
      <c r="R1023">
        <f>deerfield_database!R1026</f>
        <v>1</v>
      </c>
      <c r="S1023">
        <f>deerfield_database!S1026</f>
        <v>0</v>
      </c>
      <c r="T1023">
        <f>deerfield_database!T1026</f>
        <v>0</v>
      </c>
      <c r="U1023">
        <f>deerfield_database!U1026</f>
        <v>0</v>
      </c>
      <c r="V1023">
        <f>deerfield_database!V1026</f>
        <v>1.0503</v>
      </c>
      <c r="W1023">
        <f>deerfield_database!W1026</f>
        <v>0.98286203941700001</v>
      </c>
      <c r="X1023">
        <f>deerfield_database!X1026</f>
        <v>368.61788639700001</v>
      </c>
      <c r="Y1023">
        <f>deerfield_database!Y1026</f>
        <v>0</v>
      </c>
      <c r="Z1023">
        <f>deerfield_database!Z1026</f>
        <v>2.65638389032E-2</v>
      </c>
      <c r="AA1023">
        <f>deerfield_database!AA1026</f>
        <v>1.7994858611799999E-2</v>
      </c>
      <c r="AB1023">
        <f>deerfield_database!AB1026</f>
        <v>1.71379605827E-2</v>
      </c>
      <c r="AC1023">
        <f>deerfield_database!AC1026</f>
        <v>0</v>
      </c>
      <c r="AD1023">
        <f>deerfield_database!AD1026</f>
        <v>813.04629144900002</v>
      </c>
      <c r="AE1023">
        <f>deerfield_database!AE1026</f>
        <v>0.81304629144899998</v>
      </c>
      <c r="AF1023">
        <f>deerfield_database!AF1026</f>
        <v>0</v>
      </c>
      <c r="AG1023">
        <f>deerfield_database!AG1026</f>
        <v>0.98286203941700001</v>
      </c>
      <c r="AH1023">
        <f>deerfield_database!AH1026</f>
        <v>0.98286203941700001</v>
      </c>
      <c r="AI1023">
        <f>deerfield_database!AI1026</f>
        <v>0.98286203941700001</v>
      </c>
      <c r="AJ1023">
        <f>deerfield_database!AJ1026</f>
        <v>0.98286203941700001</v>
      </c>
      <c r="AK1023">
        <f>deerfield_database!AK1026</f>
        <v>0</v>
      </c>
      <c r="AL1023">
        <f>deerfield_database!AL1026</f>
        <v>0</v>
      </c>
      <c r="AM1023">
        <f>deerfield_database!AM1026</f>
        <v>0</v>
      </c>
      <c r="AN1023">
        <f>deerfield_database!AN1026</f>
        <v>0</v>
      </c>
      <c r="AO1023">
        <f>deerfield_database!AO1026</f>
        <v>0</v>
      </c>
      <c r="AP1023">
        <f>deerfield_database!AP1026</f>
        <v>0</v>
      </c>
    </row>
    <row r="1024" spans="1:42">
      <c r="A1024">
        <f>deerfield_database!A1027</f>
        <v>1023</v>
      </c>
      <c r="B1024">
        <f>deerfield_database!B1027</f>
        <v>831971</v>
      </c>
      <c r="C1024">
        <f>deerfield_database!C1027</f>
        <v>0</v>
      </c>
      <c r="D1024">
        <f>deerfield_database!D1027</f>
        <v>42.488595342825299</v>
      </c>
      <c r="E1024">
        <f>deerfield_database!E1027</f>
        <v>-72.717856243070102</v>
      </c>
      <c r="F1024">
        <f>deerfield_database!F1027</f>
        <v>20.826476949689201</v>
      </c>
      <c r="G1024">
        <f>deerfield_database!G1027</f>
        <v>22.398208479372499</v>
      </c>
      <c r="H1024">
        <f>deerfield_database!H1027</f>
        <v>18.051156755453899</v>
      </c>
      <c r="I1024">
        <f>deerfield_database!I1027</f>
        <v>17.441999866102801</v>
      </c>
      <c r="J1024">
        <f>deerfield_database!J1027</f>
        <v>17.1191866079002</v>
      </c>
      <c r="K1024">
        <f>deerfield_database!K1027</f>
        <v>29</v>
      </c>
      <c r="L1024">
        <f>deerfield_database!L1027</f>
        <v>4</v>
      </c>
      <c r="M1024">
        <f>deerfield_database!M1027</f>
        <v>1</v>
      </c>
      <c r="N1024">
        <f>deerfield_database!N1027</f>
        <v>34</v>
      </c>
      <c r="O1024">
        <f>deerfield_database!O1027</f>
        <v>1</v>
      </c>
      <c r="P1024">
        <f>deerfield_database!P1027</f>
        <v>29</v>
      </c>
      <c r="Q1024">
        <f>deerfield_database!Q1027</f>
        <v>0</v>
      </c>
      <c r="R1024">
        <f>deerfield_database!R1027</f>
        <v>3</v>
      </c>
      <c r="S1024">
        <f>deerfield_database!S1027</f>
        <v>0</v>
      </c>
      <c r="T1024">
        <f>deerfield_database!T1027</f>
        <v>0</v>
      </c>
      <c r="U1024">
        <f>deerfield_database!U1027</f>
        <v>0</v>
      </c>
      <c r="V1024">
        <f>deerfield_database!V1027</f>
        <v>0.78120000000000001</v>
      </c>
      <c r="W1024">
        <f>deerfield_database!W1027</f>
        <v>0.95852534562199998</v>
      </c>
      <c r="X1024">
        <f>deerfield_database!X1027</f>
        <v>355.81144963999998</v>
      </c>
      <c r="Y1024">
        <f>deerfield_database!Y1027</f>
        <v>0</v>
      </c>
      <c r="Z1024">
        <f>deerfield_database!Z1027</f>
        <v>2.8801843317999998E-2</v>
      </c>
      <c r="AA1024">
        <f>deerfield_database!AA1027</f>
        <v>5.99078341014E-2</v>
      </c>
      <c r="AB1024">
        <f>deerfield_database!AB1027</f>
        <v>3.34101382488E-2</v>
      </c>
      <c r="AC1024">
        <f>deerfield_database!AC1027</f>
        <v>0</v>
      </c>
      <c r="AD1024">
        <f>deerfield_database!AD1027</f>
        <v>2175.6002967600002</v>
      </c>
      <c r="AE1024">
        <f>deerfield_database!AE1027</f>
        <v>2.1756002967600003</v>
      </c>
      <c r="AF1024">
        <f>deerfield_database!AF1027</f>
        <v>0</v>
      </c>
      <c r="AG1024">
        <f>deerfield_database!AG1027</f>
        <v>0.95852534562199998</v>
      </c>
      <c r="AH1024">
        <f>deerfield_database!AH1027</f>
        <v>0.95852534562199998</v>
      </c>
      <c r="AI1024">
        <f>deerfield_database!AI1027</f>
        <v>0.95852534562199998</v>
      </c>
      <c r="AJ1024">
        <f>deerfield_database!AJ1027</f>
        <v>0.95852534562199998</v>
      </c>
      <c r="AK1024">
        <f>deerfield_database!AK1027</f>
        <v>0</v>
      </c>
      <c r="AL1024">
        <f>deerfield_database!AL1027</f>
        <v>0</v>
      </c>
      <c r="AM1024">
        <f>deerfield_database!AM1027</f>
        <v>0</v>
      </c>
      <c r="AN1024">
        <f>deerfield_database!AN1027</f>
        <v>0</v>
      </c>
      <c r="AO1024">
        <f>deerfield_database!AO1027</f>
        <v>0</v>
      </c>
      <c r="AP1024">
        <f>deerfield_database!AP1027</f>
        <v>0</v>
      </c>
    </row>
    <row r="1025" spans="1:42">
      <c r="A1025">
        <f>deerfield_database!A1028</f>
        <v>1024</v>
      </c>
      <c r="B1025">
        <f>deerfield_database!B1028</f>
        <v>832028</v>
      </c>
      <c r="C1025">
        <f>deerfield_database!C1028</f>
        <v>0</v>
      </c>
      <c r="D1025">
        <f>deerfield_database!D1028</f>
        <v>42.511493368698702</v>
      </c>
      <c r="E1025">
        <f>deerfield_database!E1028</f>
        <v>-72.809357788289802</v>
      </c>
      <c r="F1025">
        <f>deerfield_database!F1028</f>
        <v>22.451009938689801</v>
      </c>
      <c r="G1025">
        <f>deerfield_database!G1028</f>
        <v>23.6784065950105</v>
      </c>
      <c r="H1025">
        <f>deerfield_database!H1028</f>
        <v>19.5597433529014</v>
      </c>
      <c r="I1025">
        <f>deerfield_database!I1028</f>
        <v>18.949324871965199</v>
      </c>
      <c r="J1025">
        <f>deerfield_database!J1028</f>
        <v>18.642071882593999</v>
      </c>
      <c r="K1025">
        <f>deerfield_database!K1028</f>
        <v>64</v>
      </c>
      <c r="L1025">
        <f>deerfield_database!L1028</f>
        <v>26</v>
      </c>
      <c r="M1025">
        <f>deerfield_database!M1028</f>
        <v>4</v>
      </c>
      <c r="N1025">
        <f>deerfield_database!N1028</f>
        <v>34</v>
      </c>
      <c r="O1025">
        <f>deerfield_database!O1028</f>
        <v>1</v>
      </c>
      <c r="P1025">
        <f>deerfield_database!P1028</f>
        <v>34</v>
      </c>
      <c r="Q1025">
        <f>deerfield_database!Q1028</f>
        <v>1</v>
      </c>
      <c r="R1025">
        <f>deerfield_database!R1028</f>
        <v>24</v>
      </c>
      <c r="S1025">
        <f>deerfield_database!S1028</f>
        <v>0</v>
      </c>
      <c r="T1025">
        <f>deerfield_database!T1028</f>
        <v>0</v>
      </c>
      <c r="U1025">
        <f>deerfield_database!U1028</f>
        <v>0</v>
      </c>
      <c r="V1025">
        <f>deerfield_database!V1028</f>
        <v>3.3740999999999999</v>
      </c>
      <c r="W1025">
        <f>deerfield_database!W1028</f>
        <v>0.78580954921299995</v>
      </c>
      <c r="X1025">
        <f>deerfield_database!X1028</f>
        <v>460.09471618399999</v>
      </c>
      <c r="Y1025">
        <f>deerfield_database!Y1028</f>
        <v>5.3347559349199995E-4</v>
      </c>
      <c r="Z1025">
        <f>deerfield_database!Z1028</f>
        <v>5.4947986129600002E-2</v>
      </c>
      <c r="AA1025">
        <f>deerfield_database!AA1028</f>
        <v>1.28460922913</v>
      </c>
      <c r="AB1025">
        <f>deerfield_database!AB1028</f>
        <v>7.6553747665999997E-2</v>
      </c>
      <c r="AC1025">
        <f>deerfield_database!AC1028</f>
        <v>404</v>
      </c>
      <c r="AD1025">
        <f>deerfield_database!AD1028</f>
        <v>2938.0475307800002</v>
      </c>
      <c r="AE1025">
        <f>deerfield_database!AE1028</f>
        <v>2.93804753078</v>
      </c>
      <c r="AF1025">
        <f>deerfield_database!AF1028</f>
        <v>10</v>
      </c>
      <c r="AG1025">
        <f>deerfield_database!AG1028</f>
        <v>0.78580954921299995</v>
      </c>
      <c r="AH1025">
        <f>deerfield_database!AH1028</f>
        <v>0.9</v>
      </c>
      <c r="AI1025">
        <f>deerfield_database!AI1028</f>
        <v>0.8</v>
      </c>
      <c r="AJ1025">
        <f>deerfield_database!AJ1028</f>
        <v>0.78580954921299995</v>
      </c>
      <c r="AK1025">
        <f>deerfield_database!AK1028</f>
        <v>404</v>
      </c>
      <c r="AL1025">
        <f>deerfield_database!AL1028</f>
        <v>404</v>
      </c>
      <c r="AM1025">
        <f>deerfield_database!AM1028</f>
        <v>0</v>
      </c>
      <c r="AN1025">
        <f>deerfield_database!AN1028</f>
        <v>10</v>
      </c>
      <c r="AO1025">
        <f>deerfield_database!AO1028</f>
        <v>10</v>
      </c>
      <c r="AP1025">
        <f>deerfield_database!AP1028</f>
        <v>0</v>
      </c>
    </row>
    <row r="1026" spans="1:42">
      <c r="A1026">
        <f>deerfield_database!A1029</f>
        <v>1025</v>
      </c>
      <c r="B1026">
        <f>deerfield_database!B1029</f>
        <v>832055</v>
      </c>
      <c r="C1026">
        <f>deerfield_database!C1029</f>
        <v>0</v>
      </c>
      <c r="D1026">
        <f>deerfield_database!D1029</f>
        <v>42.494904469370503</v>
      </c>
      <c r="E1026">
        <f>deerfield_database!E1029</f>
        <v>-72.701707085659706</v>
      </c>
      <c r="F1026">
        <f>deerfield_database!F1029</f>
        <v>21.185685599544001</v>
      </c>
      <c r="G1026">
        <f>deerfield_database!G1029</f>
        <v>22.4504763846119</v>
      </c>
      <c r="H1026">
        <f>deerfield_database!H1029</f>
        <v>18.6616154471829</v>
      </c>
      <c r="I1026">
        <f>deerfield_database!I1029</f>
        <v>18.0524701240209</v>
      </c>
      <c r="J1026">
        <f>deerfield_database!J1029</f>
        <v>17.7342037348849</v>
      </c>
      <c r="K1026">
        <f>deerfield_database!K1029</f>
        <v>48</v>
      </c>
      <c r="L1026">
        <f>deerfield_database!L1029</f>
        <v>9</v>
      </c>
      <c r="M1026">
        <f>deerfield_database!M1029</f>
        <v>1</v>
      </c>
      <c r="N1026">
        <f>deerfield_database!N1029</f>
        <v>34</v>
      </c>
      <c r="O1026">
        <f>deerfield_database!O1029</f>
        <v>1</v>
      </c>
      <c r="P1026">
        <f>deerfield_database!P1029</f>
        <v>31</v>
      </c>
      <c r="Q1026">
        <f>deerfield_database!Q1029</f>
        <v>0</v>
      </c>
      <c r="R1026">
        <f>deerfield_database!R1029</f>
        <v>7</v>
      </c>
      <c r="S1026">
        <f>deerfield_database!S1029</f>
        <v>0</v>
      </c>
      <c r="T1026">
        <f>deerfield_database!T1029</f>
        <v>0</v>
      </c>
      <c r="U1026">
        <f>deerfield_database!U1029</f>
        <v>0</v>
      </c>
      <c r="V1026">
        <f>deerfield_database!V1029</f>
        <v>4.1616</v>
      </c>
      <c r="W1026">
        <f>deerfield_database!W1029</f>
        <v>0.79368512110699996</v>
      </c>
      <c r="X1026">
        <f>deerfield_database!X1029</f>
        <v>263.19803832600002</v>
      </c>
      <c r="Y1026">
        <f>deerfield_database!Y1029</f>
        <v>3.6764705882399999E-3</v>
      </c>
      <c r="Z1026">
        <f>deerfield_database!Z1029</f>
        <v>1.6652249134899998E-2</v>
      </c>
      <c r="AA1026">
        <f>deerfield_database!AA1029</f>
        <v>1.27595155709</v>
      </c>
      <c r="AB1026">
        <f>deerfield_database!AB1029</f>
        <v>9.6453287197200005E-2</v>
      </c>
      <c r="AC1026">
        <f>deerfield_database!AC1029</f>
        <v>0</v>
      </c>
      <c r="AD1026">
        <f>deerfield_database!AD1029</f>
        <v>3705.1097736199999</v>
      </c>
      <c r="AE1026">
        <f>deerfield_database!AE1029</f>
        <v>3.7051097736199998</v>
      </c>
      <c r="AF1026">
        <f>deerfield_database!AF1029</f>
        <v>8</v>
      </c>
      <c r="AG1026">
        <f>deerfield_database!AG1029</f>
        <v>0.79368512110699996</v>
      </c>
      <c r="AH1026">
        <f>deerfield_database!AH1029</f>
        <v>0.9</v>
      </c>
      <c r="AI1026">
        <f>deerfield_database!AI1029</f>
        <v>0.8</v>
      </c>
      <c r="AJ1026">
        <f>deerfield_database!AJ1029</f>
        <v>0.79368512110699996</v>
      </c>
      <c r="AK1026">
        <f>deerfield_database!AK1029</f>
        <v>0</v>
      </c>
      <c r="AL1026">
        <f>deerfield_database!AL1029</f>
        <v>0</v>
      </c>
      <c r="AM1026">
        <f>deerfield_database!AM1029</f>
        <v>0</v>
      </c>
      <c r="AN1026">
        <f>deerfield_database!AN1029</f>
        <v>8</v>
      </c>
      <c r="AO1026">
        <f>deerfield_database!AO1029</f>
        <v>8</v>
      </c>
      <c r="AP1026">
        <f>deerfield_database!AP1029</f>
        <v>0</v>
      </c>
    </row>
    <row r="1027" spans="1:42">
      <c r="A1027">
        <f>deerfield_database!A1030</f>
        <v>1026</v>
      </c>
      <c r="B1027">
        <f>deerfield_database!B1030</f>
        <v>832122</v>
      </c>
      <c r="C1027">
        <f>deerfield_database!C1030</f>
        <v>0</v>
      </c>
      <c r="D1027">
        <f>deerfield_database!D1030</f>
        <v>42.503966412881901</v>
      </c>
      <c r="E1027">
        <f>deerfield_database!E1030</f>
        <v>-72.783737292527405</v>
      </c>
      <c r="F1027">
        <f>deerfield_database!F1030</f>
        <v>25.773285198924601</v>
      </c>
      <c r="G1027">
        <f>deerfield_database!G1030</f>
        <v>27.426243987985099</v>
      </c>
      <c r="H1027">
        <f>deerfield_database!H1030</f>
        <v>19.518473718036301</v>
      </c>
      <c r="I1027">
        <f>deerfield_database!I1030</f>
        <v>18.914961536183501</v>
      </c>
      <c r="J1027">
        <f>deerfield_database!J1030</f>
        <v>18.6039378063026</v>
      </c>
      <c r="K1027">
        <f>deerfield_database!K1030</f>
        <v>59</v>
      </c>
      <c r="L1027">
        <f>deerfield_database!L1030</f>
        <v>30</v>
      </c>
      <c r="M1027">
        <f>deerfield_database!M1030</f>
        <v>14</v>
      </c>
      <c r="N1027">
        <f>deerfield_database!N1030</f>
        <v>34</v>
      </c>
      <c r="O1027">
        <f>deerfield_database!O1030</f>
        <v>1</v>
      </c>
      <c r="P1027">
        <f>deerfield_database!P1030</f>
        <v>34</v>
      </c>
      <c r="Q1027">
        <f>deerfield_database!Q1030</f>
        <v>1</v>
      </c>
      <c r="R1027">
        <f>deerfield_database!R1030</f>
        <v>34</v>
      </c>
      <c r="S1027">
        <f>deerfield_database!S1030</f>
        <v>1</v>
      </c>
      <c r="T1027">
        <f>deerfield_database!T1030</f>
        <v>0</v>
      </c>
      <c r="U1027">
        <f>deerfield_database!U1030</f>
        <v>0</v>
      </c>
      <c r="V1027">
        <f>deerfield_database!V1030</f>
        <v>3.4685999999999999</v>
      </c>
      <c r="W1027">
        <f>deerfield_database!W1030</f>
        <v>0.91359626362208102</v>
      </c>
      <c r="X1027">
        <f>deerfield_database!X1030</f>
        <v>434.38971625890298</v>
      </c>
      <c r="Y1027">
        <f>deerfield_database!Y1030</f>
        <v>1.0378827192525E-3</v>
      </c>
      <c r="Z1027">
        <f>deerfield_database!Z1030</f>
        <v>2.1017125064861902E-2</v>
      </c>
      <c r="AA1027">
        <f>deerfield_database!AA1030</f>
        <v>0.26310326933054801</v>
      </c>
      <c r="AB1027">
        <f>deerfield_database!AB1030</f>
        <v>3.34717176959018E-2</v>
      </c>
      <c r="AC1027">
        <f>deerfield_database!AC1030</f>
        <v>0</v>
      </c>
      <c r="AD1027">
        <f>deerfield_database!AD1030</f>
        <v>848.73689202900005</v>
      </c>
      <c r="AE1027">
        <f>deerfield_database!AE1030</f>
        <v>0.84873689202900005</v>
      </c>
      <c r="AF1027">
        <f>deerfield_database!AF1030</f>
        <v>0</v>
      </c>
      <c r="AG1027">
        <f>deerfield_database!AG1030</f>
        <v>0.91359626362208102</v>
      </c>
      <c r="AH1027">
        <f>deerfield_database!AH1030</f>
        <v>0.91359626362208102</v>
      </c>
      <c r="AI1027">
        <f>deerfield_database!AI1030</f>
        <v>0.91359626362208102</v>
      </c>
      <c r="AJ1027">
        <f>deerfield_database!AJ1030</f>
        <v>0.91359626362208102</v>
      </c>
      <c r="AK1027">
        <f>deerfield_database!AK1030</f>
        <v>0</v>
      </c>
      <c r="AL1027">
        <f>deerfield_database!AL1030</f>
        <v>0</v>
      </c>
      <c r="AM1027">
        <f>deerfield_database!AM1030</f>
        <v>0</v>
      </c>
      <c r="AN1027">
        <f>deerfield_database!AN1030</f>
        <v>0</v>
      </c>
      <c r="AO1027">
        <f>deerfield_database!AO1030</f>
        <v>0</v>
      </c>
      <c r="AP1027">
        <f>deerfield_database!AP1030</f>
        <v>0</v>
      </c>
    </row>
    <row r="1028" spans="1:42">
      <c r="A1028">
        <f>deerfield_database!A1031</f>
        <v>1027</v>
      </c>
      <c r="B1028">
        <f>deerfield_database!B1031</f>
        <v>832254</v>
      </c>
      <c r="C1028">
        <f>deerfield_database!C1031</f>
        <v>0</v>
      </c>
      <c r="D1028">
        <f>deerfield_database!D1031</f>
        <v>42.494264255973803</v>
      </c>
      <c r="E1028">
        <f>deerfield_database!E1031</f>
        <v>-72.783752735087802</v>
      </c>
      <c r="F1028">
        <f>deerfield_database!F1031</f>
        <v>20.1533919942955</v>
      </c>
      <c r="G1028">
        <f>deerfield_database!G1031</f>
        <v>21.3099064331841</v>
      </c>
      <c r="H1028">
        <f>deerfield_database!H1031</f>
        <v>17.621485761540701</v>
      </c>
      <c r="I1028">
        <f>deerfield_database!I1031</f>
        <v>17.026273211197399</v>
      </c>
      <c r="J1028">
        <f>deerfield_database!J1031</f>
        <v>16.702055244503299</v>
      </c>
      <c r="K1028">
        <f>deerfield_database!K1031</f>
        <v>26</v>
      </c>
      <c r="L1028">
        <f>deerfield_database!L1031</f>
        <v>4</v>
      </c>
      <c r="M1028">
        <f>deerfield_database!M1031</f>
        <v>0</v>
      </c>
      <c r="N1028">
        <f>deerfield_database!N1031</f>
        <v>34</v>
      </c>
      <c r="O1028">
        <f>deerfield_database!O1031</f>
        <v>1</v>
      </c>
      <c r="P1028">
        <f>deerfield_database!P1031</f>
        <v>20</v>
      </c>
      <c r="Q1028">
        <f>deerfield_database!Q1031</f>
        <v>0</v>
      </c>
      <c r="R1028">
        <f>deerfield_database!R1031</f>
        <v>0</v>
      </c>
      <c r="S1028">
        <f>deerfield_database!S1031</f>
        <v>0</v>
      </c>
      <c r="T1028">
        <f>deerfield_database!T1031</f>
        <v>0</v>
      </c>
      <c r="U1028">
        <f>deerfield_database!U1031</f>
        <v>0</v>
      </c>
      <c r="V1028">
        <f>deerfield_database!V1031</f>
        <v>0.97289999999999999</v>
      </c>
      <c r="W1028">
        <f>deerfield_database!W1031</f>
        <v>0.96299722479200001</v>
      </c>
      <c r="X1028">
        <f>deerfield_database!X1031</f>
        <v>446.837563655</v>
      </c>
      <c r="Y1028">
        <f>deerfield_database!Y1031</f>
        <v>0</v>
      </c>
      <c r="Z1028">
        <f>deerfield_database!Z1031</f>
        <v>4.3478260869600001E-2</v>
      </c>
      <c r="AA1028">
        <f>deerfield_database!AA1031</f>
        <v>0.29787234042600003</v>
      </c>
      <c r="AB1028">
        <f>deerfield_database!AB1031</f>
        <v>1.48011100833E-2</v>
      </c>
      <c r="AC1028">
        <f>deerfield_database!AC1031</f>
        <v>0</v>
      </c>
      <c r="AD1028">
        <f>deerfield_database!AD1031</f>
        <v>848.84735861700005</v>
      </c>
      <c r="AE1028">
        <f>deerfield_database!AE1031</f>
        <v>0.848847358617</v>
      </c>
      <c r="AF1028">
        <f>deerfield_database!AF1031</f>
        <v>0</v>
      </c>
      <c r="AG1028">
        <f>deerfield_database!AG1031</f>
        <v>0.96299722479200001</v>
      </c>
      <c r="AH1028">
        <f>deerfield_database!AH1031</f>
        <v>0.96299722479200001</v>
      </c>
      <c r="AI1028">
        <f>deerfield_database!AI1031</f>
        <v>0.96299722479200001</v>
      </c>
      <c r="AJ1028">
        <f>deerfield_database!AJ1031</f>
        <v>0.96299722479200001</v>
      </c>
      <c r="AK1028">
        <f>deerfield_database!AK1031</f>
        <v>0</v>
      </c>
      <c r="AL1028">
        <f>deerfield_database!AL1031</f>
        <v>0</v>
      </c>
      <c r="AM1028">
        <f>deerfield_database!AM1031</f>
        <v>0</v>
      </c>
      <c r="AN1028">
        <f>deerfield_database!AN1031</f>
        <v>0</v>
      </c>
      <c r="AO1028">
        <f>deerfield_database!AO1031</f>
        <v>0</v>
      </c>
      <c r="AP1028">
        <f>deerfield_database!AP1031</f>
        <v>0</v>
      </c>
    </row>
    <row r="1029" spans="1:42">
      <c r="A1029">
        <f>deerfield_database!A1032</f>
        <v>1028</v>
      </c>
      <c r="B1029">
        <f>deerfield_database!B1032</f>
        <v>832267</v>
      </c>
      <c r="C1029">
        <f>deerfield_database!C1032</f>
        <v>0</v>
      </c>
      <c r="D1029">
        <f>deerfield_database!D1032</f>
        <v>42.498978537554102</v>
      </c>
      <c r="E1029">
        <f>deerfield_database!E1032</f>
        <v>-72.795037798565801</v>
      </c>
      <c r="F1029">
        <f>deerfield_database!F1032</f>
        <v>21.220718616550101</v>
      </c>
      <c r="G1029">
        <f>deerfield_database!G1032</f>
        <v>22.504663818206701</v>
      </c>
      <c r="H1029">
        <f>deerfield_database!H1032</f>
        <v>18.339160344709899</v>
      </c>
      <c r="I1029">
        <f>deerfield_database!I1032</f>
        <v>17.717183016335301</v>
      </c>
      <c r="J1029">
        <f>deerfield_database!J1032</f>
        <v>17.404202995000901</v>
      </c>
      <c r="K1029">
        <f>deerfield_database!K1032</f>
        <v>42</v>
      </c>
      <c r="L1029">
        <f>deerfield_database!L1032</f>
        <v>8</v>
      </c>
      <c r="M1029">
        <f>deerfield_database!M1032</f>
        <v>1</v>
      </c>
      <c r="N1029">
        <f>deerfield_database!N1032</f>
        <v>34</v>
      </c>
      <c r="O1029">
        <f>deerfield_database!O1032</f>
        <v>1</v>
      </c>
      <c r="P1029">
        <f>deerfield_database!P1032</f>
        <v>31</v>
      </c>
      <c r="Q1029">
        <f>deerfield_database!Q1032</f>
        <v>0</v>
      </c>
      <c r="R1029">
        <f>deerfield_database!R1032</f>
        <v>6</v>
      </c>
      <c r="S1029">
        <f>deerfield_database!S1032</f>
        <v>0</v>
      </c>
      <c r="T1029">
        <f>deerfield_database!T1032</f>
        <v>0</v>
      </c>
      <c r="U1029">
        <f>deerfield_database!U1032</f>
        <v>0</v>
      </c>
      <c r="V1029">
        <f>deerfield_database!V1032</f>
        <v>1.8927</v>
      </c>
      <c r="W1029">
        <f>deerfield_database!W1032</f>
        <v>0.89919163100300004</v>
      </c>
      <c r="X1029">
        <f>deerfield_database!X1032</f>
        <v>450.63589399199998</v>
      </c>
      <c r="Y1029">
        <f>deerfield_database!Y1032</f>
        <v>1.9020446980500001E-3</v>
      </c>
      <c r="Z1029">
        <f>deerfield_database!Z1032</f>
        <v>1.6167379933399999E-2</v>
      </c>
      <c r="AA1029">
        <f>deerfield_database!AA1032</f>
        <v>0.25059438896800001</v>
      </c>
      <c r="AB1029">
        <f>deerfield_database!AB1032</f>
        <v>4.2796005706100003E-2</v>
      </c>
      <c r="AC1029">
        <f>deerfield_database!AC1032</f>
        <v>0</v>
      </c>
      <c r="AD1029">
        <f>deerfield_database!AD1032</f>
        <v>1245.83396851</v>
      </c>
      <c r="AE1029">
        <f>deerfield_database!AE1032</f>
        <v>1.2458339685099999</v>
      </c>
      <c r="AF1029">
        <f>deerfield_database!AF1032</f>
        <v>6</v>
      </c>
      <c r="AG1029">
        <f>deerfield_database!AG1032</f>
        <v>0.89919163100300004</v>
      </c>
      <c r="AH1029">
        <f>deerfield_database!AH1032</f>
        <v>0.9</v>
      </c>
      <c r="AI1029">
        <f>deerfield_database!AI1032</f>
        <v>0.89919163100300004</v>
      </c>
      <c r="AJ1029">
        <f>deerfield_database!AJ1032</f>
        <v>0.89919163100300004</v>
      </c>
      <c r="AK1029">
        <f>deerfield_database!AK1032</f>
        <v>0</v>
      </c>
      <c r="AL1029">
        <f>deerfield_database!AL1032</f>
        <v>0</v>
      </c>
      <c r="AM1029">
        <f>deerfield_database!AM1032</f>
        <v>0</v>
      </c>
      <c r="AN1029">
        <f>deerfield_database!AN1032</f>
        <v>6</v>
      </c>
      <c r="AO1029">
        <f>deerfield_database!AO1032</f>
        <v>6</v>
      </c>
      <c r="AP1029">
        <f>deerfield_database!AP1032</f>
        <v>0</v>
      </c>
    </row>
    <row r="1030" spans="1:42">
      <c r="A1030">
        <f>deerfield_database!A1033</f>
        <v>1029</v>
      </c>
      <c r="B1030">
        <f>deerfield_database!B1033</f>
        <v>832300</v>
      </c>
      <c r="C1030">
        <f>deerfield_database!C1033</f>
        <v>0</v>
      </c>
      <c r="D1030">
        <f>deerfield_database!D1033</f>
        <v>42.498008770756897</v>
      </c>
      <c r="E1030">
        <f>deerfield_database!E1033</f>
        <v>-72.748637447221299</v>
      </c>
      <c r="F1030">
        <f>deerfield_database!F1033</f>
        <v>20.6944414960812</v>
      </c>
      <c r="G1030">
        <f>deerfield_database!G1033</f>
        <v>22.071444178698201</v>
      </c>
      <c r="H1030">
        <f>deerfield_database!H1033</f>
        <v>18.1516564688452</v>
      </c>
      <c r="I1030">
        <f>deerfield_database!I1033</f>
        <v>17.559914037163001</v>
      </c>
      <c r="J1030">
        <f>deerfield_database!J1033</f>
        <v>17.230478184348001</v>
      </c>
      <c r="K1030">
        <f>deerfield_database!K1033</f>
        <v>36</v>
      </c>
      <c r="L1030">
        <f>deerfield_database!L1033</f>
        <v>6</v>
      </c>
      <c r="M1030">
        <f>deerfield_database!M1033</f>
        <v>1</v>
      </c>
      <c r="N1030">
        <f>deerfield_database!N1033</f>
        <v>34</v>
      </c>
      <c r="O1030">
        <f>deerfield_database!O1033</f>
        <v>1</v>
      </c>
      <c r="P1030">
        <f>deerfield_database!P1033</f>
        <v>28</v>
      </c>
      <c r="Q1030">
        <f>deerfield_database!Q1033</f>
        <v>0</v>
      </c>
      <c r="R1030">
        <f>deerfield_database!R1033</f>
        <v>1</v>
      </c>
      <c r="S1030">
        <f>deerfield_database!S1033</f>
        <v>0</v>
      </c>
      <c r="T1030">
        <f>deerfield_database!T1033</f>
        <v>0</v>
      </c>
      <c r="U1030">
        <f>deerfield_database!U1033</f>
        <v>0</v>
      </c>
      <c r="V1030">
        <f>deerfield_database!V1033</f>
        <v>15.714</v>
      </c>
      <c r="W1030">
        <f>deerfield_database!W1033</f>
        <v>0.90040091638020803</v>
      </c>
      <c r="X1030">
        <f>deerfield_database!X1033</f>
        <v>394.78135851402402</v>
      </c>
      <c r="Y1030">
        <f>deerfield_database!Y1033</f>
        <v>3.4364261168399199E-4</v>
      </c>
      <c r="Z1030">
        <f>deerfield_database!Z1033</f>
        <v>4.5933562428495597E-2</v>
      </c>
      <c r="AA1030">
        <f>deerfield_database!AA1033</f>
        <v>0.31013745704474599</v>
      </c>
      <c r="AB1030">
        <f>deerfield_database!AB1033</f>
        <v>4.0721649484521401E-2</v>
      </c>
      <c r="AC1030">
        <f>deerfield_database!AC1033</f>
        <v>48</v>
      </c>
      <c r="AD1030">
        <f>deerfield_database!AD1033</f>
        <v>5458.8873150999998</v>
      </c>
      <c r="AE1030">
        <f>deerfield_database!AE1033</f>
        <v>5.4588873151000001</v>
      </c>
      <c r="AF1030">
        <f>deerfield_database!AF1033</f>
        <v>8</v>
      </c>
      <c r="AG1030">
        <f>deerfield_database!AG1033</f>
        <v>0.90040091638020803</v>
      </c>
      <c r="AH1030">
        <f>deerfield_database!AH1033</f>
        <v>0.90040091638020803</v>
      </c>
      <c r="AI1030">
        <f>deerfield_database!AI1033</f>
        <v>0.90040091638020803</v>
      </c>
      <c r="AJ1030">
        <f>deerfield_database!AJ1033</f>
        <v>0.90040091638020803</v>
      </c>
      <c r="AK1030">
        <f>deerfield_database!AK1033</f>
        <v>48</v>
      </c>
      <c r="AL1030">
        <f>deerfield_database!AL1033</f>
        <v>48</v>
      </c>
      <c r="AM1030">
        <f>deerfield_database!AM1033</f>
        <v>0</v>
      </c>
      <c r="AN1030">
        <f>deerfield_database!AN1033</f>
        <v>8</v>
      </c>
      <c r="AO1030">
        <f>deerfield_database!AO1033</f>
        <v>8</v>
      </c>
      <c r="AP1030">
        <f>deerfield_database!AP1033</f>
        <v>0</v>
      </c>
    </row>
    <row r="1031" spans="1:42">
      <c r="A1031">
        <f>deerfield_database!A1034</f>
        <v>1030</v>
      </c>
      <c r="B1031">
        <f>deerfield_database!B1034</f>
        <v>832462</v>
      </c>
      <c r="C1031">
        <f>deerfield_database!C1034</f>
        <v>0</v>
      </c>
      <c r="D1031">
        <f>deerfield_database!D1034</f>
        <v>42.483785705128</v>
      </c>
      <c r="E1031">
        <f>deerfield_database!E1034</f>
        <v>-72.737395487952597</v>
      </c>
      <c r="F1031">
        <f>deerfield_database!F1034</f>
        <v>22.647288538882499</v>
      </c>
      <c r="G1031">
        <f>deerfield_database!G1034</f>
        <v>24.0924227375308</v>
      </c>
      <c r="H1031">
        <f>deerfield_database!H1034</f>
        <v>19.075131332220501</v>
      </c>
      <c r="I1031">
        <f>deerfield_database!I1034</f>
        <v>18.495922493289601</v>
      </c>
      <c r="J1031">
        <f>deerfield_database!J1034</f>
        <v>18.1724935506778</v>
      </c>
      <c r="K1031">
        <f>deerfield_database!K1034</f>
        <v>56</v>
      </c>
      <c r="L1031">
        <f>deerfield_database!L1034</f>
        <v>21</v>
      </c>
      <c r="M1031">
        <f>deerfield_database!M1034</f>
        <v>3</v>
      </c>
      <c r="N1031">
        <f>deerfield_database!N1034</f>
        <v>34</v>
      </c>
      <c r="O1031">
        <f>deerfield_database!O1034</f>
        <v>1</v>
      </c>
      <c r="P1031">
        <f>deerfield_database!P1034</f>
        <v>34</v>
      </c>
      <c r="Q1031">
        <f>deerfield_database!Q1034</f>
        <v>1</v>
      </c>
      <c r="R1031">
        <f>deerfield_database!R1034</f>
        <v>25</v>
      </c>
      <c r="S1031">
        <f>deerfield_database!S1034</f>
        <v>0</v>
      </c>
      <c r="T1031">
        <f>deerfield_database!T1034</f>
        <v>0</v>
      </c>
      <c r="U1031">
        <f>deerfield_database!U1034</f>
        <v>0</v>
      </c>
      <c r="V1031">
        <f>deerfield_database!V1034</f>
        <v>1.3995</v>
      </c>
      <c r="W1031">
        <f>deerfield_database!W1034</f>
        <v>0.93118971061099998</v>
      </c>
      <c r="X1031">
        <f>deerfield_database!X1034</f>
        <v>365.09207096400002</v>
      </c>
      <c r="Y1031">
        <f>deerfield_database!Y1034</f>
        <v>0</v>
      </c>
      <c r="Z1031">
        <f>deerfield_database!Z1034</f>
        <v>6.4308681671999997E-3</v>
      </c>
      <c r="AA1031">
        <f>deerfield_database!AA1034</f>
        <v>0.17813504823199999</v>
      </c>
      <c r="AB1031">
        <f>deerfield_database!AB1034</f>
        <v>4.5659163987100002E-2</v>
      </c>
      <c r="AC1031">
        <f>deerfield_database!AC1034</f>
        <v>0</v>
      </c>
      <c r="AD1031">
        <f>deerfield_database!AD1034</f>
        <v>1626.9039295699999</v>
      </c>
      <c r="AE1031">
        <f>deerfield_database!AE1034</f>
        <v>1.6269039295699999</v>
      </c>
      <c r="AF1031">
        <f>deerfield_database!AF1034</f>
        <v>3</v>
      </c>
      <c r="AG1031">
        <f>deerfield_database!AG1034</f>
        <v>0.93118971061099998</v>
      </c>
      <c r="AH1031">
        <f>deerfield_database!AH1034</f>
        <v>0.93118971061099998</v>
      </c>
      <c r="AI1031">
        <f>deerfield_database!AI1034</f>
        <v>0.93118971061099998</v>
      </c>
      <c r="AJ1031">
        <f>deerfield_database!AJ1034</f>
        <v>0.93118971061099998</v>
      </c>
      <c r="AK1031">
        <f>deerfield_database!AK1034</f>
        <v>0</v>
      </c>
      <c r="AL1031">
        <f>deerfield_database!AL1034</f>
        <v>0</v>
      </c>
      <c r="AM1031">
        <f>deerfield_database!AM1034</f>
        <v>0</v>
      </c>
      <c r="AN1031">
        <f>deerfield_database!AN1034</f>
        <v>3</v>
      </c>
      <c r="AO1031">
        <f>deerfield_database!AO1034</f>
        <v>3</v>
      </c>
      <c r="AP1031">
        <f>deerfield_database!AP1034</f>
        <v>0</v>
      </c>
    </row>
    <row r="1032" spans="1:42">
      <c r="A1032">
        <f>deerfield_database!A1035</f>
        <v>1031</v>
      </c>
      <c r="B1032">
        <f>deerfield_database!B1035</f>
        <v>832612</v>
      </c>
      <c r="C1032">
        <f>deerfield_database!C1035</f>
        <v>0</v>
      </c>
      <c r="D1032">
        <f>deerfield_database!D1035</f>
        <v>42.485876242130999</v>
      </c>
      <c r="E1032">
        <f>deerfield_database!E1035</f>
        <v>-72.749070794358602</v>
      </c>
      <c r="F1032">
        <f>deerfield_database!F1035</f>
        <v>20.8182060736107</v>
      </c>
      <c r="G1032">
        <f>deerfield_database!G1035</f>
        <v>21.956577469689002</v>
      </c>
      <c r="H1032">
        <f>deerfield_database!H1035</f>
        <v>17.9749069962966</v>
      </c>
      <c r="I1032">
        <f>deerfield_database!I1035</f>
        <v>17.3504988771519</v>
      </c>
      <c r="J1032">
        <f>deerfield_database!J1035</f>
        <v>17.0481403261516</v>
      </c>
      <c r="K1032">
        <f>deerfield_database!K1035</f>
        <v>33</v>
      </c>
      <c r="L1032">
        <f>deerfield_database!L1035</f>
        <v>4</v>
      </c>
      <c r="M1032">
        <f>deerfield_database!M1035</f>
        <v>0</v>
      </c>
      <c r="N1032">
        <f>deerfield_database!N1035</f>
        <v>34</v>
      </c>
      <c r="O1032">
        <f>deerfield_database!O1035</f>
        <v>1</v>
      </c>
      <c r="P1032">
        <f>deerfield_database!P1035</f>
        <v>29</v>
      </c>
      <c r="Q1032">
        <f>deerfield_database!Q1035</f>
        <v>0</v>
      </c>
      <c r="R1032">
        <f>deerfield_database!R1035</f>
        <v>0</v>
      </c>
      <c r="S1032">
        <f>deerfield_database!S1035</f>
        <v>0</v>
      </c>
      <c r="T1032">
        <f>deerfield_database!T1035</f>
        <v>0</v>
      </c>
      <c r="U1032">
        <f>deerfield_database!U1035</f>
        <v>0</v>
      </c>
      <c r="V1032">
        <f>deerfield_database!V1035</f>
        <v>10.5822</v>
      </c>
      <c r="W1032">
        <f>deerfield_database!W1035</f>
        <v>0.91597210409912699</v>
      </c>
      <c r="X1032">
        <f>deerfield_database!X1035</f>
        <v>424.38030045021299</v>
      </c>
      <c r="Y1032">
        <f>deerfield_database!Y1035</f>
        <v>2.55145432896951E-4</v>
      </c>
      <c r="Z1032">
        <f>deerfield_database!Z1035</f>
        <v>5.8938594999277803E-2</v>
      </c>
      <c r="AA1032">
        <f>deerfield_database!AA1035</f>
        <v>0.35048477632240199</v>
      </c>
      <c r="AB1032">
        <f>deerfield_database!AB1035</f>
        <v>4.2013947950317598E-2</v>
      </c>
      <c r="AC1032">
        <f>deerfield_database!AC1035</f>
        <v>0</v>
      </c>
      <c r="AD1032">
        <f>deerfield_database!AD1035</f>
        <v>1065.76331633</v>
      </c>
      <c r="AE1032">
        <f>deerfield_database!AE1035</f>
        <v>1.06576331633</v>
      </c>
      <c r="AF1032">
        <f>deerfield_database!AF1035</f>
        <v>4</v>
      </c>
      <c r="AG1032">
        <f>deerfield_database!AG1035</f>
        <v>0.91597210409912699</v>
      </c>
      <c r="AH1032">
        <f>deerfield_database!AH1035</f>
        <v>0.91597210409912699</v>
      </c>
      <c r="AI1032">
        <f>deerfield_database!AI1035</f>
        <v>0.91597210409912699</v>
      </c>
      <c r="AJ1032">
        <f>deerfield_database!AJ1035</f>
        <v>0.91597210409912699</v>
      </c>
      <c r="AK1032">
        <f>deerfield_database!AK1035</f>
        <v>0</v>
      </c>
      <c r="AL1032">
        <f>deerfield_database!AL1035</f>
        <v>0</v>
      </c>
      <c r="AM1032">
        <f>deerfield_database!AM1035</f>
        <v>0</v>
      </c>
      <c r="AN1032">
        <f>deerfield_database!AN1035</f>
        <v>4</v>
      </c>
      <c r="AO1032">
        <f>deerfield_database!AO1035</f>
        <v>4</v>
      </c>
      <c r="AP1032">
        <f>deerfield_database!AP1035</f>
        <v>0</v>
      </c>
    </row>
    <row r="1033" spans="1:42">
      <c r="A1033">
        <f>deerfield_database!A1036</f>
        <v>1032</v>
      </c>
      <c r="B1033">
        <f>deerfield_database!B1036</f>
        <v>832642</v>
      </c>
      <c r="C1033">
        <f>deerfield_database!C1036</f>
        <v>0</v>
      </c>
      <c r="D1033">
        <f>deerfield_database!D1036</f>
        <v>42.491435319286403</v>
      </c>
      <c r="E1033">
        <f>deerfield_database!E1036</f>
        <v>-72.767281640884903</v>
      </c>
      <c r="F1033">
        <f>deerfield_database!F1036</f>
        <v>26.6849470419704</v>
      </c>
      <c r="G1033">
        <f>deerfield_database!G1036</f>
        <v>28.714343066933701</v>
      </c>
      <c r="H1033">
        <f>deerfield_database!H1036</f>
        <v>20.715227126917</v>
      </c>
      <c r="I1033">
        <f>deerfield_database!I1036</f>
        <v>20.120503118096401</v>
      </c>
      <c r="J1033">
        <f>deerfield_database!J1036</f>
        <v>19.793780469048599</v>
      </c>
      <c r="K1033">
        <f>deerfield_database!K1036</f>
        <v>88</v>
      </c>
      <c r="L1033">
        <f>deerfield_database!L1036</f>
        <v>49</v>
      </c>
      <c r="M1033">
        <f>deerfield_database!M1036</f>
        <v>16</v>
      </c>
      <c r="N1033">
        <f>deerfield_database!N1036</f>
        <v>34</v>
      </c>
      <c r="O1033">
        <f>deerfield_database!O1036</f>
        <v>1</v>
      </c>
      <c r="P1033">
        <f>deerfield_database!P1036</f>
        <v>34</v>
      </c>
      <c r="Q1033">
        <f>deerfield_database!Q1036</f>
        <v>1</v>
      </c>
      <c r="R1033">
        <f>deerfield_database!R1036</f>
        <v>34</v>
      </c>
      <c r="S1033">
        <f>deerfield_database!S1036</f>
        <v>1</v>
      </c>
      <c r="T1033">
        <f>deerfield_database!T1036</f>
        <v>0</v>
      </c>
      <c r="U1033">
        <f>deerfield_database!U1036</f>
        <v>0</v>
      </c>
      <c r="V1033">
        <f>deerfield_database!V1036</f>
        <v>1.8476999999999999</v>
      </c>
      <c r="W1033">
        <f>deerfield_database!W1036</f>
        <v>0.91378470530900002</v>
      </c>
      <c r="X1033">
        <f>deerfield_database!X1036</f>
        <v>408.842116514</v>
      </c>
      <c r="Y1033">
        <f>deerfield_database!Y1036</f>
        <v>0</v>
      </c>
      <c r="Z1033">
        <f>deerfield_database!Z1036</f>
        <v>3.7993180711200003E-2</v>
      </c>
      <c r="AA1033">
        <f>deerfield_database!AA1036</f>
        <v>0.30784218217199999</v>
      </c>
      <c r="AB1033">
        <f>deerfield_database!AB1036</f>
        <v>5.0170482221100002E-2</v>
      </c>
      <c r="AC1033">
        <f>deerfield_database!AC1036</f>
        <v>19</v>
      </c>
      <c r="AD1033">
        <f>deerfield_database!AD1036</f>
        <v>2390.20140296</v>
      </c>
      <c r="AE1033">
        <f>deerfield_database!AE1036</f>
        <v>2.3902014029599998</v>
      </c>
      <c r="AF1033">
        <f>deerfield_database!AF1036</f>
        <v>5</v>
      </c>
      <c r="AG1033">
        <f>deerfield_database!AG1036</f>
        <v>0.91378470530900002</v>
      </c>
      <c r="AH1033">
        <f>deerfield_database!AH1036</f>
        <v>0.91378470530900002</v>
      </c>
      <c r="AI1033">
        <f>deerfield_database!AI1036</f>
        <v>0.91378470530900002</v>
      </c>
      <c r="AJ1033">
        <f>deerfield_database!AJ1036</f>
        <v>0.91378470530900002</v>
      </c>
      <c r="AK1033">
        <f>deerfield_database!AK1036</f>
        <v>19</v>
      </c>
      <c r="AL1033">
        <f>deerfield_database!AL1036</f>
        <v>19</v>
      </c>
      <c r="AM1033">
        <f>deerfield_database!AM1036</f>
        <v>0</v>
      </c>
      <c r="AN1033">
        <f>deerfield_database!AN1036</f>
        <v>5</v>
      </c>
      <c r="AO1033">
        <f>deerfield_database!AO1036</f>
        <v>5</v>
      </c>
      <c r="AP1033">
        <f>deerfield_database!AP1036</f>
        <v>0</v>
      </c>
    </row>
    <row r="1034" spans="1:42">
      <c r="A1034">
        <f>deerfield_database!A1037</f>
        <v>1033</v>
      </c>
      <c r="B1034">
        <f>deerfield_database!B1037</f>
        <v>832650</v>
      </c>
      <c r="C1034">
        <f>deerfield_database!C1037</f>
        <v>0</v>
      </c>
      <c r="D1034">
        <f>deerfield_database!D1037</f>
        <v>42.481434232181499</v>
      </c>
      <c r="E1034">
        <f>deerfield_database!E1037</f>
        <v>-72.756143836110297</v>
      </c>
      <c r="F1034">
        <f>deerfield_database!F1037</f>
        <v>26.6933001787941</v>
      </c>
      <c r="G1034">
        <f>deerfield_database!G1037</f>
        <v>29.015464271171702</v>
      </c>
      <c r="H1034">
        <f>deerfield_database!H1037</f>
        <v>20.873189115598301</v>
      </c>
      <c r="I1034">
        <f>deerfield_database!I1037</f>
        <v>20.280533154774702</v>
      </c>
      <c r="J1034">
        <f>deerfield_database!J1037</f>
        <v>19.96477461592</v>
      </c>
      <c r="K1034">
        <f>deerfield_database!K1037</f>
        <v>88</v>
      </c>
      <c r="L1034">
        <f>deerfield_database!L1037</f>
        <v>52</v>
      </c>
      <c r="M1034">
        <f>deerfield_database!M1037</f>
        <v>18</v>
      </c>
      <c r="N1034">
        <f>deerfield_database!N1037</f>
        <v>34</v>
      </c>
      <c r="O1034">
        <f>deerfield_database!O1037</f>
        <v>1</v>
      </c>
      <c r="P1034">
        <f>deerfield_database!P1037</f>
        <v>34</v>
      </c>
      <c r="Q1034">
        <f>deerfield_database!Q1037</f>
        <v>1</v>
      </c>
      <c r="R1034">
        <f>deerfield_database!R1037</f>
        <v>34</v>
      </c>
      <c r="S1034">
        <f>deerfield_database!S1037</f>
        <v>1</v>
      </c>
      <c r="T1034">
        <f>deerfield_database!T1037</f>
        <v>0</v>
      </c>
      <c r="U1034">
        <f>deerfield_database!U1037</f>
        <v>0</v>
      </c>
      <c r="V1034">
        <f>deerfield_database!V1037</f>
        <v>8.7281999999999993</v>
      </c>
      <c r="W1034">
        <f>deerfield_database!W1037</f>
        <v>0.92060218601747101</v>
      </c>
      <c r="X1034">
        <f>deerfield_database!X1037</f>
        <v>439.87814680669698</v>
      </c>
      <c r="Y1034">
        <f>deerfield_database!Y1037</f>
        <v>3.0934213239867502E-4</v>
      </c>
      <c r="Z1034">
        <f>deerfield_database!Z1037</f>
        <v>7.1458032584193504E-2</v>
      </c>
      <c r="AA1034">
        <f>deerfield_database!AA1037</f>
        <v>0.34821612703640897</v>
      </c>
      <c r="AB1034">
        <f>deerfield_database!AB1037</f>
        <v>4.0626933388311498E-2</v>
      </c>
      <c r="AC1034">
        <f>deerfield_database!AC1037</f>
        <v>172</v>
      </c>
      <c r="AD1034">
        <f>deerfield_database!AD1037</f>
        <v>377.33889663899998</v>
      </c>
      <c r="AE1034">
        <f>deerfield_database!AE1037</f>
        <v>0.377338896639</v>
      </c>
      <c r="AF1034">
        <f>deerfield_database!AF1037</f>
        <v>3</v>
      </c>
      <c r="AG1034">
        <f>deerfield_database!AG1037</f>
        <v>0.92060218601747101</v>
      </c>
      <c r="AH1034">
        <f>deerfield_database!AH1037</f>
        <v>0.92060218601747101</v>
      </c>
      <c r="AI1034">
        <f>deerfield_database!AI1037</f>
        <v>0.92060218601747101</v>
      </c>
      <c r="AJ1034">
        <f>deerfield_database!AJ1037</f>
        <v>0.92060218601747101</v>
      </c>
      <c r="AK1034">
        <f>deerfield_database!AK1037</f>
        <v>172</v>
      </c>
      <c r="AL1034">
        <f>deerfield_database!AL1037</f>
        <v>172</v>
      </c>
      <c r="AM1034">
        <f>deerfield_database!AM1037</f>
        <v>0</v>
      </c>
      <c r="AN1034">
        <f>deerfield_database!AN1037</f>
        <v>3</v>
      </c>
      <c r="AO1034">
        <f>deerfield_database!AO1037</f>
        <v>3</v>
      </c>
      <c r="AP1034">
        <f>deerfield_database!AP1037</f>
        <v>0</v>
      </c>
    </row>
    <row r="1035" spans="1:42">
      <c r="A1035">
        <f>deerfield_database!A1038</f>
        <v>1034</v>
      </c>
      <c r="B1035">
        <f>deerfield_database!B1038</f>
        <v>832732</v>
      </c>
      <c r="C1035">
        <f>deerfield_database!C1038</f>
        <v>0</v>
      </c>
      <c r="D1035">
        <f>deerfield_database!D1038</f>
        <v>42.4777731831472</v>
      </c>
      <c r="E1035">
        <f>deerfield_database!E1038</f>
        <v>-72.749749328422595</v>
      </c>
      <c r="F1035">
        <f>deerfield_database!F1038</f>
        <v>20.534848211418499</v>
      </c>
      <c r="G1035">
        <f>deerfield_database!G1038</f>
        <v>21.7125795049899</v>
      </c>
      <c r="H1035">
        <f>deerfield_database!H1038</f>
        <v>18.105135961785699</v>
      </c>
      <c r="I1035">
        <f>deerfield_database!I1038</f>
        <v>17.4780497602842</v>
      </c>
      <c r="J1035">
        <f>deerfield_database!J1038</f>
        <v>17.163312556233201</v>
      </c>
      <c r="K1035">
        <f>deerfield_database!K1038</f>
        <v>34</v>
      </c>
      <c r="L1035">
        <f>deerfield_database!L1038</f>
        <v>6</v>
      </c>
      <c r="M1035">
        <f>deerfield_database!M1038</f>
        <v>0</v>
      </c>
      <c r="N1035">
        <f>deerfield_database!N1038</f>
        <v>34</v>
      </c>
      <c r="O1035">
        <f>deerfield_database!O1038</f>
        <v>1</v>
      </c>
      <c r="P1035">
        <f>deerfield_database!P1038</f>
        <v>24</v>
      </c>
      <c r="Q1035">
        <f>deerfield_database!Q1038</f>
        <v>0</v>
      </c>
      <c r="R1035">
        <f>deerfield_database!R1038</f>
        <v>0</v>
      </c>
      <c r="S1035">
        <f>deerfield_database!S1038</f>
        <v>0</v>
      </c>
      <c r="T1035">
        <f>deerfield_database!T1038</f>
        <v>0</v>
      </c>
      <c r="U1035">
        <f>deerfield_database!U1038</f>
        <v>0</v>
      </c>
      <c r="V1035">
        <f>deerfield_database!V1038</f>
        <v>0.83069999999999999</v>
      </c>
      <c r="W1035">
        <f>deerfield_database!W1038</f>
        <v>0.93174431202600005</v>
      </c>
      <c r="X1035">
        <f>deerfield_database!X1038</f>
        <v>380.359871349</v>
      </c>
      <c r="Y1035">
        <f>deerfield_database!Y1038</f>
        <v>0</v>
      </c>
      <c r="Z1035">
        <f>deerfield_database!Z1038</f>
        <v>0</v>
      </c>
      <c r="AA1035">
        <f>deerfield_database!AA1038</f>
        <v>0.273022751896</v>
      </c>
      <c r="AB1035">
        <f>deerfield_database!AB1038</f>
        <v>4.3336944745400001E-2</v>
      </c>
      <c r="AC1035">
        <f>deerfield_database!AC1038</f>
        <v>0</v>
      </c>
      <c r="AD1035">
        <f>deerfield_database!AD1038</f>
        <v>1185.5640561800001</v>
      </c>
      <c r="AE1035">
        <f>deerfield_database!AE1038</f>
        <v>1.18556405618</v>
      </c>
      <c r="AF1035">
        <f>deerfield_database!AF1038</f>
        <v>0</v>
      </c>
      <c r="AG1035">
        <f>deerfield_database!AG1038</f>
        <v>0.93174431202600005</v>
      </c>
      <c r="AH1035">
        <f>deerfield_database!AH1038</f>
        <v>0.93174431202600005</v>
      </c>
      <c r="AI1035">
        <f>deerfield_database!AI1038</f>
        <v>0.93174431202600005</v>
      </c>
      <c r="AJ1035">
        <f>deerfield_database!AJ1038</f>
        <v>0.93174431202600005</v>
      </c>
      <c r="AK1035">
        <f>deerfield_database!AK1038</f>
        <v>0</v>
      </c>
      <c r="AL1035">
        <f>deerfield_database!AL1038</f>
        <v>0</v>
      </c>
      <c r="AM1035">
        <f>deerfield_database!AM1038</f>
        <v>0</v>
      </c>
      <c r="AN1035">
        <f>deerfield_database!AN1038</f>
        <v>0</v>
      </c>
      <c r="AO1035">
        <f>deerfield_database!AO1038</f>
        <v>0</v>
      </c>
      <c r="AP1035">
        <f>deerfield_database!AP1038</f>
        <v>0</v>
      </c>
    </row>
    <row r="1036" spans="1:42">
      <c r="A1036">
        <f>deerfield_database!A1039</f>
        <v>1035</v>
      </c>
      <c r="B1036">
        <f>deerfield_database!B1039</f>
        <v>832918</v>
      </c>
      <c r="C1036">
        <f>deerfield_database!C1039</f>
        <v>0</v>
      </c>
      <c r="D1036">
        <f>deerfield_database!D1039</f>
        <v>42.484299898480302</v>
      </c>
      <c r="E1036">
        <f>deerfield_database!E1039</f>
        <v>-72.775421514761803</v>
      </c>
      <c r="F1036">
        <f>deerfield_database!F1039</f>
        <v>21.167175159951199</v>
      </c>
      <c r="G1036">
        <f>deerfield_database!G1039</f>
        <v>22.4907814583331</v>
      </c>
      <c r="H1036">
        <f>deerfield_database!H1039</f>
        <v>18.542745638636202</v>
      </c>
      <c r="I1036">
        <f>deerfield_database!I1039</f>
        <v>17.937073497963901</v>
      </c>
      <c r="J1036">
        <f>deerfield_database!J1039</f>
        <v>17.621590480653101</v>
      </c>
      <c r="K1036">
        <f>deerfield_database!K1039</f>
        <v>45</v>
      </c>
      <c r="L1036">
        <f>deerfield_database!L1039</f>
        <v>7</v>
      </c>
      <c r="M1036">
        <f>deerfield_database!M1039</f>
        <v>1</v>
      </c>
      <c r="N1036">
        <f>deerfield_database!N1039</f>
        <v>34</v>
      </c>
      <c r="O1036">
        <f>deerfield_database!O1039</f>
        <v>1</v>
      </c>
      <c r="P1036">
        <f>deerfield_database!P1039</f>
        <v>31</v>
      </c>
      <c r="Q1036">
        <f>deerfield_database!Q1039</f>
        <v>0</v>
      </c>
      <c r="R1036">
        <f>deerfield_database!R1039</f>
        <v>7</v>
      </c>
      <c r="S1036">
        <f>deerfield_database!S1039</f>
        <v>0</v>
      </c>
      <c r="T1036">
        <f>deerfield_database!T1039</f>
        <v>0</v>
      </c>
      <c r="U1036">
        <f>deerfield_database!U1039</f>
        <v>0</v>
      </c>
      <c r="V1036">
        <f>deerfield_database!V1039</f>
        <v>1.5956999999999999</v>
      </c>
      <c r="W1036">
        <f>deerfield_database!W1039</f>
        <v>0.91314156796400003</v>
      </c>
      <c r="X1036">
        <f>deerfield_database!X1039</f>
        <v>442.443101275</v>
      </c>
      <c r="Y1036">
        <f>deerfield_database!Y1039</f>
        <v>0</v>
      </c>
      <c r="Z1036">
        <f>deerfield_database!Z1039</f>
        <v>1.9740552735499999E-2</v>
      </c>
      <c r="AA1036">
        <f>deerfield_database!AA1039</f>
        <v>0.216018048505</v>
      </c>
      <c r="AB1036">
        <f>deerfield_database!AB1039</f>
        <v>9.5882684715200006E-3</v>
      </c>
      <c r="AC1036">
        <f>deerfield_database!AC1039</f>
        <v>0</v>
      </c>
      <c r="AD1036">
        <f>deerfield_database!AD1039</f>
        <v>917.56529877900005</v>
      </c>
      <c r="AE1036">
        <f>deerfield_database!AE1039</f>
        <v>0.91756529877900006</v>
      </c>
      <c r="AF1036">
        <f>deerfield_database!AF1039</f>
        <v>0</v>
      </c>
      <c r="AG1036">
        <f>deerfield_database!AG1039</f>
        <v>0.91314156796400003</v>
      </c>
      <c r="AH1036">
        <f>deerfield_database!AH1039</f>
        <v>0.91314156796400003</v>
      </c>
      <c r="AI1036">
        <f>deerfield_database!AI1039</f>
        <v>0.91314156796400003</v>
      </c>
      <c r="AJ1036">
        <f>deerfield_database!AJ1039</f>
        <v>0.91314156796400003</v>
      </c>
      <c r="AK1036">
        <f>deerfield_database!AK1039</f>
        <v>0</v>
      </c>
      <c r="AL1036">
        <f>deerfield_database!AL1039</f>
        <v>0</v>
      </c>
      <c r="AM1036">
        <f>deerfield_database!AM1039</f>
        <v>0</v>
      </c>
      <c r="AN1036">
        <f>deerfield_database!AN1039</f>
        <v>0</v>
      </c>
      <c r="AO1036">
        <f>deerfield_database!AO1039</f>
        <v>0</v>
      </c>
      <c r="AP1036">
        <f>deerfield_database!AP1039</f>
        <v>0</v>
      </c>
    </row>
    <row r="1037" spans="1:42">
      <c r="A1037">
        <f>deerfield_database!A1040</f>
        <v>1036</v>
      </c>
      <c r="B1037">
        <f>deerfield_database!B1040</f>
        <v>832919</v>
      </c>
      <c r="C1037">
        <f>deerfield_database!C1040</f>
        <v>0</v>
      </c>
      <c r="D1037">
        <f>deerfield_database!D1040</f>
        <v>42.4809962012447</v>
      </c>
      <c r="E1037">
        <f>deerfield_database!E1040</f>
        <v>-72.761709477553296</v>
      </c>
      <c r="F1037">
        <f>deerfield_database!F1040</f>
        <v>21.2294878881183</v>
      </c>
      <c r="G1037">
        <f>deerfield_database!G1040</f>
        <v>22.3999099525929</v>
      </c>
      <c r="H1037">
        <f>deerfield_database!H1040</f>
        <v>18.6435952352833</v>
      </c>
      <c r="I1037">
        <f>deerfield_database!I1040</f>
        <v>18.037642186525499</v>
      </c>
      <c r="J1037">
        <f>deerfield_database!J1040</f>
        <v>17.7166142849693</v>
      </c>
      <c r="K1037">
        <f>deerfield_database!K1040</f>
        <v>46</v>
      </c>
      <c r="L1037">
        <f>deerfield_database!L1040</f>
        <v>9</v>
      </c>
      <c r="M1037">
        <f>deerfield_database!M1040</f>
        <v>2</v>
      </c>
      <c r="N1037">
        <f>deerfield_database!N1040</f>
        <v>34</v>
      </c>
      <c r="O1037">
        <f>deerfield_database!O1040</f>
        <v>1</v>
      </c>
      <c r="P1037">
        <f>deerfield_database!P1040</f>
        <v>31</v>
      </c>
      <c r="Q1037">
        <f>deerfield_database!Q1040</f>
        <v>0</v>
      </c>
      <c r="R1037">
        <f>deerfield_database!R1040</f>
        <v>8</v>
      </c>
      <c r="S1037">
        <f>deerfield_database!S1040</f>
        <v>0</v>
      </c>
      <c r="T1037">
        <f>deerfield_database!T1040</f>
        <v>0</v>
      </c>
      <c r="U1037">
        <f>deerfield_database!U1040</f>
        <v>0</v>
      </c>
      <c r="V1037">
        <f>deerfield_database!V1040</f>
        <v>6.5970000000000004</v>
      </c>
      <c r="W1037">
        <f>deerfield_database!W1040</f>
        <v>0.921282401091154</v>
      </c>
      <c r="X1037">
        <f>deerfield_database!X1040</f>
        <v>452.12210543494598</v>
      </c>
      <c r="Y1037">
        <f>deerfield_database!Y1040</f>
        <v>4.0927694406580402E-4</v>
      </c>
      <c r="Z1037">
        <f>deerfield_database!Z1040</f>
        <v>8.3901773533617302E-2</v>
      </c>
      <c r="AA1037">
        <f>deerfield_database!AA1040</f>
        <v>0.367121418826718</v>
      </c>
      <c r="AB1037">
        <f>deerfield_database!AB1040</f>
        <v>3.8199181446103403E-2</v>
      </c>
      <c r="AC1037">
        <f>deerfield_database!AC1040</f>
        <v>0</v>
      </c>
      <c r="AD1037">
        <f>deerfield_database!AD1040</f>
        <v>1054.4228531000001</v>
      </c>
      <c r="AE1037">
        <f>deerfield_database!AE1040</f>
        <v>1.0544228531000002</v>
      </c>
      <c r="AF1037">
        <f>deerfield_database!AF1040</f>
        <v>3</v>
      </c>
      <c r="AG1037">
        <f>deerfield_database!AG1040</f>
        <v>0.921282401091154</v>
      </c>
      <c r="AH1037">
        <f>deerfield_database!AH1040</f>
        <v>0.921282401091154</v>
      </c>
      <c r="AI1037">
        <f>deerfield_database!AI1040</f>
        <v>0.921282401091154</v>
      </c>
      <c r="AJ1037">
        <f>deerfield_database!AJ1040</f>
        <v>0.921282401091154</v>
      </c>
      <c r="AK1037">
        <f>deerfield_database!AK1040</f>
        <v>0</v>
      </c>
      <c r="AL1037">
        <f>deerfield_database!AL1040</f>
        <v>0</v>
      </c>
      <c r="AM1037">
        <f>deerfield_database!AM1040</f>
        <v>0</v>
      </c>
      <c r="AN1037">
        <f>deerfield_database!AN1040</f>
        <v>3</v>
      </c>
      <c r="AO1037">
        <f>deerfield_database!AO1040</f>
        <v>3</v>
      </c>
      <c r="AP1037">
        <f>deerfield_database!AP1040</f>
        <v>0</v>
      </c>
    </row>
    <row r="1038" spans="1:42">
      <c r="A1038">
        <f>deerfield_database!A1041</f>
        <v>1037</v>
      </c>
      <c r="B1038">
        <f>deerfield_database!B1041</f>
        <v>833204</v>
      </c>
      <c r="C1038">
        <f>deerfield_database!C1041</f>
        <v>0</v>
      </c>
      <c r="D1038">
        <f>deerfield_database!D1041</f>
        <v>42.478693383122199</v>
      </c>
      <c r="E1038">
        <f>deerfield_database!E1041</f>
        <v>-72.7800835568748</v>
      </c>
      <c r="F1038">
        <f>deerfield_database!F1041</f>
        <v>20.7346190613485</v>
      </c>
      <c r="G1038">
        <f>deerfield_database!G1041</f>
        <v>21.875328648823299</v>
      </c>
      <c r="H1038">
        <f>deerfield_database!H1041</f>
        <v>18.154862635262301</v>
      </c>
      <c r="I1038">
        <f>deerfield_database!I1041</f>
        <v>17.5376562626126</v>
      </c>
      <c r="J1038">
        <f>deerfield_database!J1041</f>
        <v>17.225466458526501</v>
      </c>
      <c r="K1038">
        <f>deerfield_database!K1041</f>
        <v>34</v>
      </c>
      <c r="L1038">
        <f>deerfield_database!L1041</f>
        <v>5</v>
      </c>
      <c r="M1038">
        <f>deerfield_database!M1041</f>
        <v>0</v>
      </c>
      <c r="N1038">
        <f>deerfield_database!N1041</f>
        <v>34</v>
      </c>
      <c r="O1038">
        <f>deerfield_database!O1041</f>
        <v>1</v>
      </c>
      <c r="P1038">
        <f>deerfield_database!P1041</f>
        <v>28</v>
      </c>
      <c r="Q1038">
        <f>deerfield_database!Q1041</f>
        <v>0</v>
      </c>
      <c r="R1038">
        <f>deerfield_database!R1041</f>
        <v>0</v>
      </c>
      <c r="S1038">
        <f>deerfield_database!S1041</f>
        <v>0</v>
      </c>
      <c r="T1038">
        <f>deerfield_database!T1041</f>
        <v>0</v>
      </c>
      <c r="U1038">
        <f>deerfield_database!U1041</f>
        <v>0</v>
      </c>
      <c r="V1038">
        <f>deerfield_database!V1041</f>
        <v>0.76139999999999997</v>
      </c>
      <c r="W1038">
        <f>deerfield_database!W1041</f>
        <v>0.89952718676099996</v>
      </c>
      <c r="X1038">
        <f>deerfield_database!X1041</f>
        <v>462.43067116899999</v>
      </c>
      <c r="Y1038">
        <f>deerfield_database!Y1041</f>
        <v>1.1820330969299999E-3</v>
      </c>
      <c r="Z1038">
        <f>deerfield_database!Z1041</f>
        <v>9.4562647754100004E-2</v>
      </c>
      <c r="AA1038">
        <f>deerfield_database!AA1041</f>
        <v>0.82269503546099998</v>
      </c>
      <c r="AB1038">
        <f>deerfield_database!AB1041</f>
        <v>4.4917257683199999E-2</v>
      </c>
      <c r="AC1038">
        <f>deerfield_database!AC1041</f>
        <v>0</v>
      </c>
      <c r="AD1038">
        <f>deerfield_database!AD1041</f>
        <v>1112.61858048</v>
      </c>
      <c r="AE1038">
        <f>deerfield_database!AE1041</f>
        <v>1.11261858048</v>
      </c>
      <c r="AF1038">
        <f>deerfield_database!AF1041</f>
        <v>2</v>
      </c>
      <c r="AG1038">
        <f>deerfield_database!AG1041</f>
        <v>0.89952718676099996</v>
      </c>
      <c r="AH1038">
        <f>deerfield_database!AH1041</f>
        <v>0.9</v>
      </c>
      <c r="AI1038">
        <f>deerfield_database!AI1041</f>
        <v>0.89952718676099996</v>
      </c>
      <c r="AJ1038">
        <f>deerfield_database!AJ1041</f>
        <v>0.89952718676099996</v>
      </c>
      <c r="AK1038">
        <f>deerfield_database!AK1041</f>
        <v>0</v>
      </c>
      <c r="AL1038">
        <f>deerfield_database!AL1041</f>
        <v>0</v>
      </c>
      <c r="AM1038">
        <f>deerfield_database!AM1041</f>
        <v>0</v>
      </c>
      <c r="AN1038">
        <f>deerfield_database!AN1041</f>
        <v>2</v>
      </c>
      <c r="AO1038">
        <f>deerfield_database!AO1041</f>
        <v>2</v>
      </c>
      <c r="AP1038">
        <f>deerfield_database!AP1041</f>
        <v>0</v>
      </c>
    </row>
    <row r="1039" spans="1:42">
      <c r="A1039">
        <f>deerfield_database!A1042</f>
        <v>1038</v>
      </c>
      <c r="B1039">
        <f>deerfield_database!B1042</f>
        <v>833205</v>
      </c>
      <c r="C1039">
        <f>deerfield_database!C1042</f>
        <v>0</v>
      </c>
      <c r="D1039">
        <f>deerfield_database!D1042</f>
        <v>42.4729962707925</v>
      </c>
      <c r="E1039">
        <f>deerfield_database!E1042</f>
        <v>-72.769610146209004</v>
      </c>
      <c r="F1039">
        <f>deerfield_database!F1042</f>
        <v>20.846483976847701</v>
      </c>
      <c r="G1039">
        <f>deerfield_database!G1042</f>
        <v>22.449985021493699</v>
      </c>
      <c r="H1039">
        <f>deerfield_database!H1042</f>
        <v>18.323239603618401</v>
      </c>
      <c r="I1039">
        <f>deerfield_database!I1042</f>
        <v>17.715786328963102</v>
      </c>
      <c r="J1039">
        <f>deerfield_database!J1042</f>
        <v>17.4002808988011</v>
      </c>
      <c r="K1039">
        <f>deerfield_database!K1042</f>
        <v>39</v>
      </c>
      <c r="L1039">
        <f>deerfield_database!L1042</f>
        <v>6</v>
      </c>
      <c r="M1039">
        <f>deerfield_database!M1042</f>
        <v>1</v>
      </c>
      <c r="N1039">
        <f>deerfield_database!N1042</f>
        <v>34</v>
      </c>
      <c r="O1039">
        <f>deerfield_database!O1042</f>
        <v>1</v>
      </c>
      <c r="P1039">
        <f>deerfield_database!P1042</f>
        <v>29</v>
      </c>
      <c r="Q1039">
        <f>deerfield_database!Q1042</f>
        <v>0</v>
      </c>
      <c r="R1039">
        <f>deerfield_database!R1042</f>
        <v>2</v>
      </c>
      <c r="S1039">
        <f>deerfield_database!S1042</f>
        <v>0</v>
      </c>
      <c r="T1039">
        <f>deerfield_database!T1042</f>
        <v>0</v>
      </c>
      <c r="U1039">
        <f>deerfield_database!U1042</f>
        <v>0</v>
      </c>
      <c r="V1039">
        <f>deerfield_database!V1042</f>
        <v>4.4046000000000003</v>
      </c>
      <c r="W1039">
        <f>deerfield_database!W1042</f>
        <v>0.92889252145447199</v>
      </c>
      <c r="X1039">
        <f>deerfield_database!X1042</f>
        <v>464.94274608668098</v>
      </c>
      <c r="Y1039">
        <f>deerfield_database!Y1042</f>
        <v>6.1299550470011197E-4</v>
      </c>
      <c r="Z1039">
        <f>deerfield_database!Z1042</f>
        <v>0.116673477728108</v>
      </c>
      <c r="AA1039">
        <f>deerfield_database!AA1042</f>
        <v>0.401716387413311</v>
      </c>
      <c r="AB1039">
        <f>deerfield_database!AB1042</f>
        <v>4.5770331017553997E-2</v>
      </c>
      <c r="AC1039">
        <f>deerfield_database!AC1042</f>
        <v>0</v>
      </c>
      <c r="AD1039">
        <f>deerfield_database!AD1042</f>
        <v>1242.5152472</v>
      </c>
      <c r="AE1039">
        <f>deerfield_database!AE1042</f>
        <v>1.2425152472000001</v>
      </c>
      <c r="AF1039">
        <f>deerfield_database!AF1042</f>
        <v>6</v>
      </c>
      <c r="AG1039">
        <f>deerfield_database!AG1042</f>
        <v>0.92889252145447199</v>
      </c>
      <c r="AH1039">
        <f>deerfield_database!AH1042</f>
        <v>0.92889252145447199</v>
      </c>
      <c r="AI1039">
        <f>deerfield_database!AI1042</f>
        <v>0.92889252145447199</v>
      </c>
      <c r="AJ1039">
        <f>deerfield_database!AJ1042</f>
        <v>0.92889252145447199</v>
      </c>
      <c r="AK1039">
        <f>deerfield_database!AK1042</f>
        <v>0</v>
      </c>
      <c r="AL1039">
        <f>deerfield_database!AL1042</f>
        <v>0</v>
      </c>
      <c r="AM1039">
        <f>deerfield_database!AM1042</f>
        <v>0</v>
      </c>
      <c r="AN1039">
        <f>deerfield_database!AN1042</f>
        <v>6</v>
      </c>
      <c r="AO1039">
        <f>deerfield_database!AO1042</f>
        <v>6</v>
      </c>
      <c r="AP1039">
        <f>deerfield_database!AP1042</f>
        <v>0</v>
      </c>
    </row>
    <row r="1040" spans="1:42">
      <c r="A1040">
        <f>deerfield_database!A1043</f>
        <v>1039</v>
      </c>
      <c r="B1040">
        <f>deerfield_database!B1043</f>
        <v>833304</v>
      </c>
      <c r="C1040">
        <f>deerfield_database!C1043</f>
        <v>0</v>
      </c>
      <c r="D1040">
        <f>deerfield_database!D1043</f>
        <v>42.4765916827035</v>
      </c>
      <c r="E1040">
        <f>deerfield_database!E1043</f>
        <v>-72.787508148178901</v>
      </c>
      <c r="F1040">
        <f>deerfield_database!F1043</f>
        <v>21.245451639109099</v>
      </c>
      <c r="G1040">
        <f>deerfield_database!G1043</f>
        <v>22.471129977103999</v>
      </c>
      <c r="H1040">
        <f>deerfield_database!H1043</f>
        <v>18.0325352078439</v>
      </c>
      <c r="I1040">
        <f>deerfield_database!I1043</f>
        <v>17.4251727582506</v>
      </c>
      <c r="J1040">
        <f>deerfield_database!J1043</f>
        <v>17.106644930055101</v>
      </c>
      <c r="K1040">
        <f>deerfield_database!K1043</f>
        <v>34</v>
      </c>
      <c r="L1040">
        <f>deerfield_database!L1043</f>
        <v>4</v>
      </c>
      <c r="M1040">
        <f>deerfield_database!M1043</f>
        <v>1</v>
      </c>
      <c r="N1040">
        <f>deerfield_database!N1043</f>
        <v>34</v>
      </c>
      <c r="O1040">
        <f>deerfield_database!O1043</f>
        <v>1</v>
      </c>
      <c r="P1040">
        <f>deerfield_database!P1043</f>
        <v>31</v>
      </c>
      <c r="Q1040">
        <f>deerfield_database!Q1043</f>
        <v>0</v>
      </c>
      <c r="R1040">
        <f>deerfield_database!R1043</f>
        <v>7</v>
      </c>
      <c r="S1040">
        <f>deerfield_database!S1043</f>
        <v>0</v>
      </c>
      <c r="T1040">
        <f>deerfield_database!T1043</f>
        <v>0</v>
      </c>
      <c r="U1040">
        <f>deerfield_database!U1043</f>
        <v>0</v>
      </c>
      <c r="V1040">
        <f>deerfield_database!V1043</f>
        <v>2.7702</v>
      </c>
      <c r="W1040">
        <f>deerfield_database!W1043</f>
        <v>0.944444444444</v>
      </c>
      <c r="X1040">
        <f>deerfield_database!X1043</f>
        <v>480.83516197900002</v>
      </c>
      <c r="Y1040">
        <f>deerfield_database!Y1043</f>
        <v>6.4977257959700002E-4</v>
      </c>
      <c r="Z1040">
        <f>deerfield_database!Z1043</f>
        <v>0.14587394411999999</v>
      </c>
      <c r="AA1040">
        <f>deerfield_database!AA1043</f>
        <v>0.265107212476</v>
      </c>
      <c r="AB1040">
        <f>deerfield_database!AB1043</f>
        <v>3.9636127355400001E-2</v>
      </c>
      <c r="AC1040">
        <f>deerfield_database!AC1043</f>
        <v>0</v>
      </c>
      <c r="AD1040">
        <f>deerfield_database!AD1043</f>
        <v>4198.9479652199998</v>
      </c>
      <c r="AE1040">
        <f>deerfield_database!AE1043</f>
        <v>4.1989479652199995</v>
      </c>
      <c r="AF1040">
        <f>deerfield_database!AF1043</f>
        <v>3</v>
      </c>
      <c r="AG1040">
        <f>deerfield_database!AG1043</f>
        <v>0.944444444444</v>
      </c>
      <c r="AH1040">
        <f>deerfield_database!AH1043</f>
        <v>0.944444444444</v>
      </c>
      <c r="AI1040">
        <f>deerfield_database!AI1043</f>
        <v>0.944444444444</v>
      </c>
      <c r="AJ1040">
        <f>deerfield_database!AJ1043</f>
        <v>0.944444444444</v>
      </c>
      <c r="AK1040">
        <f>deerfield_database!AK1043</f>
        <v>0</v>
      </c>
      <c r="AL1040">
        <f>deerfield_database!AL1043</f>
        <v>0</v>
      </c>
      <c r="AM1040">
        <f>deerfield_database!AM1043</f>
        <v>0</v>
      </c>
      <c r="AN1040">
        <f>deerfield_database!AN1043</f>
        <v>3</v>
      </c>
      <c r="AO1040">
        <f>deerfield_database!AO1043</f>
        <v>3</v>
      </c>
      <c r="AP1040">
        <f>deerfield_database!AP1043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deerfield_database</vt:lpstr>
      <vt:lpstr>key</vt:lpstr>
      <vt:lpstr>pivot</vt:lpstr>
      <vt:lpstr>forexport</vt:lpstr>
    </vt:vector>
  </TitlesOfParts>
  <Company>University of Massachusetts-Amherst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Katz</dc:creator>
  <cp:lastModifiedBy>Rachel Katz</cp:lastModifiedBy>
  <dcterms:created xsi:type="dcterms:W3CDTF">2015-04-30T14:51:45Z</dcterms:created>
  <dcterms:modified xsi:type="dcterms:W3CDTF">2015-05-04T21:02:28Z</dcterms:modified>
</cp:coreProperties>
</file>