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hidePivotFieldList="1" defaultThemeVersion="166925"/>
  <mc:AlternateContent xmlns:mc="http://schemas.openxmlformats.org/markup-compatibility/2006">
    <mc:Choice Requires="x15">
      <x15ac:absPath xmlns:x15ac="http://schemas.microsoft.com/office/spreadsheetml/2010/11/ac" url="/Users/rubystanmyer/Library/Application Support/Box/Box Edit/Documents/609679678882/"/>
    </mc:Choice>
  </mc:AlternateContent>
  <xr:revisionPtr revIDLastSave="0" documentId="13_ncr:1_{2BAB54AA-01CD-4042-8CDE-FF2F3C4CC0C6}" xr6:coauthVersionLast="45" xr6:coauthVersionMax="45" xr10:uidLastSave="{00000000-0000-0000-0000-000000000000}"/>
  <bookViews>
    <workbookView xWindow="0" yWindow="460" windowWidth="25440" windowHeight="14880" activeTab="1" xr2:uid="{00000000-000D-0000-FFFF-FFFF00000000}"/>
  </bookViews>
  <sheets>
    <sheet name="Pennvest" sheetId="1" r:id="rId1"/>
    <sheet name="Sheet1" sheetId="2" r:id="rId2"/>
  </sheets>
  <calcPr calcId="191028"/>
  <pivotCaches>
    <pivotCache cacheId="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<sst xmlns="http://schemas.openxmlformats.org/spreadsheetml/2006/main" count="2130" uniqueCount="325">
  <si>
    <t>Year</t>
  </si>
  <si>
    <t>(All)</t>
  </si>
  <si>
    <t>ProjectType</t>
  </si>
  <si>
    <t>Drinking water</t>
  </si>
  <si>
    <t>Row Labels</t>
  </si>
  <si>
    <t>Sum of Pennvest_Grant_Amount</t>
  </si>
  <si>
    <t>Sum of Pennvest_Loan_Amount</t>
  </si>
  <si>
    <t>ALTOONA WATER AUTHORITY</t>
  </si>
  <si>
    <t>AUTH OF BORO OF CHARLEROI</t>
  </si>
  <si>
    <t>BRODHEAD CREEK REG WATER AUTH</t>
  </si>
  <si>
    <t>CITY OF BETHLEHEM</t>
  </si>
  <si>
    <t>CITY OF DUBOIS WATER DEPART</t>
  </si>
  <si>
    <t>CITY OF LANCASTER</t>
  </si>
  <si>
    <t>FOX CHAPEL AUTH</t>
  </si>
  <si>
    <t>GREATER JOHNSTOWN WA RIVERSIDE</t>
  </si>
  <si>
    <t>GUILFORD WATER AUTH</t>
  </si>
  <si>
    <t>Hazleton City Authority</t>
  </si>
  <si>
    <t>LCA ALLENTOWN DIVISION</t>
  </si>
  <si>
    <t>LEWISTOWN BORO MUNI AUTH</t>
  </si>
  <si>
    <t>MAHANOY TWP AUTH</t>
  </si>
  <si>
    <t>MUN WATER AUTH OF ALIQUIPPA</t>
  </si>
  <si>
    <t>NORTH FAYETTE CNTY MUNI AUTH</t>
  </si>
  <si>
    <t>PA AMER WATER CO-PITTSBURGH</t>
  </si>
  <si>
    <t>PITTSBURGH WATER &amp; SEWER AUTH</t>
  </si>
  <si>
    <t>READING AREA WATER AUTHORITY</t>
  </si>
  <si>
    <t>SCHUYLKILL CO MUN AUTH</t>
  </si>
  <si>
    <t>SOUTHWESTERN PA WATER AUTH</t>
  </si>
  <si>
    <t>ST MARYS AREA WATER AUTH</t>
  </si>
  <si>
    <t>WILKINSBURG-PENN JT WATER AUTH</t>
  </si>
  <si>
    <t>WILLIAMSPORT MUN WATER AUTH</t>
  </si>
  <si>
    <t>Grand Total</t>
  </si>
  <si>
    <t>PWSID</t>
  </si>
  <si>
    <t>WUDS</t>
  </si>
  <si>
    <t>SystemName</t>
  </si>
  <si>
    <t>CountiesServed</t>
  </si>
  <si>
    <t>Bond $</t>
  </si>
  <si>
    <t>Pennvest_Loan_Amount</t>
  </si>
  <si>
    <t>Pennvest_Grant_Amount</t>
  </si>
  <si>
    <t>PennvestInterestRate1</t>
  </si>
  <si>
    <t>PennvestInterestRate2</t>
  </si>
  <si>
    <t>PennvestLoanLength_months</t>
  </si>
  <si>
    <t>PennvestPurpose</t>
  </si>
  <si>
    <t>FundSource</t>
  </si>
  <si>
    <t>BondPurpose</t>
  </si>
  <si>
    <t>Notes</t>
  </si>
  <si>
    <t>Collected _by</t>
  </si>
  <si>
    <t>PA1090022</t>
  </si>
  <si>
    <t>FALLS TWP WATER &amp; SEWER DEPT</t>
  </si>
  <si>
    <t>BUCKS</t>
  </si>
  <si>
    <t>NA</t>
  </si>
  <si>
    <t>N/A</t>
  </si>
  <si>
    <t>PA1460033</t>
  </si>
  <si>
    <t>HORSHAM WATER&amp;SEWER AUTHORITY</t>
  </si>
  <si>
    <t>MONTGOMERY</t>
  </si>
  <si>
    <t>Ruby</t>
  </si>
  <si>
    <t>PA1460034</t>
  </si>
  <si>
    <t>NORTH PENN WATER AUTHORITY</t>
  </si>
  <si>
    <t>PA1460037</t>
  </si>
  <si>
    <t>POTTSTOWN BOROUGH WATER AUTH</t>
  </si>
  <si>
    <t>PA5020043</t>
  </si>
  <si>
    <t>WEST VIEW WATER AUTHORITY</t>
  </si>
  <si>
    <t>ALLEGHENY</t>
  </si>
  <si>
    <t>No Pennvest Loans found</t>
  </si>
  <si>
    <t>Walker</t>
  </si>
  <si>
    <t>PA7210002</t>
  </si>
  <si>
    <t>CARLISLE WATER TRMT PLT</t>
  </si>
  <si>
    <t>CUMBERLAND</t>
  </si>
  <si>
    <t>PA4070023</t>
  </si>
  <si>
    <t>BLAIR</t>
  </si>
  <si>
    <t>240 months</t>
  </si>
  <si>
    <t>Waterline replacement, user fees not expected to increase</t>
  </si>
  <si>
    <t>drinking water</t>
  </si>
  <si>
    <t>State</t>
  </si>
  <si>
    <t>Loan closing</t>
  </si>
  <si>
    <t>PA5020038</t>
  </si>
  <si>
    <t>small diameter water main replacement program</t>
  </si>
  <si>
    <t>federal</t>
  </si>
  <si>
    <t>This project will address one year of Pittsburgh Water and Sewer Authority’s (PWSA) approved capital improvement plan. It will replace aged water distribution mains that are contributing to water quality, water volume, and water loss issues, as well as, public and private lead service line replacements. Private service line replacements will be conducted under agreement with each homeowner so that the portion constructed will be maintained by PWSA for the life of PENNVEST financing. No partial service line replacements will occur. The project will include replacement of approximately 80,000 feet of water mains, 161 hydrants, 916 public and 688 private lead service lines, and will be funded by this application. This is an existing system and serves 70,481 residential customers with a population of 301,048. The population impacted by this project has a household median income lower than the state median household income level. User fees are expected to increase by 15%. The grant equivalent of the PENNVEST loan subsidy is $24,774,296.</t>
  </si>
  <si>
    <t>PA1230004</t>
  </si>
  <si>
    <t>CHESTER WATER AUTHORITY</t>
  </si>
  <si>
    <t>DELAWARE</t>
  </si>
  <si>
    <t>Stormwater Infrastructure Project (Chester City SW Authority)</t>
  </si>
  <si>
    <t>Stormwater</t>
  </si>
  <si>
    <t>Federal</t>
  </si>
  <si>
    <t>360 months</t>
  </si>
  <si>
    <t>Sewer rehab and replacement, serves low income residents</t>
  </si>
  <si>
    <t>waste water</t>
  </si>
  <si>
    <t>Disbursement, rates expected to increase by 30%</t>
  </si>
  <si>
    <t>Lead service line replacement</t>
  </si>
  <si>
    <t>Work includes replacement of 2,800 residential public lead lateral connections, including 2,400 private lead service lines (LSL) in the city. Private portions of LSL replacement will remain under Pittsburgh Water and Sewer Authority control for the life of PENNVEST financing, through a customer agreement. Full-line replacement is being done as partial line replacement can actually increase lead levels. PWSA serves water to the City of Pittsburgh as well as 4 other municipalities just outside the city. This project will cover various areas in the city based on completed curb box inspections, higher population densities of children under 6 years of age, documented higher blood-lead levels, and located greater densities of lead service lines in neighborhoods. The anticipated replacements are to be completed in the Morningside, Homewood, Perry, Mt. Washington, Southside, and Greenfield neighborhoods. Construction management and inspection of the lead service line work, as well as the task of customer coordination, are included in the scope of this project. Estimated costs are based upon bids from a current phase of the lead service line replacement effort that is ongoing. This project will serve 2,800 residential customers with an estimated population of 7,000. The population impacted by this project has a household median income lower than the state median household income level. This is an existing system, and user fees are expected to increase by 168%. Without the PENNVEST grant of $13,687,173 and extended term on their PENNVEST loan of $35,441,231, user fees would expect to increase by an additional 205%.</t>
  </si>
  <si>
    <t>PA5300017</t>
  </si>
  <si>
    <t>GREENE</t>
  </si>
  <si>
    <t>Dunkard Valleyy Water System Extension</t>
  </si>
  <si>
    <t>Southwestern PA Water Authority (SWPA) will install a new water storage tank and replace/install approximately 113,000 feet of water line to reach Dunkard Valley Joint Municipal Authority’s (DVJMA) system and replace the aged existing distribution system. SWPA, which has 12,923 existing residential customers will eliminate DVJMA's system, that has consistently exceeded drinking water regulations, and provide a potable water source for their existing 485 residential customers. Once completed SWPA will own and operate the system and DVJMA will no longer operate a public water system. The DVJMA system has 485 residential customers with a population of 1,067. The population impacted by this project has a household median income below the state median household income level. The customers of DVJMA will become customers of SWPA and user fees are expected to increase by 90%. Without the PENNVEST grant of $5,139,112 and extended term on their PENNVEST loan of $10,582,887 user fees would expect to increase by an additional 158%.</t>
  </si>
  <si>
    <t>Green Streets Project (Chester SW Auth)</t>
  </si>
  <si>
    <t>PFC Treatment Plan + interconnection</t>
  </si>
  <si>
    <t>PA2408001</t>
  </si>
  <si>
    <t>LUZERNE</t>
  </si>
  <si>
    <t>Filtration plant upgrade</t>
  </si>
  <si>
    <t>Interim</t>
  </si>
  <si>
    <t>Redeem 20009AA  bonds</t>
  </si>
  <si>
    <t>Refund 2006 sewer bonds</t>
  </si>
  <si>
    <t>PA3540038</t>
  </si>
  <si>
    <t>SCHUYLKILL</t>
  </si>
  <si>
    <t>Meters and tanks upgrades</t>
  </si>
  <si>
    <t>Final amortization</t>
  </si>
  <si>
    <t>PA3060061</t>
  </si>
  <si>
    <t>BERKS</t>
  </si>
  <si>
    <t>WWTP system solid treatment upgrade</t>
  </si>
  <si>
    <t>Reading City, Disbursement</t>
  </si>
  <si>
    <t>WWTP system liquid treatment upgrade</t>
  </si>
  <si>
    <t>refund currently issued bonds, fund "new money project"</t>
  </si>
  <si>
    <t>New and extended waterlines</t>
  </si>
  <si>
    <t>PA4410173</t>
  </si>
  <si>
    <t>LYCOMING</t>
  </si>
  <si>
    <t>Tank and water main improvements</t>
  </si>
  <si>
    <t>Interim, user rates not expected to increase</t>
  </si>
  <si>
    <t>PA4440010</t>
  </si>
  <si>
    <t>MIFFLIN</t>
  </si>
  <si>
    <t xml:space="preserve">New low income service </t>
  </si>
  <si>
    <t>Water Quality Enhancing Tree Planting</t>
  </si>
  <si>
    <t>(City of Chester)</t>
  </si>
  <si>
    <t>Sewer replacement</t>
  </si>
  <si>
    <t>Final amortization, resulted in 12% rate increase</t>
  </si>
  <si>
    <t>Advanced metering infrastructure</t>
  </si>
  <si>
    <t>Disbursement</t>
  </si>
  <si>
    <t>water improvement project phase 7</t>
  </si>
  <si>
    <t>Replacement of approximately 75 gate valves from 8-inch to 48-inch, along with 20 fire hydrants throughout various areas of the City's water distribution system. This is an existing system that serves approximatly 73,000 customers in this low income area and user rates are not expected to increase as a result of this project</t>
  </si>
  <si>
    <t>water improvement project phase 8</t>
  </si>
  <si>
    <t>Installation of approximately 5,950 linear feet of 8-inch ductile iron waterlines, new water service connections, new fire hydrants at the following locations: Langtry Steet , Buena Vista Street , Clayton Street and Kincaid Street in the City of Pittsburgh. This is an existing system that serves approximately 73,000 customers in this low income area. User rates are not expected to increase as a result of this project.</t>
  </si>
  <si>
    <t>Redeem 2007 and 2005a bonds</t>
  </si>
  <si>
    <t>Capital fund project</t>
  </si>
  <si>
    <t>Refund requireements of 2009 water bonds</t>
  </si>
  <si>
    <t>Refund requireements of 2005 sewer bonds</t>
  </si>
  <si>
    <t>Distribution system improvements</t>
  </si>
  <si>
    <t>Water meter replacement and "AMR" project (will result in 11% rate increase)</t>
  </si>
  <si>
    <t>Replacement of hydraulically overloaded force main</t>
  </si>
  <si>
    <t>Reading City, Final amortization</t>
  </si>
  <si>
    <t>Water Treatment Plant Expansion</t>
  </si>
  <si>
    <t>Expansion and upgrades to the authority's Tin Can Hollow water treatment plant, including four new gravity filters, installation of two ultraviolet reactors, retrofitting four existing filters, replacement of four high service pumps, along with the installation of variable frequency drives. This is an existing system that serves approximately 12400 customers in this low to middle income area. This is an existing system and user rates are not expected to increase as a result of this project.</t>
  </si>
  <si>
    <t>Redeem refunded 2006 bonds</t>
  </si>
  <si>
    <t>WWTF Upgrades and Expansion</t>
  </si>
  <si>
    <t>Final amortization, rate increase of 36.21%</t>
  </si>
  <si>
    <t>WTP nutrient reduction, Chesapeake Bay initiative</t>
  </si>
  <si>
    <t>PA2450034</t>
  </si>
  <si>
    <t>MONROE</t>
  </si>
  <si>
    <t>Stroudsburg WWTP upgrade and expansion</t>
  </si>
  <si>
    <t>Waste water</t>
  </si>
  <si>
    <t>PA3390024</t>
  </si>
  <si>
    <t>LEHIGH</t>
  </si>
  <si>
    <t>Repair leaks in transmission main</t>
  </si>
  <si>
    <t>Allentown City, paid in full</t>
  </si>
  <si>
    <t>Automatic meter reading technology</t>
  </si>
  <si>
    <t>Water meter replacement project phase 2</t>
  </si>
  <si>
    <t>PA4110034</t>
  </si>
  <si>
    <t>CAMBRIA</t>
  </si>
  <si>
    <t>Infrastructure purchases to INTERCONNECT system with neighboring municipal authority (Westmoreland County Ligonier). Rate increase of 11%</t>
  </si>
  <si>
    <t>PA5630039</t>
  </si>
  <si>
    <t>WASHINGTON</t>
  </si>
  <si>
    <t>Cokeburg water line extension project</t>
  </si>
  <si>
    <t>Construction of approximately 15,000 linear feet of waterline and related appurtenances that will allow the Charleroi Borough Authority to serve the 338 customers of Cokeburg Borough. This is a low income area. User rates will be established by the Charleroi Borough Authority in accordance with their existing overall customer base rate of $302, and they will become part of the regional water supply system of approximately 11,000 households.</t>
  </si>
  <si>
    <t>FC PA Stadium Stormwater Management</t>
  </si>
  <si>
    <t>Refund 2005 bonds</t>
  </si>
  <si>
    <t>Refund 2003 and 2004 bonds</t>
  </si>
  <si>
    <t>Construction fund and refund series of 2003 bonds</t>
  </si>
  <si>
    <t>Refund series of 2004 bonds</t>
  </si>
  <si>
    <t>Sewer system and WWTP improvements</t>
  </si>
  <si>
    <t>Greater Hazleton Junction, final amortization</t>
  </si>
  <si>
    <t>Water line extension into neighboring village, who needed potable water</t>
  </si>
  <si>
    <t>Water system improvements in low income area</t>
  </si>
  <si>
    <t>PA3060060</t>
  </si>
  <si>
    <t>Construct booster station, water main, pumps etc for low income residents</t>
  </si>
  <si>
    <t>Dam rehabilitation</t>
  </si>
  <si>
    <t>WWTP upgrades to comply with N &amp; P  limits</t>
  </si>
  <si>
    <t>Final amortization, loan needed to comply with Chesapeake Bay Initiative. Resulted in 17.4% rate increase</t>
  </si>
  <si>
    <t>water improvement project phase 6</t>
  </si>
  <si>
    <t>Construction of a 500,000 gallon filter backwash holding tank and diversion structure which will allow for recycling of the backwash water. In addition, the Herron Hill water tank will be rehabilitated along with the replacement of various valves and system hydrants. This is an existing system that serves approximately 113,500 customers in this primarily low to middle income areas. This is an existing system and use fees are not expected to increase.</t>
  </si>
  <si>
    <t>water improvements project phase 5</t>
  </si>
  <si>
    <t>Replacement and upgrade to the existing sludge collectors and motor control in the electrical room at the City of Pittsburgh water treatment plant. In addition, rehabilitation of 10,000 linear feet of the old Fox Chapel sixty inch riveted steel water main, along with the rehabilitation of the Squirrel Hill water storage tank. This is an existing system that serves approximately 113,500 customers in this primarliy low to middle income areas. This is an existing system and user fees are not expected to increase.</t>
  </si>
  <si>
    <t>PA5020039</t>
  </si>
  <si>
    <t>meter improvement project phase 2</t>
  </si>
  <si>
    <t>Construction of 11 metering stations along with related piping and electrical instrumentation in various areas of the system. This is an existing system with approximately 594,875 customers and user rates are not expected to increase.</t>
  </si>
  <si>
    <t>Meter and Pressure Reduction Improvements Pittsburgh District</t>
  </si>
  <si>
    <t>Construction of seven metering and or pressure reducing vaults in the Pittsburgh District. The project also includes the installation of approximately 3,500 feet of ductileiron pipeline, sliplining of existing water main and connections to the existing distribution system. This is an existing system with approximately 124,000 customers and user rates are not expected to increase.</t>
  </si>
  <si>
    <t>Nemacolin Water System Replacement</t>
  </si>
  <si>
    <t>The project consists of the installation of approximately 6,700 linear feet of 12" waterline, 8,900 linear feet of 8" waterline, 1,700 linear feet of 6" waterline, 250 service connections, a 500,000-gallon prestressed concrete water storage tank, and associated fire hydrants, connections and restoration. This is an existing system that serves approximately 1,200 customers in primarily low to middle income areas. This is an existing system and user fees are expected to incease by 3%</t>
  </si>
  <si>
    <t>Water system infrastructure system improvements</t>
  </si>
  <si>
    <t>Project includes the construction of finished water booster station, a 12 inch transmission main between Rodgers Lane and the pump station, a 500,000 gallon elevated storage tank, and an interconnection with the North Charleroi Service District. This is an existing system of approximately 9,800 customers in this primarliy low to middle income area. This is an existing system and user rates are not expected to increase.</t>
  </si>
  <si>
    <t>Redeem 2001 and 2001a bonds</t>
  </si>
  <si>
    <t>Hanover and Collier Water System Extensions 2007</t>
  </si>
  <si>
    <t>Construction of approximatley 19,000 linear feet of water lines in Collier Township, Allegheny County and 11,500 linear feet of water lines in Hanover Township, Washington County. Areas served include: Noblestown Road, Gregg Station Road, Franklin Street, Steen Hollow Road, Lewis Road, Boyd's Run Road, Scotts Run Road, Cluxton Road, Spring Street and Dorrington Road areas in Collier Township, Allegheny County and Devil's Den Road, McCracken Hill Road, North King's Creek Road and South Kings Road areas in Hanover Township, Washington County. The existng areas that will be provided public water are made up of primarily middle income housholds. This is an existing system and user fees are not expected to increase.</t>
  </si>
  <si>
    <t>2000 Escrow/refund 2002 bonds</t>
  </si>
  <si>
    <t>Stormwater improvements, will result in new fee</t>
  </si>
  <si>
    <t>stormwater</t>
  </si>
  <si>
    <t>PA3480046</t>
  </si>
  <si>
    <t>NORTHAMPTON</t>
  </si>
  <si>
    <t>Easton water treatment plant rehab &amp; expansion</t>
  </si>
  <si>
    <t>Eastern Suburban Water Authority, final amortization</t>
  </si>
  <si>
    <t>2007 Water Line Replacements</t>
  </si>
  <si>
    <t>Replacement of approximately 29,000 linear feet of old and deteriorated water lines from two inch to 12 inch in size. In addition, security cameras will be installed at the water treatment plant site. This existing system serves appproximatoly 11,900 existing customers in primarily low and moderate income areas. This is an existing system and user rates are expected to increase by 1%.</t>
  </si>
  <si>
    <t>Refund 1996 bonds</t>
  </si>
  <si>
    <t>2005 swaption termination</t>
  </si>
  <si>
    <t>SO wastewater project</t>
  </si>
  <si>
    <t>Greater Hazleton Junction, federal funding</t>
  </si>
  <si>
    <t>2000 Escrow</t>
  </si>
  <si>
    <t>Construction fund</t>
  </si>
  <si>
    <t>project costs</t>
  </si>
  <si>
    <t>Water extension project</t>
  </si>
  <si>
    <t>Paid in full</t>
  </si>
  <si>
    <t>PA6170016</t>
  </si>
  <si>
    <t>CLEARFIELD</t>
  </si>
  <si>
    <t>Backwash Tank Replacement</t>
  </si>
  <si>
    <t>state</t>
  </si>
  <si>
    <t>Redemption of prior bonds</t>
  </si>
  <si>
    <t>Water System Extension Graysville-Wind Ridge Areas</t>
  </si>
  <si>
    <t>Construction of approximately 14 miles of waterline, water pumping station and a 1,000,000-gallon water storage tank.</t>
  </si>
  <si>
    <t>Water treatment plant upgrade project</t>
  </si>
  <si>
    <t>Cost of 1998 Escrow</t>
  </si>
  <si>
    <t>Depost for refunded bonds</t>
  </si>
  <si>
    <t>Saltlick reservoir</t>
  </si>
  <si>
    <t>water system improvements project phase 4 oakland</t>
  </si>
  <si>
    <t>Withdrawn</t>
  </si>
  <si>
    <t>water main extension</t>
  </si>
  <si>
    <t>New tanks &amp; reservoir</t>
  </si>
  <si>
    <t>swisshelm park</t>
  </si>
  <si>
    <t>westwood and squirrel hill</t>
  </si>
  <si>
    <t>Escrow 1996</t>
  </si>
  <si>
    <t>Redeem 1996 bonds</t>
  </si>
  <si>
    <t>water system improvements</t>
  </si>
  <si>
    <t>Spraggs waterline</t>
  </si>
  <si>
    <t>PA7360058</t>
  </si>
  <si>
    <t>LANCASTER</t>
  </si>
  <si>
    <t>Distribution through manor township and loop system</t>
  </si>
  <si>
    <t>drinking water line extension, tank replacements, meters</t>
  </si>
  <si>
    <t>PA5040006</t>
  </si>
  <si>
    <t>BEAVER</t>
  </si>
  <si>
    <t>radial well project 2</t>
  </si>
  <si>
    <t>Delcora upgrade. Pump station &amp; new force main</t>
  </si>
  <si>
    <t>Call 1993 bonds</t>
  </si>
  <si>
    <t>Lehigh Co Authority Paid in full</t>
  </si>
  <si>
    <t>waterline replacement donora industrial park</t>
  </si>
  <si>
    <t>Escros deposit for 1996 bonds</t>
  </si>
  <si>
    <t>Call 1992 and 1993 bonds</t>
  </si>
  <si>
    <t>Escrow fund deposit</t>
  </si>
  <si>
    <t>water line extension</t>
  </si>
  <si>
    <t>Water line improvements</t>
  </si>
  <si>
    <t>Drinking water intake</t>
  </si>
  <si>
    <t>Water line extension</t>
  </si>
  <si>
    <t>WTP expansion, distribution upgrades</t>
  </si>
  <si>
    <t>PA5260019</t>
  </si>
  <si>
    <t>FAYETTE</t>
  </si>
  <si>
    <t>Fairchance Industrial Park</t>
  </si>
  <si>
    <t>24,000 lf of 24" diameter ductile iron water main 6000 lf of 8" water main on SR119 and 8" water main on Haydentown Hill Georges Township.</t>
  </si>
  <si>
    <t>Cypriss mine project</t>
  </si>
  <si>
    <t>60,300 LF water mains; one booster pumping station; one 1.0 mg prestressed concrete water storage reservoir.</t>
  </si>
  <si>
    <t>Lover Road Waterline</t>
  </si>
  <si>
    <t>Refund 1977 notes, retired 1994 notes</t>
  </si>
  <si>
    <t>Redeem 1995 bonds, Pennvest notes,</t>
  </si>
  <si>
    <t>PS and force main</t>
  </si>
  <si>
    <t>PA5020040</t>
  </si>
  <si>
    <t>waterline rehab</t>
  </si>
  <si>
    <t>Installation of water mains; 19,730 LF 16" main, 20,123 LF 12" main, 3,920 LF 8" main and 549 LF 6" main.</t>
  </si>
  <si>
    <t>Escrow deposit</t>
  </si>
  <si>
    <t>Debt service and sinking fund</t>
  </si>
  <si>
    <t>Sewer system improvements</t>
  </si>
  <si>
    <t>water system improvements, retire 1993 notes, escrow deposit</t>
  </si>
  <si>
    <t>Project fund deposit</t>
  </si>
  <si>
    <t>No PENNVEST money</t>
  </si>
  <si>
    <t>Wastewater improvements</t>
  </si>
  <si>
    <t>PA3540011</t>
  </si>
  <si>
    <t>WTP/NA</t>
  </si>
  <si>
    <t>Reservoirs and WTP upgrades</t>
  </si>
  <si>
    <t>PA5020056</t>
  </si>
  <si>
    <t>backwash facilities</t>
  </si>
  <si>
    <t>edgeworth ave project</t>
  </si>
  <si>
    <t>stp oxidation towers</t>
  </si>
  <si>
    <t>Grindstone water system</t>
  </si>
  <si>
    <t>Capital projects</t>
  </si>
  <si>
    <t>New WTP, storage tanks, renovations</t>
  </si>
  <si>
    <t>Water plant phase 1</t>
  </si>
  <si>
    <t>Water plant phase 2</t>
  </si>
  <si>
    <t>Escros fund deposit</t>
  </si>
  <si>
    <t>Refund 1979, 1986 bonds. Capital project. Land acquisition</t>
  </si>
  <si>
    <t>Waste House Dams</t>
  </si>
  <si>
    <t>Indian Run WTP</t>
  </si>
  <si>
    <t>WTP, tanks, pumps</t>
  </si>
  <si>
    <t>water plant project</t>
  </si>
  <si>
    <t>Twilight water line</t>
  </si>
  <si>
    <t>Vanvorrhis water line and plant work</t>
  </si>
  <si>
    <t>Purchase SLGS for 1989 bonds</t>
  </si>
  <si>
    <t>Hazleton City, federal funding</t>
  </si>
  <si>
    <t>WTP upgrade</t>
  </si>
  <si>
    <t>Broad Mt WTP</t>
  </si>
  <si>
    <t>stp mod and rehab</t>
  </si>
  <si>
    <t>Mather water system</t>
  </si>
  <si>
    <t>Escrow account deposit (1963), water system improvements</t>
  </si>
  <si>
    <t>60 months</t>
  </si>
  <si>
    <t>Hazleton City, state funding</t>
  </si>
  <si>
    <t>PA3060059</t>
  </si>
  <si>
    <t>upgrade WTP, supply source, pumps &amp; transmission</t>
  </si>
  <si>
    <t>Dams/NA</t>
  </si>
  <si>
    <t>Dam improvements</t>
  </si>
  <si>
    <t>Saltlick dam</t>
  </si>
  <si>
    <t>sewer installation</t>
  </si>
  <si>
    <t>Storage</t>
  </si>
  <si>
    <t>Bethlehem Authority, paid in full</t>
  </si>
  <si>
    <t>Eastern Suburban Water Authority, paid in full</t>
  </si>
  <si>
    <t>Design/NA</t>
  </si>
  <si>
    <t>WTP design</t>
  </si>
  <si>
    <t>inactive</t>
  </si>
  <si>
    <t>STP expansion and upgrade</t>
  </si>
  <si>
    <t>WTP, storage, pumping</t>
  </si>
  <si>
    <t>water plant improvements</t>
  </si>
  <si>
    <t>PA6240016</t>
  </si>
  <si>
    <t>ELK</t>
  </si>
  <si>
    <t>water mains, pumping station</t>
  </si>
  <si>
    <t>Sewer project</t>
  </si>
  <si>
    <t>(Stroud Twp)</t>
  </si>
  <si>
    <t>Dam modifications</t>
  </si>
  <si>
    <t>CSO control, sewer rehab</t>
  </si>
  <si>
    <t>radial well project 1</t>
  </si>
  <si>
    <t>water line loop fallowfield school</t>
  </si>
  <si>
    <t>PA7280038</t>
  </si>
  <si>
    <t>FRANKLIN</t>
  </si>
  <si>
    <t>Develop wells and water mains to marion and new franklin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</si>
</sst>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1" fontId="0" fillId="0" borderId="0" xfId="0" applyNumberFormat="1"/>
    <xf numFmtId="1"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[PA_Pennvest_Loans_and_Grants.xlsx]Sheet1!PivotTable1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97533002459729E-2"/>
          <c:y val="4.602535699986654E-2"/>
          <c:w val="0.82972302676583176"/>
          <c:h val="0.49513336995666241"/>
        </c:manualLayout>
      </c:layout>
      <c:barChart>
        <c:barDir val="col"/>
        <c:grouping val="clustered"/>
        <c:varyColors val="0"/>
        <c:ser>
          <c:idx val="0"/>
          <c:order val="0"/>
          <c:tx>
            <c:strRef>
              <c:f>Sheet1!$B$4</c:f>
              <c:strCache>
                <c:ptCount val="1"/>
                <c:pt idx="0">
                  <c:v>Sum of Pennvest_Grant_Amount</c:v>
                </c:pt>
              </c:strCache>
            </c:strRef>
          </c:tx>
          <c:spPr>
            <a:solidFill>
              <a:schemeClr val="accent1"/>
            </a:solidFill>
            <a:ln>
              <a:noFill/>
            </a:ln>
            <a:effectLst/>
          </c:spPr>
          <c:invertIfNegative val="0"/>
          <c:cat>
            <c:strRef>
              <c:f>Sheet1!$A$5:$A$28</c:f>
              <c:strCache>
                <c:ptCount val="23"/>
                <c:pt idx="0">
                  <c:v>ALTOONA WATER AUTHORITY</c:v>
                </c:pt>
                <c:pt idx="1">
                  <c:v>AUTH OF BORO OF CHARLEROI</c:v>
                </c:pt>
                <c:pt idx="2">
                  <c:v>BRODHEAD CREEK REG WATER AUTH</c:v>
                </c:pt>
                <c:pt idx="3">
                  <c:v>CITY OF BETHLEHEM</c:v>
                </c:pt>
                <c:pt idx="4">
                  <c:v>CITY OF DUBOIS WATER DEPART</c:v>
                </c:pt>
                <c:pt idx="5">
                  <c:v>CITY OF LANCASTER</c:v>
                </c:pt>
                <c:pt idx="6">
                  <c:v>FOX CHAPEL AUTH</c:v>
                </c:pt>
                <c:pt idx="7">
                  <c:v>GREATER JOHNSTOWN WA RIVERSIDE</c:v>
                </c:pt>
                <c:pt idx="8">
                  <c:v>GUILFORD WATER AUTH</c:v>
                </c:pt>
                <c:pt idx="9">
                  <c:v>Hazleton City Authority</c:v>
                </c:pt>
                <c:pt idx="10">
                  <c:v>LCA ALLENTOWN DIVISION</c:v>
                </c:pt>
                <c:pt idx="11">
                  <c:v>LEWISTOWN BORO MUNI AUTH</c:v>
                </c:pt>
                <c:pt idx="12">
                  <c:v>MAHANOY TWP AUTH</c:v>
                </c:pt>
                <c:pt idx="13">
                  <c:v>MUN WATER AUTH OF ALIQUIPPA</c:v>
                </c:pt>
                <c:pt idx="14">
                  <c:v>NORTH FAYETTE CNTY MUNI AUTH</c:v>
                </c:pt>
                <c:pt idx="15">
                  <c:v>PA AMER WATER CO-PITTSBURGH</c:v>
                </c:pt>
                <c:pt idx="16">
                  <c:v>PITTSBURGH WATER &amp; SEWER AUTH</c:v>
                </c:pt>
                <c:pt idx="17">
                  <c:v>READING AREA WATER AUTHORITY</c:v>
                </c:pt>
                <c:pt idx="18">
                  <c:v>SCHUYLKILL CO MUN AUTH</c:v>
                </c:pt>
                <c:pt idx="19">
                  <c:v>SOUTHWESTERN PA WATER AUTH</c:v>
                </c:pt>
                <c:pt idx="20">
                  <c:v>ST MARYS AREA WATER AUTH</c:v>
                </c:pt>
                <c:pt idx="21">
                  <c:v>WILKINSBURG-PENN JT WATER AUTH</c:v>
                </c:pt>
                <c:pt idx="22">
                  <c:v>WILLIAMSPORT MUN WATER AUTH</c:v>
                </c:pt>
              </c:strCache>
            </c:strRef>
          </c:cat>
          <c:val>
            <c:numRef>
              <c:f>Sheet1!$B$5:$B$28</c:f>
              <c:numCache>
                <c:formatCode>General</c:formatCode>
                <c:ptCount val="23"/>
                <c:pt idx="0">
                  <c:v>250000</c:v>
                </c:pt>
                <c:pt idx="1">
                  <c:v>2340000</c:v>
                </c:pt>
                <c:pt idx="2">
                  <c:v>0</c:v>
                </c:pt>
                <c:pt idx="3">
                  <c:v>0</c:v>
                </c:pt>
                <c:pt idx="4">
                  <c:v>0</c:v>
                </c:pt>
                <c:pt idx="5">
                  <c:v>0</c:v>
                </c:pt>
                <c:pt idx="6">
                  <c:v>0</c:v>
                </c:pt>
                <c:pt idx="7">
                  <c:v>250000</c:v>
                </c:pt>
                <c:pt idx="8">
                  <c:v>0</c:v>
                </c:pt>
                <c:pt idx="9">
                  <c:v>20212904</c:v>
                </c:pt>
                <c:pt idx="10">
                  <c:v>0</c:v>
                </c:pt>
                <c:pt idx="11">
                  <c:v>0</c:v>
                </c:pt>
                <c:pt idx="12">
                  <c:v>250000</c:v>
                </c:pt>
                <c:pt idx="13">
                  <c:v>0</c:v>
                </c:pt>
                <c:pt idx="14">
                  <c:v>0</c:v>
                </c:pt>
                <c:pt idx="15">
                  <c:v>0</c:v>
                </c:pt>
                <c:pt idx="16">
                  <c:v>13687173</c:v>
                </c:pt>
                <c:pt idx="17">
                  <c:v>0</c:v>
                </c:pt>
                <c:pt idx="18">
                  <c:v>500000</c:v>
                </c:pt>
                <c:pt idx="19">
                  <c:v>7824713</c:v>
                </c:pt>
                <c:pt idx="20">
                  <c:v>0</c:v>
                </c:pt>
                <c:pt idx="21">
                  <c:v>0</c:v>
                </c:pt>
                <c:pt idx="22">
                  <c:v>0</c:v>
                </c:pt>
              </c:numCache>
            </c:numRef>
          </c:val>
          <c:extLst>
            <c:ext xmlns:c16="http://schemas.microsoft.com/office/drawing/2014/chart" uri="{C3380CC4-5D6E-409C-BE32-E72D297353CC}">
              <c16:uniqueId val="{00000000-E879-3C45-AA94-8E6EA2848D93}"/>
            </c:ext>
          </c:extLst>
        </c:ser>
        <c:ser>
          <c:idx val="1"/>
          <c:order val="1"/>
          <c:tx>
            <c:strRef>
              <c:f>Sheet1!$C$4</c:f>
              <c:strCache>
                <c:ptCount val="1"/>
                <c:pt idx="0">
                  <c:v>Sum of Pennvest_Loan_Amount</c:v>
                </c:pt>
              </c:strCache>
            </c:strRef>
          </c:tx>
          <c:spPr>
            <a:solidFill>
              <a:schemeClr val="accent2"/>
            </a:solidFill>
            <a:ln>
              <a:noFill/>
            </a:ln>
            <a:effectLst/>
          </c:spPr>
          <c:invertIfNegative val="0"/>
          <c:cat>
            <c:strRef>
              <c:f>Sheet1!$A$5:$A$28</c:f>
              <c:strCache>
                <c:ptCount val="23"/>
                <c:pt idx="0">
                  <c:v>ALTOONA WATER AUTHORITY</c:v>
                </c:pt>
                <c:pt idx="1">
                  <c:v>AUTH OF BORO OF CHARLEROI</c:v>
                </c:pt>
                <c:pt idx="2">
                  <c:v>BRODHEAD CREEK REG WATER AUTH</c:v>
                </c:pt>
                <c:pt idx="3">
                  <c:v>CITY OF BETHLEHEM</c:v>
                </c:pt>
                <c:pt idx="4">
                  <c:v>CITY OF DUBOIS WATER DEPART</c:v>
                </c:pt>
                <c:pt idx="5">
                  <c:v>CITY OF LANCASTER</c:v>
                </c:pt>
                <c:pt idx="6">
                  <c:v>FOX CHAPEL AUTH</c:v>
                </c:pt>
                <c:pt idx="7">
                  <c:v>GREATER JOHNSTOWN WA RIVERSIDE</c:v>
                </c:pt>
                <c:pt idx="8">
                  <c:v>GUILFORD WATER AUTH</c:v>
                </c:pt>
                <c:pt idx="9">
                  <c:v>Hazleton City Authority</c:v>
                </c:pt>
                <c:pt idx="10">
                  <c:v>LCA ALLENTOWN DIVISION</c:v>
                </c:pt>
                <c:pt idx="11">
                  <c:v>LEWISTOWN BORO MUNI AUTH</c:v>
                </c:pt>
                <c:pt idx="12">
                  <c:v>MAHANOY TWP AUTH</c:v>
                </c:pt>
                <c:pt idx="13">
                  <c:v>MUN WATER AUTH OF ALIQUIPPA</c:v>
                </c:pt>
                <c:pt idx="14">
                  <c:v>NORTH FAYETTE CNTY MUNI AUTH</c:v>
                </c:pt>
                <c:pt idx="15">
                  <c:v>PA AMER WATER CO-PITTSBURGH</c:v>
                </c:pt>
                <c:pt idx="16">
                  <c:v>PITTSBURGH WATER &amp; SEWER AUTH</c:v>
                </c:pt>
                <c:pt idx="17">
                  <c:v>READING AREA WATER AUTHORITY</c:v>
                </c:pt>
                <c:pt idx="18">
                  <c:v>SCHUYLKILL CO MUN AUTH</c:v>
                </c:pt>
                <c:pt idx="19">
                  <c:v>SOUTHWESTERN PA WATER AUTH</c:v>
                </c:pt>
                <c:pt idx="20">
                  <c:v>ST MARYS AREA WATER AUTH</c:v>
                </c:pt>
                <c:pt idx="21">
                  <c:v>WILKINSBURG-PENN JT WATER AUTH</c:v>
                </c:pt>
                <c:pt idx="22">
                  <c:v>WILLIAMSPORT MUN WATER AUTH</c:v>
                </c:pt>
              </c:strCache>
            </c:strRef>
          </c:cat>
          <c:val>
            <c:numRef>
              <c:f>Sheet1!$C$5:$C$28</c:f>
              <c:numCache>
                <c:formatCode>General</c:formatCode>
                <c:ptCount val="23"/>
                <c:pt idx="0">
                  <c:v>57795036</c:v>
                </c:pt>
                <c:pt idx="1">
                  <c:v>20816104.609999999</c:v>
                </c:pt>
                <c:pt idx="2">
                  <c:v>20163235</c:v>
                </c:pt>
                <c:pt idx="3">
                  <c:v>11675000</c:v>
                </c:pt>
                <c:pt idx="4">
                  <c:v>434723</c:v>
                </c:pt>
                <c:pt idx="5">
                  <c:v>825000</c:v>
                </c:pt>
                <c:pt idx="6">
                  <c:v>2780000</c:v>
                </c:pt>
                <c:pt idx="7">
                  <c:v>35933474</c:v>
                </c:pt>
                <c:pt idx="8">
                  <c:v>10000000</c:v>
                </c:pt>
                <c:pt idx="9">
                  <c:v>52895340</c:v>
                </c:pt>
                <c:pt idx="10">
                  <c:v>13034984</c:v>
                </c:pt>
                <c:pt idx="11">
                  <c:v>9867996</c:v>
                </c:pt>
                <c:pt idx="12">
                  <c:v>10689999.629999999</c:v>
                </c:pt>
                <c:pt idx="13">
                  <c:v>5593092</c:v>
                </c:pt>
                <c:pt idx="14">
                  <c:v>6454039</c:v>
                </c:pt>
                <c:pt idx="15">
                  <c:v>5677109</c:v>
                </c:pt>
                <c:pt idx="16">
                  <c:v>138453031</c:v>
                </c:pt>
                <c:pt idx="17">
                  <c:v>25617630</c:v>
                </c:pt>
                <c:pt idx="18">
                  <c:v>24137606</c:v>
                </c:pt>
                <c:pt idx="19">
                  <c:v>42441872</c:v>
                </c:pt>
                <c:pt idx="20">
                  <c:v>144675</c:v>
                </c:pt>
                <c:pt idx="21">
                  <c:v>0</c:v>
                </c:pt>
                <c:pt idx="22">
                  <c:v>29000000</c:v>
                </c:pt>
              </c:numCache>
            </c:numRef>
          </c:val>
          <c:extLst>
            <c:ext xmlns:c16="http://schemas.microsoft.com/office/drawing/2014/chart" uri="{C3380CC4-5D6E-409C-BE32-E72D297353CC}">
              <c16:uniqueId val="{00000001-E879-3C45-AA94-8E6EA2848D93}"/>
            </c:ext>
          </c:extLst>
        </c:ser>
        <c:dLbls>
          <c:showLegendKey val="0"/>
          <c:showVal val="0"/>
          <c:showCatName val="0"/>
          <c:showSerName val="0"/>
          <c:showPercent val="0"/>
          <c:showBubbleSize val="0"/>
        </c:dLbls>
        <c:gapWidth val="219"/>
        <c:overlap val="-27"/>
        <c:axId val="1936225200"/>
        <c:axId val="1936226416"/>
      </c:barChart>
      <c:catAx>
        <c:axId val="193622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26416"/>
        <c:crosses val="autoZero"/>
        <c:auto val="1"/>
        <c:lblAlgn val="ctr"/>
        <c:lblOffset val="100"/>
        <c:noMultiLvlLbl val="0"/>
      </c:catAx>
      <c:valAx>
        <c:axId val="193622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25200"/>
        <c:crosses val="autoZero"/>
        <c:crossBetween val="between"/>
      </c:valAx>
      <c:spPr>
        <a:noFill/>
        <a:ln>
          <a:noFill/>
        </a:ln>
        <a:effectLst/>
      </c:spPr>
    </c:plotArea>
    <c:legend>
      <c:legendPos val="tr"/>
      <c:layout>
        <c:manualLayout>
          <c:xMode val="edge"/>
          <c:yMode val="edge"/>
          <c:x val="0.72256567744189093"/>
          <c:y val="2.7118644067796609E-2"/>
          <c:w val="0.25531779876868438"/>
          <c:h val="0.11694995328973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279400</xdr:colOff>
      <xdr:row>4</xdr:row>
      <xdr:rowOff>38100</xdr:rowOff>
    </xdr:from>
    <xdr:to>
      <xdr:col>18</xdr:col>
      <xdr:colOff>304800</xdr:colOff>
      <xdr:row>23</xdr:row>
      <xdr:rowOff>165100</xdr:rowOff>
    </xdr:to>
    <xdr:graphicFrame macro="">
      <xdr:nvGraphicFramePr>
        <xdr:cNvPr id="2" name="Chart 1">
          <a:extLst>
            <a:ext uri="{FF2B5EF4-FFF2-40B4-BE49-F238E27FC236}">
              <a16:creationId xmlns:a16="http://schemas.microsoft.com/office/drawing/2014/main" id="{72C2533E-57C1-3B41-8C2D-2B137F6B0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71.505429050929" createdVersion="6" refreshedVersion="6" minRefreshableVersion="3" recordCount="178" xr:uid="{BAB0D6BC-8CC9-344D-B9C8-1B7E3EFF18A3}">
  <cacheSource type="worksheet">
    <worksheetSource ref="A1:Q1048576" sheet="Pennvest"/>
  </cacheSource>
  <cacheFields count="17">
    <cacheField name="PWSID" numFmtId="0">
      <sharedItems containsBlank="1"/>
    </cacheField>
    <cacheField name="WUDS" numFmtId="0">
      <sharedItems containsString="0" containsBlank="1" containsNumber="1" containsInteger="1" minValue="1090022" maxValue="7360058"/>
    </cacheField>
    <cacheField name="SystemName" numFmtId="0">
      <sharedItems containsBlank="1" count="31">
        <s v="FALLS TWP WATER &amp; SEWER DEPT"/>
        <s v="CHESTER WATER AUTHORITY"/>
        <s v="HORSHAM WATER&amp;SEWER AUTHORITY"/>
        <s v="NORTH PENN WATER AUTHORITY"/>
        <s v="POTTSTOWN BOROUGH WATER AUTH"/>
        <s v="Hazleton City Authority"/>
        <s v="BRODHEAD CREEK REG WATER AUTH"/>
        <s v="READING AREA WATER AUTHORITY"/>
        <s v="LCA ALLENTOWN DIVISION"/>
        <s v="CITY OF BETHLEHEM"/>
        <s v="MAHANOY TWP AUTH"/>
        <s v="SCHUYLKILL CO MUN AUTH"/>
        <s v="ALTOONA WATER AUTHORITY"/>
        <s v="GREATER JOHNSTOWN WA RIVERSIDE"/>
        <s v="WILLIAMSPORT MUN WATER AUTH"/>
        <s v="LEWISTOWN BORO MUNI AUTH"/>
        <s v="PITTSBURGH WATER &amp; SEWER AUTH"/>
        <s v="PA AMER WATER CO-PITTSBURGH"/>
        <s v="FOX CHAPEL AUTH"/>
        <s v="WEST VIEW WATER AUTHORITY"/>
        <s v="WILKINSBURG-PENN JT WATER AUTH"/>
        <s v="MUN WATER AUTH OF ALIQUIPPA"/>
        <s v="NORTH FAYETTE CNTY MUNI AUTH"/>
        <s v="SOUTHWESTERN PA WATER AUTH"/>
        <s v="AUTH OF BORO OF CHARLEROI"/>
        <s v="CITY OF DUBOIS WATER DEPART"/>
        <s v="ST MARYS AREA WATER AUTH"/>
        <s v="CARLISLE WATER TRMT PLT"/>
        <s v="GUILFORD WATER AUTH"/>
        <s v="CITY OF LANCASTER"/>
        <m/>
      </sharedItems>
    </cacheField>
    <cacheField name="CountiesServed" numFmtId="0">
      <sharedItems containsBlank="1"/>
    </cacheField>
    <cacheField name="Year" numFmtId="0">
      <sharedItems containsBlank="1" containsMixedTypes="1" containsNumber="1" containsInteger="1" minValue="1988" maxValue="2020" count="35">
        <n v="1994"/>
        <n v="1996"/>
        <n v="1998"/>
        <n v="2004"/>
        <s v="NA"/>
        <n v="1993"/>
        <n v="1995"/>
        <n v="1999"/>
        <n v="2000"/>
        <n v="2001"/>
        <n v="2002"/>
        <n v="2003"/>
        <n v="2005"/>
        <n v="2006"/>
        <n v="2007"/>
        <n v="2008"/>
        <n v="2009"/>
        <n v="2011"/>
        <n v="2012"/>
        <n v="2013"/>
        <n v="2014"/>
        <n v="2017"/>
        <n v="2019"/>
        <n v="1992"/>
        <n v="2016"/>
        <n v="1991"/>
        <n v="1990"/>
        <n v="1997"/>
        <n v="1988"/>
        <n v="2010"/>
        <n v="2015"/>
        <n v="1989"/>
        <n v="2018"/>
        <n v="2020"/>
        <m/>
      </sharedItems>
    </cacheField>
    <cacheField name="Bond $" numFmtId="0">
      <sharedItems containsBlank="1" containsMixedTypes="1" containsNumber="1" containsInteger="1" minValue="2425000" maxValue="63720000"/>
    </cacheField>
    <cacheField name="Pennvest_Loan_Amount" numFmtId="0">
      <sharedItems containsBlank="1" containsMixedTypes="1" containsNumber="1" minValue="0" maxValue="108161309"/>
    </cacheField>
    <cacheField name="Pennvest_Grant_Amount" numFmtId="0">
      <sharedItems containsBlank="1" containsMixedTypes="1" containsNumber="1" containsInteger="1" minValue="0" maxValue="13687173"/>
    </cacheField>
    <cacheField name="PennvestInterestRate1" numFmtId="0">
      <sharedItems containsBlank="1" containsMixedTypes="1" containsNumber="1" minValue="0" maxValue="0.2"/>
    </cacheField>
    <cacheField name="PennvestInterestRate2" numFmtId="0">
      <sharedItems containsBlank="1" containsMixedTypes="1" containsNumber="1" minValue="0" maxValue="0.05"/>
    </cacheField>
    <cacheField name="PennvestLoanLength_months" numFmtId="0">
      <sharedItems containsBlank="1" containsMixedTypes="1" containsNumber="1" containsInteger="1" minValue="0" maxValue="360"/>
    </cacheField>
    <cacheField name="PennvestPurpose" numFmtId="0">
      <sharedItems containsBlank="1"/>
    </cacheField>
    <cacheField name="ProjectType" numFmtId="0">
      <sharedItems containsBlank="1" count="5">
        <s v="NA"/>
        <s v="Waste water"/>
        <s v="Stormwater"/>
        <s v="Drinking water"/>
        <m/>
      </sharedItems>
    </cacheField>
    <cacheField name="FundSource" numFmtId="0">
      <sharedItems containsBlank="1"/>
    </cacheField>
    <cacheField name="BondPurpose" numFmtId="0">
      <sharedItems containsBlank="1"/>
    </cacheField>
    <cacheField name="Notes" numFmtId="0">
      <sharedItems containsBlank="1" longText="1"/>
    </cacheField>
    <cacheField name="Collected _b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s v="PA1090022"/>
    <n v="1090022"/>
    <x v="0"/>
    <s v="BUCKS"/>
    <x v="0"/>
    <n v="4000000"/>
    <s v="NA"/>
    <s v="NA"/>
    <s v="NA"/>
    <s v="NA"/>
    <s v="NA"/>
    <s v="NA"/>
    <x v="0"/>
    <m/>
    <s v="Project fund deposit"/>
    <s v="No PENNVEST money"/>
    <s v="Ruby"/>
  </r>
  <r>
    <s v="PA1090022"/>
    <n v="1090022"/>
    <x v="0"/>
    <s v="BUCKS"/>
    <x v="1"/>
    <n v="6960000"/>
    <s v="NA"/>
    <s v="NA"/>
    <s v="NA"/>
    <s v="NA"/>
    <s v="NA"/>
    <s v="NA"/>
    <x v="0"/>
    <m/>
    <s v="Refund 1977 notes, retired 1994 notes"/>
    <s v="NA"/>
    <s v="Ruby"/>
  </r>
  <r>
    <s v="PA1090022"/>
    <n v="1090022"/>
    <x v="0"/>
    <s v="BUCKS"/>
    <x v="2"/>
    <n v="6740000"/>
    <s v="NA"/>
    <s v="NA"/>
    <s v="NA"/>
    <s v="NA"/>
    <s v="NA"/>
    <s v="NA"/>
    <x v="0"/>
    <m/>
    <s v="Escros deposit for 1996 bonds"/>
    <s v="NA"/>
    <s v="Ruby"/>
  </r>
  <r>
    <s v="PA1090022"/>
    <n v="1090022"/>
    <x v="0"/>
    <s v="BUCKS"/>
    <x v="3"/>
    <n v="5300000"/>
    <s v="NA"/>
    <s v="NA"/>
    <s v="NA"/>
    <s v="NA"/>
    <s v="NA"/>
    <s v="NA"/>
    <x v="0"/>
    <m/>
    <s v="Redemption of prior bonds"/>
    <s v="NA"/>
    <s v="Ruby"/>
  </r>
  <r>
    <s v="PA1090022"/>
    <n v="1090022"/>
    <x v="0"/>
    <s v="BUCKS"/>
    <x v="4"/>
    <s v="NA"/>
    <s v="N/A"/>
    <s v="N/A"/>
    <s v="NA"/>
    <s v="NA"/>
    <s v="NA"/>
    <s v="NA"/>
    <x v="0"/>
    <m/>
    <s v="NA"/>
    <s v="NA"/>
    <s v="NA"/>
  </r>
  <r>
    <s v="PA1230004"/>
    <n v="1230004"/>
    <x v="1"/>
    <s v="DELAWARE"/>
    <x v="5"/>
    <n v="16500000"/>
    <s v="NA"/>
    <s v="NA"/>
    <s v="NA"/>
    <s v="NA"/>
    <s v="NA"/>
    <s v="NA"/>
    <x v="0"/>
    <m/>
    <s v="Capital projects"/>
    <s v="NA"/>
    <s v="Ruby"/>
  </r>
  <r>
    <s v="PA1230004"/>
    <n v="1230004"/>
    <x v="1"/>
    <s v="DELAWARE"/>
    <x v="6"/>
    <n v="7245000"/>
    <s v="NA"/>
    <s v="NA"/>
    <s v="NA"/>
    <s v="NA"/>
    <s v="NA"/>
    <s v="NA"/>
    <x v="0"/>
    <m/>
    <s v="Escrow deposit"/>
    <s v="NA"/>
    <s v="Ruby"/>
  </r>
  <r>
    <s v="PA1230004"/>
    <n v="1230004"/>
    <x v="1"/>
    <s v="DELAWARE"/>
    <x v="1"/>
    <n v="9765000"/>
    <s v="NA"/>
    <s v="NA"/>
    <s v="NA"/>
    <s v="NA"/>
    <s v="NA"/>
    <s v="NA"/>
    <x v="0"/>
    <m/>
    <s v="Construction fund"/>
    <s v="NA"/>
    <s v="Ruby"/>
  </r>
  <r>
    <s v="PA1230004"/>
    <n v="1230004"/>
    <x v="1"/>
    <s v="DELAWARE"/>
    <x v="2"/>
    <n v="9995000"/>
    <s v="NA"/>
    <s v="NA"/>
    <s v="NA"/>
    <s v="NA"/>
    <s v="NA"/>
    <s v="NA"/>
    <x v="0"/>
    <m/>
    <s v="Call 1992 and 1993 bonds"/>
    <s v="NA"/>
    <s v="Ruby"/>
  </r>
  <r>
    <s v="PA1230004"/>
    <n v="1230004"/>
    <x v="1"/>
    <s v="DELAWARE"/>
    <x v="7"/>
    <n v="9845000"/>
    <n v="5009000"/>
    <s v="NA"/>
    <n v="0.03"/>
    <n v="0.04"/>
    <s v="240 months"/>
    <s v="Delcora upgrade. Pump station &amp; new force main"/>
    <x v="1"/>
    <s v="Federal"/>
    <s v="Call 1993 bonds"/>
    <s v="NA"/>
    <s v="Ruby"/>
  </r>
  <r>
    <s v="PA1230004"/>
    <n v="1230004"/>
    <x v="1"/>
    <s v="DELAWARE"/>
    <x v="8"/>
    <n v="9950000"/>
    <s v="NA"/>
    <s v="NA"/>
    <s v="NA"/>
    <s v="NA"/>
    <s v="NA"/>
    <s v="NA"/>
    <x v="0"/>
    <m/>
    <s v="Construction fund"/>
    <s v="NA"/>
    <s v="Ruby"/>
  </r>
  <r>
    <s v="PA1230004"/>
    <n v="1230004"/>
    <x v="1"/>
    <s v="DELAWARE"/>
    <x v="9"/>
    <n v="5690000"/>
    <s v="NA"/>
    <s v="NA"/>
    <s v="NA"/>
    <s v="NA"/>
    <s v="NA"/>
    <s v="NA"/>
    <x v="0"/>
    <m/>
    <s v="Escrow 1996"/>
    <s v="NA"/>
    <s v="Ruby"/>
  </r>
  <r>
    <s v="PA1230004"/>
    <n v="1230004"/>
    <x v="1"/>
    <s v="DELAWARE"/>
    <x v="9"/>
    <n v="3400000"/>
    <s v="NA"/>
    <s v="NA"/>
    <s v="NA"/>
    <s v="NA"/>
    <s v="NA"/>
    <s v="NA"/>
    <x v="0"/>
    <m/>
    <s v="Redeem 1996 bonds"/>
    <s v="NA"/>
    <s v="Ruby"/>
  </r>
  <r>
    <s v="PA1230004"/>
    <n v="1230004"/>
    <x v="1"/>
    <s v="DELAWARE"/>
    <x v="10"/>
    <n v="10000000"/>
    <s v="NA"/>
    <s v="NA"/>
    <s v="NA"/>
    <s v="NA"/>
    <s v="NA"/>
    <s v="NA"/>
    <x v="0"/>
    <m/>
    <s v="Construction fund"/>
    <s v="NA"/>
    <s v="Ruby"/>
  </r>
  <r>
    <s v="PA1230004"/>
    <n v="1230004"/>
    <x v="1"/>
    <s v="DELAWARE"/>
    <x v="11"/>
    <n v="4075000"/>
    <s v="NA"/>
    <s v="NA"/>
    <s v="NA"/>
    <s v="NA"/>
    <s v="NA"/>
    <s v="NA"/>
    <x v="0"/>
    <m/>
    <s v="Cost of 1998 Escrow"/>
    <s v="NA"/>
    <s v="Ruby"/>
  </r>
  <r>
    <s v="PA1230004"/>
    <n v="1230004"/>
    <x v="1"/>
    <s v="DELAWARE"/>
    <x v="11"/>
    <n v="9955000"/>
    <s v="NA"/>
    <s v="NA"/>
    <s v="NA"/>
    <s v="NA"/>
    <s v="NA"/>
    <s v="NA"/>
    <x v="0"/>
    <m/>
    <s v="Cost of 1998 Escrow"/>
    <s v="NA"/>
    <s v="Ruby"/>
  </r>
  <r>
    <s v="PA1230004"/>
    <n v="1230004"/>
    <x v="1"/>
    <s v="DELAWARE"/>
    <x v="3"/>
    <n v="6000000"/>
    <s v="NA"/>
    <s v="NA"/>
    <s v="NA"/>
    <s v="NA"/>
    <s v="NA"/>
    <s v="NA"/>
    <x v="0"/>
    <m/>
    <s v="Construction fund"/>
    <s v="NA"/>
    <s v="Ruby"/>
  </r>
  <r>
    <s v="PA1230004"/>
    <n v="1230004"/>
    <x v="1"/>
    <s v="DELAWARE"/>
    <x v="12"/>
    <n v="3330000"/>
    <s v="NA"/>
    <s v="NA"/>
    <s v="NA"/>
    <s v="NA"/>
    <s v="NA"/>
    <s v="NA"/>
    <x v="0"/>
    <m/>
    <s v="2000 Escrow"/>
    <s v="NA"/>
    <s v="Ruby"/>
  </r>
  <r>
    <s v="PA1230004"/>
    <n v="1230004"/>
    <x v="1"/>
    <s v="DELAWARE"/>
    <x v="12"/>
    <n v="9700000"/>
    <s v="NA"/>
    <s v="NA"/>
    <s v="NA"/>
    <s v="NA"/>
    <s v="NA"/>
    <s v="NA"/>
    <x v="0"/>
    <m/>
    <s v="Construction fund"/>
    <s v="NA"/>
    <s v="Ruby"/>
  </r>
  <r>
    <s v="PA1230004"/>
    <n v="1230004"/>
    <x v="1"/>
    <s v="DELAWARE"/>
    <x v="13"/>
    <n v="9500000"/>
    <s v="NA"/>
    <s v="NA"/>
    <s v="NA"/>
    <s v="NA"/>
    <s v="NA"/>
    <s v="NA"/>
    <x v="0"/>
    <m/>
    <s v="Capital fund project"/>
    <s v="NA"/>
    <s v="Ruby"/>
  </r>
  <r>
    <s v="PA1230004"/>
    <n v="1230004"/>
    <x v="1"/>
    <s v="DELAWARE"/>
    <x v="14"/>
    <n v="9240000"/>
    <s v="NA"/>
    <s v="NA"/>
    <s v="NA"/>
    <s v="NA"/>
    <s v="NA"/>
    <s v="NA"/>
    <x v="0"/>
    <m/>
    <s v="2000 Escrow/refund 2002 bonds"/>
    <s v="NA"/>
    <s v="Ruby"/>
  </r>
  <r>
    <s v="PA1230004"/>
    <n v="1230004"/>
    <x v="1"/>
    <s v="DELAWARE"/>
    <x v="15"/>
    <n v="8040000"/>
    <s v="NA"/>
    <s v="NA"/>
    <s v="NA"/>
    <s v="NA"/>
    <s v="NA"/>
    <s v="NA"/>
    <x v="0"/>
    <m/>
    <s v="Redeem 2001 and 2001a bonds"/>
    <s v="NA"/>
    <s v="Ruby"/>
  </r>
  <r>
    <s v="PA1230004"/>
    <n v="1230004"/>
    <x v="1"/>
    <s v="DELAWARE"/>
    <x v="16"/>
    <n v="9500000"/>
    <n v="1636084"/>
    <s v="NA"/>
    <n v="0.01"/>
    <n v="0.01"/>
    <s v="240 months"/>
    <s v="FC PA Stadium Stormwater Management"/>
    <x v="2"/>
    <s v="Federal"/>
    <s v="Refund 2005 bonds"/>
    <s v="NA"/>
    <s v="Ruby"/>
  </r>
  <r>
    <s v="PA1230004"/>
    <n v="1230004"/>
    <x v="1"/>
    <s v="DELAWARE"/>
    <x v="16"/>
    <n v="19845000"/>
    <s v="NA"/>
    <s v="NA"/>
    <s v="NA"/>
    <s v="NA"/>
    <s v="NA"/>
    <s v="NA"/>
    <x v="0"/>
    <m/>
    <s v="Capital fund project"/>
    <s v="NA"/>
    <s v="Ruby"/>
  </r>
  <r>
    <s v="PA1230004"/>
    <n v="1230004"/>
    <x v="1"/>
    <s v="DELAWARE"/>
    <x v="16"/>
    <n v="19845000"/>
    <s v="NA"/>
    <s v="NA"/>
    <s v="NA"/>
    <s v="NA"/>
    <s v="NA"/>
    <s v="NA"/>
    <x v="0"/>
    <m/>
    <s v="Refund 2003 and 2004 bonds"/>
    <s v="NA"/>
    <s v="Ruby"/>
  </r>
  <r>
    <s v="PA1230004"/>
    <n v="1230004"/>
    <x v="1"/>
    <s v="DELAWARE"/>
    <x v="17"/>
    <n v="9945000"/>
    <s v="NA"/>
    <s v="NA"/>
    <s v="NA"/>
    <s v="NA"/>
    <s v="NA"/>
    <s v="NA"/>
    <x v="0"/>
    <m/>
    <s v="Redeem refunded 2006 bonds"/>
    <s v="NA"/>
    <s v="Ruby"/>
  </r>
  <r>
    <s v="PA1230004"/>
    <n v="1230004"/>
    <x v="1"/>
    <s v="DELAWARE"/>
    <x v="18"/>
    <n v="7450000"/>
    <s v="NA"/>
    <s v="NA"/>
    <s v="NA"/>
    <s v="NA"/>
    <s v="NA"/>
    <s v="NA"/>
    <x v="0"/>
    <m/>
    <s v="Redeem 2007 and 2005a bonds"/>
    <s v="NA"/>
    <s v="Ruby"/>
  </r>
  <r>
    <s v="PA1230004"/>
    <n v="1230004"/>
    <x v="1"/>
    <s v="DELAWARE"/>
    <x v="18"/>
    <n v="9700000"/>
    <s v="NA"/>
    <s v="NA"/>
    <s v="NA"/>
    <s v="NA"/>
    <s v="NA"/>
    <s v="NA"/>
    <x v="0"/>
    <m/>
    <s v="Capital fund project"/>
    <s v="NA"/>
    <s v="Ruby"/>
  </r>
  <r>
    <s v="PA1230004"/>
    <n v="1230004"/>
    <x v="1"/>
    <s v="DELAWARE"/>
    <x v="19"/>
    <s v="NA"/>
    <s v="NA"/>
    <n v="297727"/>
    <s v="NA"/>
    <s v="NA"/>
    <s v="NA"/>
    <s v="Water Quality Enhancing Tree Planting"/>
    <x v="2"/>
    <m/>
    <s v="NA"/>
    <s v="(City of Chester)"/>
    <s v="Ruby"/>
  </r>
  <r>
    <s v="PA1230004"/>
    <n v="1230004"/>
    <x v="1"/>
    <s v="DELAWARE"/>
    <x v="20"/>
    <n v="63720000"/>
    <s v="NA"/>
    <s v="NA"/>
    <s v="NA"/>
    <s v="NA"/>
    <s v="NA"/>
    <s v="NA"/>
    <x v="0"/>
    <m/>
    <s v="refund currently issued bonds, fund &quot;new money project&quot;"/>
    <s v="NA"/>
    <s v="Ruby"/>
  </r>
  <r>
    <s v="PA1230004"/>
    <n v="1230004"/>
    <x v="1"/>
    <s v="DELAWARE"/>
    <x v="21"/>
    <s v="NA"/>
    <s v="NA"/>
    <n v="100000"/>
    <s v="NA"/>
    <s v="NA"/>
    <s v="NA"/>
    <s v="Green Streets Project (Chester SW Auth)"/>
    <x v="0"/>
    <m/>
    <s v="NA"/>
    <s v="NA"/>
    <s v="Ruby"/>
  </r>
  <r>
    <s v="PA1230004"/>
    <n v="1230004"/>
    <x v="1"/>
    <s v="DELAWARE"/>
    <x v="22"/>
    <s v="NA"/>
    <n v="9980156"/>
    <s v="NA"/>
    <n v="0.01"/>
    <n v="0.01"/>
    <s v="240 months"/>
    <s v="Stormwater Infrastructure Project (Chester City SW Authority)"/>
    <x v="2"/>
    <s v="Federal"/>
    <s v="NA"/>
    <s v="NA"/>
    <s v="Ruby"/>
  </r>
  <r>
    <s v="PA1460033"/>
    <n v="1460033"/>
    <x v="2"/>
    <s v="MONTGOMERY"/>
    <x v="0"/>
    <n v="4000000"/>
    <s v="NA"/>
    <s v="NA"/>
    <s v="NA"/>
    <s v="NA"/>
    <s v="NA"/>
    <s v="NA"/>
    <x v="0"/>
    <m/>
    <s v="NA"/>
    <s v="NA"/>
    <s v="Ruby"/>
  </r>
  <r>
    <s v="PA1460033"/>
    <n v="1460033"/>
    <x v="2"/>
    <s v="MONTGOMERY"/>
    <x v="21"/>
    <s v="NA"/>
    <s v="NA"/>
    <n v="10000000"/>
    <s v="NA"/>
    <s v="NA"/>
    <s v="NA"/>
    <s v="PFC Treatment Plan + interconnection"/>
    <x v="0"/>
    <m/>
    <s v="NA"/>
    <s v="NA"/>
    <s v="Ruby"/>
  </r>
  <r>
    <s v="PA1460033"/>
    <n v="1460033"/>
    <x v="2"/>
    <s v="MONTGOMERY"/>
    <x v="4"/>
    <s v="NA"/>
    <s v="NA"/>
    <s v="NA"/>
    <s v="NA"/>
    <s v="NA"/>
    <s v="NA"/>
    <s v="NA"/>
    <x v="0"/>
    <m/>
    <s v="NA"/>
    <s v="NA"/>
    <s v="Ruby"/>
  </r>
  <r>
    <s v="PA1460034"/>
    <n v="1460034"/>
    <x v="3"/>
    <s v="MONTGOMERY"/>
    <x v="23"/>
    <n v="44855000"/>
    <s v="NA"/>
    <s v="NA"/>
    <s v="NA"/>
    <s v="NA"/>
    <s v="NA"/>
    <s v="NA"/>
    <x v="0"/>
    <m/>
    <s v="Escros fund deposit"/>
    <s v="NA"/>
    <s v="Ruby"/>
  </r>
  <r>
    <s v="PA1460034"/>
    <n v="1460034"/>
    <x v="3"/>
    <s v="MONTGOMERY"/>
    <x v="6"/>
    <n v="34930000"/>
    <s v="NA"/>
    <s v="NA"/>
    <s v="NA"/>
    <s v="NA"/>
    <s v="NA"/>
    <s v="NA"/>
    <x v="0"/>
    <m/>
    <s v="Debt service and sinking fund"/>
    <s v="NA"/>
    <s v="Ruby"/>
  </r>
  <r>
    <s v="PA1460034"/>
    <n v="1460034"/>
    <x v="3"/>
    <s v="MONTGOMERY"/>
    <x v="4"/>
    <s v="NA"/>
    <s v="NA"/>
    <s v="NA"/>
    <s v="NA"/>
    <s v="NA"/>
    <s v="NA"/>
    <s v="NA"/>
    <x v="0"/>
    <m/>
    <s v="NA"/>
    <s v="NA"/>
    <s v="Ruby"/>
  </r>
  <r>
    <s v="PA1460037"/>
    <n v="1460037"/>
    <x v="4"/>
    <s v="MONTGOMERY"/>
    <x v="24"/>
    <n v="4855000"/>
    <s v="NA"/>
    <s v="NA"/>
    <s v="NA"/>
    <s v="NA"/>
    <s v="NA"/>
    <s v="NA"/>
    <x v="0"/>
    <m/>
    <s v="Redeem 20009AA  bonds"/>
    <s v="NA"/>
    <s v="Ruby"/>
  </r>
  <r>
    <s v="PA1460037"/>
    <n v="1460037"/>
    <x v="4"/>
    <s v="MONTGOMERY"/>
    <x v="24"/>
    <n v="11165000"/>
    <s v="NA"/>
    <s v="NA"/>
    <s v="NA"/>
    <s v="NA"/>
    <s v="NA"/>
    <s v="NA"/>
    <x v="0"/>
    <m/>
    <s v="Refund 2006 sewer bonds"/>
    <s v="NA"/>
    <s v="Ruby"/>
  </r>
  <r>
    <s v="PA1460037"/>
    <n v="1460037"/>
    <x v="4"/>
    <s v="MONTGOMERY"/>
    <x v="18"/>
    <n v="5395000"/>
    <s v="NA"/>
    <s v="NA"/>
    <s v="NA"/>
    <s v="NA"/>
    <s v="NA"/>
    <s v="NA"/>
    <x v="0"/>
    <m/>
    <s v="Refund requireements of 2009 water bonds"/>
    <s v="NA"/>
    <s v="Ruby"/>
  </r>
  <r>
    <s v="PA1460037"/>
    <n v="1460037"/>
    <x v="4"/>
    <s v="MONTGOMERY"/>
    <x v="18"/>
    <n v="4570000"/>
    <s v="NA"/>
    <s v="NA"/>
    <s v="NA"/>
    <s v="NA"/>
    <s v="NA"/>
    <s v="NA"/>
    <x v="0"/>
    <m/>
    <s v="Refund requireements of 2005 sewer bonds"/>
    <s v="NA"/>
    <s v="Ruby"/>
  </r>
  <r>
    <s v="PA1460037"/>
    <n v="1460037"/>
    <x v="4"/>
    <s v="MONTGOMERY"/>
    <x v="16"/>
    <n v="10010000"/>
    <s v="NA"/>
    <s v="NA"/>
    <s v="NA"/>
    <s v="NA"/>
    <s v="NA"/>
    <s v="NA"/>
    <x v="0"/>
    <m/>
    <s v="Construction fund and refund series of 2003 bonds"/>
    <s v="NA"/>
    <s v="Ruby"/>
  </r>
  <r>
    <s v="PA1460037"/>
    <n v="1460037"/>
    <x v="4"/>
    <s v="MONTGOMERY"/>
    <x v="16"/>
    <n v="6270000"/>
    <s v="NA"/>
    <s v="NA"/>
    <s v="NA"/>
    <s v="NA"/>
    <s v="NA"/>
    <s v="NA"/>
    <x v="0"/>
    <m/>
    <s v="Refund series of 2004 bonds"/>
    <s v="NA"/>
    <s v="Ruby"/>
  </r>
  <r>
    <s v="PA1460037"/>
    <n v="1460037"/>
    <x v="4"/>
    <s v="MONTGOMERY"/>
    <x v="13"/>
    <n v="5640000"/>
    <s v="NA"/>
    <s v="NA"/>
    <s v="NA"/>
    <s v="NA"/>
    <s v="NA"/>
    <s v="NA"/>
    <x v="0"/>
    <m/>
    <s v="Refund 1996 bonds"/>
    <s v="NA"/>
    <s v="Ruby"/>
  </r>
  <r>
    <s v="PA1460037"/>
    <n v="1460037"/>
    <x v="4"/>
    <s v="MONTGOMERY"/>
    <x v="13"/>
    <n v="21660000"/>
    <s v="NA"/>
    <s v="NA"/>
    <s v="NA"/>
    <s v="NA"/>
    <s v="NA"/>
    <s v="NA"/>
    <x v="0"/>
    <m/>
    <s v="2005 swaption termination"/>
    <s v="NA"/>
    <s v="Ruby"/>
  </r>
  <r>
    <s v="PA1460037"/>
    <n v="1460037"/>
    <x v="4"/>
    <s v="MONTGOMERY"/>
    <x v="12"/>
    <n v="5720000"/>
    <s v="NA"/>
    <s v="NA"/>
    <s v="NA"/>
    <s v="NA"/>
    <s v="NA"/>
    <s v="NA"/>
    <x v="0"/>
    <m/>
    <s v="project costs"/>
    <s v="NA"/>
    <s v="Ruby"/>
  </r>
  <r>
    <s v="PA1460037"/>
    <n v="1460037"/>
    <x v="4"/>
    <s v="MONTGOMERY"/>
    <x v="3"/>
    <n v="5640000"/>
    <s v="NA"/>
    <s v="NA"/>
    <s v="NA"/>
    <s v="NA"/>
    <s v="NA"/>
    <s v="NA"/>
    <x v="0"/>
    <m/>
    <s v="Construction fund"/>
    <s v="NA"/>
    <s v="Ruby"/>
  </r>
  <r>
    <s v="PA1460037"/>
    <n v="1460037"/>
    <x v="4"/>
    <s v="MONTGOMERY"/>
    <x v="11"/>
    <n v="8070000"/>
    <s v="NA"/>
    <s v="NA"/>
    <s v="NA"/>
    <s v="NA"/>
    <s v="NA"/>
    <s v="NA"/>
    <x v="0"/>
    <m/>
    <s v="Depost for refunded bonds"/>
    <s v="NA"/>
    <s v="Ruby"/>
  </r>
  <r>
    <s v="PA1460037"/>
    <n v="1460037"/>
    <x v="4"/>
    <s v="MONTGOMERY"/>
    <x v="2"/>
    <n v="8575000"/>
    <s v="NA"/>
    <s v="NA"/>
    <s v="NA"/>
    <s v="NA"/>
    <s v="NA"/>
    <s v="NA"/>
    <x v="0"/>
    <m/>
    <s v="Escrow fund deposit"/>
    <s v="NA"/>
    <s v="Ruby"/>
  </r>
  <r>
    <s v="PA1460037"/>
    <n v="1460037"/>
    <x v="4"/>
    <s v="MONTGOMERY"/>
    <x v="1"/>
    <n v="2425000"/>
    <s v="NA"/>
    <s v="NA"/>
    <s v="NA"/>
    <s v="NA"/>
    <s v="NA"/>
    <s v="NA"/>
    <x v="0"/>
    <m/>
    <s v="Redeem 1995 bonds, Pennvest notes,"/>
    <s v="NA"/>
    <s v="Ruby"/>
  </r>
  <r>
    <s v="PA1460037"/>
    <n v="1460037"/>
    <x v="4"/>
    <s v="MONTGOMERY"/>
    <x v="6"/>
    <n v="13565000"/>
    <n v="1957500"/>
    <s v="NA"/>
    <n v="0.04"/>
    <n v="0.05"/>
    <s v="240 months"/>
    <s v="Sewer system improvements"/>
    <x v="1"/>
    <s v="Federal"/>
    <s v="water system improvements, retire 1993 notes, escrow deposit"/>
    <s v="NA"/>
    <s v="Ruby"/>
  </r>
  <r>
    <s v="PA1460037"/>
    <n v="1460037"/>
    <x v="4"/>
    <s v="MONTGOMERY"/>
    <x v="25"/>
    <n v="15351908"/>
    <s v="NA"/>
    <s v="NA"/>
    <s v="NA"/>
    <s v="NA"/>
    <s v="NA"/>
    <s v="NA"/>
    <x v="0"/>
    <m/>
    <s v="Purchase SLGS for 1989 bonds"/>
    <s v="NA"/>
    <s v="Ruby"/>
  </r>
  <r>
    <s v="PA1460037"/>
    <n v="1460037"/>
    <x v="4"/>
    <s v="MONTGOMERY"/>
    <x v="26"/>
    <n v="5000000"/>
    <s v="NA"/>
    <s v="NA"/>
    <s v="NA"/>
    <s v="NA"/>
    <s v="NA"/>
    <s v="NA"/>
    <x v="0"/>
    <m/>
    <s v="Escrow account deposit (1963), water system improvements"/>
    <s v="NA"/>
    <s v="Ruby"/>
  </r>
  <r>
    <s v="PA1460037"/>
    <n v="1460037"/>
    <x v="4"/>
    <s v="MONTGOMERY"/>
    <x v="4"/>
    <s v="NA"/>
    <s v="NA"/>
    <s v="NA"/>
    <s v="NA"/>
    <s v="NA"/>
    <s v="NA"/>
    <s v="NA"/>
    <x v="0"/>
    <m/>
    <s v="NA"/>
    <s v="NA"/>
    <s v="Ruby"/>
  </r>
  <r>
    <s v="PA2408001"/>
    <n v="2408001"/>
    <x v="5"/>
    <s v="LUZERNE"/>
    <x v="26"/>
    <s v="NA"/>
    <n v="350000"/>
    <s v="NA"/>
    <n v="0.01"/>
    <n v="0"/>
    <s v="60 months"/>
    <s v="Drinking water intake"/>
    <x v="3"/>
    <m/>
    <s v="NA"/>
    <s v="state"/>
    <s v="Ruby"/>
  </r>
  <r>
    <s v="PA2408001"/>
    <n v="2408001"/>
    <x v="5"/>
    <s v="LUZERNE"/>
    <x v="26"/>
    <s v="NA"/>
    <n v="793468"/>
    <s v="NA"/>
    <n v="0.02"/>
    <n v="0.04"/>
    <s v="240 months"/>
    <s v="Wastewater improvements"/>
    <x v="1"/>
    <m/>
    <s v="NA"/>
    <s v="Hazleton City, state funding"/>
    <s v="Ruby"/>
  </r>
  <r>
    <s v="PA2408001"/>
    <n v="2408001"/>
    <x v="5"/>
    <s v="LUZERNE"/>
    <x v="25"/>
    <s v="NA"/>
    <n v="19650000"/>
    <s v="NA"/>
    <n v="0.01"/>
    <n v="0.01"/>
    <s v="360 months"/>
    <s v="NA"/>
    <x v="3"/>
    <m/>
    <s v="NA"/>
    <s v="state"/>
    <s v="Ruby"/>
  </r>
  <r>
    <s v="PA2408001"/>
    <n v="2408001"/>
    <x v="5"/>
    <s v="LUZERNE"/>
    <x v="25"/>
    <s v="NA"/>
    <n v="936170"/>
    <s v="NA"/>
    <n v="0.02"/>
    <n v="0.03"/>
    <s v="240 months"/>
    <s v="Wastewater improvements"/>
    <x v="1"/>
    <m/>
    <s v="NA"/>
    <s v="Hazleton City, federal funding"/>
    <s v="Ruby"/>
  </r>
  <r>
    <s v="PA2408001"/>
    <n v="2408001"/>
    <x v="5"/>
    <s v="LUZERNE"/>
    <x v="23"/>
    <n v="13250000"/>
    <s v="NA"/>
    <s v="NA"/>
    <s v="NA"/>
    <s v="NA"/>
    <s v="NA"/>
    <s v="NA"/>
    <x v="0"/>
    <m/>
    <s v="Refund 1979, 1986 bonds. Capital project. Land acquisition"/>
    <s v="NA"/>
    <s v="Ruby"/>
  </r>
  <r>
    <s v="PA2408001"/>
    <n v="2408001"/>
    <x v="5"/>
    <s v="LUZERNE"/>
    <x v="0"/>
    <s v="NA"/>
    <n v="1262595"/>
    <s v="NA"/>
    <n v="0.01"/>
    <n v="0.03"/>
    <s v="240 months"/>
    <s v="Wastewater improvements"/>
    <x v="1"/>
    <s v="Federal"/>
    <s v="NA"/>
    <s v="NA"/>
    <s v="Ruby"/>
  </r>
  <r>
    <s v="PA2408001"/>
    <n v="2408001"/>
    <x v="5"/>
    <s v="LUZERNE"/>
    <x v="27"/>
    <s v="NA"/>
    <n v="20000000"/>
    <s v="NA"/>
    <n v="0.01"/>
    <n v="0.01"/>
    <s v="240 months"/>
    <s v="Drinking water intake"/>
    <x v="3"/>
    <m/>
    <s v="Refund 1996 bonds"/>
    <s v="NA"/>
    <s v="Ruby"/>
  </r>
  <r>
    <s v="PA2408001"/>
    <n v="2408001"/>
    <x v="5"/>
    <s v="LUZERNE"/>
    <x v="8"/>
    <s v="NA"/>
    <n v="2890000"/>
    <s v="NA"/>
    <s v="NA"/>
    <s v="NA"/>
    <s v="NA"/>
    <s v="drinking water line extension, tank replacements, meters"/>
    <x v="3"/>
    <s v="State"/>
    <s v="NA"/>
    <s v="federal"/>
    <s v="Ruby"/>
  </r>
  <r>
    <s v="PA2408001"/>
    <n v="2408001"/>
    <x v="5"/>
    <s v="LUZERNE"/>
    <x v="13"/>
    <n v="9000000"/>
    <s v="NA"/>
    <s v="NA"/>
    <s v="NA"/>
    <s v="NA"/>
    <s v="NA"/>
    <s v="NA"/>
    <x v="0"/>
    <m/>
    <s v="NA"/>
    <s v="NA"/>
    <s v="Ruby"/>
  </r>
  <r>
    <s v="PA2408001"/>
    <n v="2408001"/>
    <x v="5"/>
    <s v="LUZERNE"/>
    <x v="13"/>
    <s v="NA"/>
    <s v="NA"/>
    <n v="600000"/>
    <n v="0.01"/>
    <n v="0.03"/>
    <s v="240 months"/>
    <s v="SO wastewater project"/>
    <x v="1"/>
    <m/>
    <s v="NA"/>
    <s v="Greater Hazleton Junction, federal funding"/>
    <s v="Ruby"/>
  </r>
  <r>
    <s v="PA2408001"/>
    <n v="2408001"/>
    <x v="5"/>
    <s v="LUZERNE"/>
    <x v="14"/>
    <s v="NA"/>
    <n v="726534"/>
    <s v="NA"/>
    <n v="0.01"/>
    <n v="0.03"/>
    <s v="240 months"/>
    <s v="Stormwater improvements, will result in new fee"/>
    <x v="2"/>
    <s v="State"/>
    <s v="NA"/>
    <s v="Greater Hazleton Junction, final amortization"/>
    <s v="Ruby"/>
  </r>
  <r>
    <s v="PA2408001"/>
    <n v="2408001"/>
    <x v="5"/>
    <s v="LUZERNE"/>
    <x v="16"/>
    <s v="NA"/>
    <n v="33600000"/>
    <s v="NA"/>
    <n v="0.01"/>
    <n v="0.03"/>
    <s v="240 months"/>
    <s v="Sewer system and WWTP improvements"/>
    <x v="1"/>
    <s v="State"/>
    <s v="NA"/>
    <s v="Greater Hazleton Junction, final amortization"/>
    <s v="Ruby"/>
  </r>
  <r>
    <s v="PA2408001"/>
    <n v="2408001"/>
    <x v="5"/>
    <s v="LUZERNE"/>
    <x v="16"/>
    <s v="NA"/>
    <s v="NA"/>
    <n v="2197072"/>
    <n v="0"/>
    <n v="0"/>
    <n v="0"/>
    <s v="Water line extension into neighboring village, who needed potable water"/>
    <x v="3"/>
    <s v="Federal"/>
    <s v="NA"/>
    <s v="NA"/>
    <s v="Ruby"/>
  </r>
  <r>
    <s v="PA2408001"/>
    <n v="2408001"/>
    <x v="5"/>
    <s v="LUZERNE"/>
    <x v="16"/>
    <s v="NA"/>
    <n v="2200370"/>
    <n v="12508600"/>
    <n v="0.01"/>
    <n v="0.01"/>
    <s v="240 months"/>
    <s v="Water system improvements in low income area"/>
    <x v="3"/>
    <s v="Federal"/>
    <s v="NA"/>
    <s v="NA"/>
    <s v="Ruby"/>
  </r>
  <r>
    <s v="PA2408001"/>
    <n v="2408001"/>
    <x v="5"/>
    <s v="LUZERNE"/>
    <x v="18"/>
    <s v="NA"/>
    <s v="NA"/>
    <n v="5507232"/>
    <n v="0"/>
    <n v="0"/>
    <n v="0"/>
    <s v="Distribution system improvements"/>
    <x v="3"/>
    <s v="Federal"/>
    <s v="NA"/>
    <s v="NA"/>
    <s v="Ruby"/>
  </r>
  <r>
    <s v="PA2408001"/>
    <n v="2408001"/>
    <x v="5"/>
    <s v="LUZERNE"/>
    <x v="18"/>
    <s v="NA"/>
    <n v="5004970"/>
    <s v="NA"/>
    <n v="0.01"/>
    <n v="0.01"/>
    <s v="240 months"/>
    <s v="Water meter replacement and &quot;AMR&quot; project (will result in 11% rate increase)"/>
    <x v="3"/>
    <s v="Federal"/>
    <s v="NA"/>
    <s v="Final amortization"/>
    <s v="Ruby"/>
  </r>
  <r>
    <s v="PA2408001"/>
    <n v="2408001"/>
    <x v="5"/>
    <s v="LUZERNE"/>
    <x v="21"/>
    <s v="NA"/>
    <n v="2800000"/>
    <s v="NA"/>
    <n v="0.01"/>
    <n v="0.01"/>
    <s v="240 months"/>
    <s v="Filtration plant upgrade"/>
    <x v="3"/>
    <s v="Federal"/>
    <s v="NA"/>
    <s v="Interim"/>
    <s v="Ruby"/>
  </r>
  <r>
    <s v="PA2450034"/>
    <n v="2450034"/>
    <x v="6"/>
    <s v="MONROE"/>
    <x v="28"/>
    <s v="NA"/>
    <n v="8300000"/>
    <s v="NA"/>
    <n v="0.04"/>
    <n v="0.05"/>
    <s v="240 months"/>
    <s v="Sewer project"/>
    <x v="1"/>
    <s v="State"/>
    <s v="NA"/>
    <s v="(Stroud Twp)"/>
    <s v="Ruby"/>
  </r>
  <r>
    <s v="PA2450034"/>
    <n v="2450034"/>
    <x v="6"/>
    <s v="MONROE"/>
    <x v="25"/>
    <s v="NA"/>
    <n v="9402925"/>
    <s v="NA"/>
    <n v="0.01"/>
    <n v="0.01"/>
    <s v="240 months"/>
    <s v="WTP upgrade"/>
    <x v="3"/>
    <s v="State"/>
    <s v="NA"/>
    <s v="Paid in full"/>
    <s v="Ruby"/>
  </r>
  <r>
    <s v="PA2450034"/>
    <n v="2450034"/>
    <x v="6"/>
    <s v="MONROE"/>
    <x v="2"/>
    <s v="NA"/>
    <n v="1531175"/>
    <s v="NA"/>
    <n v="0.01"/>
    <n v="0.01"/>
    <s v="240 months"/>
    <s v="water line extension"/>
    <x v="3"/>
    <m/>
    <s v="NA"/>
    <s v="NA"/>
    <s v="Ruby"/>
  </r>
  <r>
    <s v="PA2450034"/>
    <n v="2450034"/>
    <x v="6"/>
    <s v="MONROE"/>
    <x v="10"/>
    <s v="NA"/>
    <n v="3234135"/>
    <s v="NA"/>
    <n v="0.01"/>
    <n v="0.04"/>
    <s v="240 months"/>
    <s v="water main extension"/>
    <x v="3"/>
    <s v="State"/>
    <s v="NA"/>
    <s v="Final amortization"/>
    <s v="Ruby"/>
  </r>
  <r>
    <s v="PA2450034"/>
    <n v="2450034"/>
    <x v="6"/>
    <s v="MONROE"/>
    <x v="10"/>
    <s v="NA"/>
    <n v="5995000"/>
    <s v="NA"/>
    <n v="0.01"/>
    <n v="0.01"/>
    <s v="240 months"/>
    <s v="NA"/>
    <x v="3"/>
    <s v="State"/>
    <s v="NA"/>
    <s v="Final amortization"/>
    <s v="Ruby"/>
  </r>
  <r>
    <s v="PA2450034"/>
    <n v="2450034"/>
    <x v="6"/>
    <s v="MONROE"/>
    <x v="29"/>
    <s v="NA"/>
    <n v="10000000"/>
    <s v="NA"/>
    <n v="0.01"/>
    <n v="0.02"/>
    <s v="240 months"/>
    <s v="Stroudsburg WWTP upgrade and expansion"/>
    <x v="1"/>
    <s v="Federal"/>
    <s v="NA"/>
    <s v="Final amortization"/>
    <s v="Ruby"/>
  </r>
  <r>
    <s v="PA3060059"/>
    <n v="3060059"/>
    <x v="7"/>
    <s v="BERKS"/>
    <x v="26"/>
    <s v="NA"/>
    <n v="19290000"/>
    <s v="NA"/>
    <n v="0.01"/>
    <n v="0.01"/>
    <s v="240 months"/>
    <s v="upgrade WTP, supply source, pumps &amp; transmission"/>
    <x v="3"/>
    <s v="State"/>
    <s v="NA"/>
    <s v="Paid in full"/>
    <s v="Ruby"/>
  </r>
  <r>
    <s v="PA3060060"/>
    <n v="3060059"/>
    <x v="7"/>
    <s v="BERKS"/>
    <x v="16"/>
    <s v="NA"/>
    <n v="6327630"/>
    <s v="NA"/>
    <n v="0.01"/>
    <n v="0.03"/>
    <s v="240 months"/>
    <s v="Construct booster station, water main, pumps etc for low income residents"/>
    <x v="3"/>
    <s v="Federal"/>
    <s v="NA"/>
    <s v="Final amortization"/>
    <s v="Ruby"/>
  </r>
  <r>
    <s v="PA3060061"/>
    <n v="3060059"/>
    <x v="7"/>
    <s v="BERKS"/>
    <x v="18"/>
    <s v="NA"/>
    <n v="8448134"/>
    <s v="NA"/>
    <n v="0.01"/>
    <n v="0.02"/>
    <s v="240 months"/>
    <s v="Replacement of hydraulically overloaded force main"/>
    <x v="1"/>
    <s v="Federal"/>
    <s v="NA"/>
    <s v="Reading City, Final amortization"/>
    <s v="Ruby"/>
  </r>
  <r>
    <s v="PA3060061"/>
    <n v="3060059"/>
    <x v="7"/>
    <s v="BERKS"/>
    <x v="30"/>
    <s v="NA"/>
    <n v="40747008"/>
    <s v="NA"/>
    <n v="0.01"/>
    <n v="0.01"/>
    <s v="240 months"/>
    <s v="WWTP system solid treatment upgrade"/>
    <x v="1"/>
    <s v="Federal"/>
    <s v="NA"/>
    <s v="Reading City, Disbursement"/>
    <s v="Ruby"/>
  </r>
  <r>
    <s v="PA3060061"/>
    <n v="3060059"/>
    <x v="7"/>
    <s v="BERKS"/>
    <x v="30"/>
    <s v="NA"/>
    <n v="108161309"/>
    <s v="NA"/>
    <n v="0.01"/>
    <n v="0.01"/>
    <s v="240 months"/>
    <s v="WWTP system liquid treatment upgrade"/>
    <x v="1"/>
    <s v="Federal"/>
    <s v="NA"/>
    <s v="Reading City, Disbursement"/>
    <s v="Ruby"/>
  </r>
  <r>
    <s v="PA3390024"/>
    <n v="3390024"/>
    <x v="8"/>
    <s v="LEHIGH"/>
    <x v="28"/>
    <s v="NA"/>
    <n v="2090000"/>
    <s v="NA"/>
    <n v="0.03"/>
    <n v="0.05"/>
    <s v="240 months"/>
    <s v="NA"/>
    <x v="3"/>
    <s v="State"/>
    <s v="NA"/>
    <s v="Allentown City, paid in full"/>
    <s v="Ruby"/>
  </r>
  <r>
    <s v="PA3390024"/>
    <n v="3390024"/>
    <x v="8"/>
    <s v="LEHIGH"/>
    <x v="29"/>
    <s v="NA"/>
    <n v="672000"/>
    <s v="NA"/>
    <n v="0.01"/>
    <n v="0.01"/>
    <s v="240 months"/>
    <s v="Repair leaks in transmission main"/>
    <x v="3"/>
    <s v="Federal"/>
    <s v="NA"/>
    <s v="Allentown City, paid in full"/>
    <s v="Ruby"/>
  </r>
  <r>
    <s v="PA3390024"/>
    <n v="3390024"/>
    <x v="8"/>
    <s v="LEHIGH"/>
    <x v="29"/>
    <s v="NA"/>
    <n v="8612681"/>
    <s v="NA"/>
    <n v="0.01"/>
    <n v="0.01"/>
    <s v="240 months"/>
    <s v="Automatic meter reading technology"/>
    <x v="3"/>
    <s v="State"/>
    <s v="NA"/>
    <s v="Allentown City, paid in full"/>
    <s v="Ruby"/>
  </r>
  <r>
    <s v="PA3390024"/>
    <n v="3390024"/>
    <x v="8"/>
    <s v="LEHIGH"/>
    <x v="29"/>
    <s v="NA"/>
    <n v="1660303"/>
    <s v="NA"/>
    <n v="0.01"/>
    <n v="0.02"/>
    <s v="240 months"/>
    <s v="Water meter replacement project phase 2"/>
    <x v="3"/>
    <s v="Federal"/>
    <s v="NA"/>
    <s v="Final amortization"/>
    <s v="Ruby"/>
  </r>
  <r>
    <s v="PA3390024"/>
    <n v="3390024"/>
    <x v="8"/>
    <s v="LEHIGH"/>
    <x v="28"/>
    <s v="NA"/>
    <n v="1157400"/>
    <s v="NA"/>
    <n v="0.03"/>
    <n v="0.05"/>
    <s v="240 months"/>
    <s v="NA"/>
    <x v="1"/>
    <s v="State"/>
    <s v="NA"/>
    <s v="Lehigh Co Authority Paid in full"/>
    <s v="Ruby"/>
  </r>
  <r>
    <s v="PA3390024"/>
    <n v="3390024"/>
    <x v="8"/>
    <s v="LEHIGH"/>
    <x v="1"/>
    <s v="NA"/>
    <n v="2679000"/>
    <s v="NA"/>
    <n v="0.03"/>
    <n v="0.04"/>
    <s v="240 months"/>
    <s v="PS and force main"/>
    <x v="1"/>
    <s v="Federal"/>
    <s v="NA"/>
    <s v="Lehigh Co Authority Paid in full"/>
    <s v="Ruby"/>
  </r>
  <r>
    <s v="PA3390024"/>
    <n v="3390024"/>
    <x v="8"/>
    <s v="LEHIGH"/>
    <x v="7"/>
    <s v="NA"/>
    <n v="693009"/>
    <s v="NA"/>
    <n v="0.02"/>
    <n v="0.03"/>
    <s v="240 months"/>
    <s v="NA"/>
    <x v="1"/>
    <s v="State"/>
    <s v="NA"/>
    <s v="Lehigh Co Authority Paid in full"/>
    <s v="Ruby"/>
  </r>
  <r>
    <s v="PA3480046"/>
    <n v="3480046"/>
    <x v="9"/>
    <s v="NORTHAMPTON"/>
    <x v="31"/>
    <s v="NA"/>
    <n v="1150000"/>
    <s v="NA"/>
    <n v="0.04"/>
    <n v="0.05"/>
    <s v="240 months"/>
    <s v="Storage"/>
    <x v="3"/>
    <s v="State"/>
    <s v="NA"/>
    <s v="Bethlehem Authority, paid in full"/>
    <s v="Ruby"/>
  </r>
  <r>
    <s v="PA3480046"/>
    <n v="3480046"/>
    <x v="9"/>
    <s v="NORTHAMPTON"/>
    <x v="31"/>
    <s v="NA"/>
    <n v="525000"/>
    <s v="NA"/>
    <n v="0.03"/>
    <n v="0.05"/>
    <s v="240 months"/>
    <s v="NA"/>
    <x v="3"/>
    <s v="State"/>
    <s v="NA"/>
    <s v="Eastern Suburban Water Authority, paid in full"/>
    <s v="Ruby"/>
  </r>
  <r>
    <s v="PA3480046"/>
    <n v="3480046"/>
    <x v="9"/>
    <s v="NORTHAMPTON"/>
    <x v="14"/>
    <s v="NA"/>
    <n v="10000000"/>
    <s v="NA"/>
    <n v="0.01"/>
    <n v="0.03"/>
    <s v="240 months"/>
    <s v="Easton water treatment plant rehab &amp; expansion"/>
    <x v="3"/>
    <s v="Federal"/>
    <s v="NA"/>
    <s v="Eastern Suburban Water Authority, final amortization"/>
    <s v="Ruby"/>
  </r>
  <r>
    <s v="PA3540011"/>
    <n v="3540011"/>
    <x v="10"/>
    <s v="SCHUYLKILL"/>
    <x v="31"/>
    <s v="NA"/>
    <n v="175000"/>
    <n v="175000"/>
    <n v="0.01"/>
    <n v="0"/>
    <s v="60 months"/>
    <s v="Design/NA"/>
    <x v="3"/>
    <s v="State"/>
    <s v="NA"/>
    <s v="NA"/>
    <s v="Ruby"/>
  </r>
  <r>
    <s v="PA3540011"/>
    <n v="3540011"/>
    <x v="10"/>
    <s v="SCHUYLKILL"/>
    <x v="26"/>
    <s v="NA"/>
    <n v="2250000"/>
    <n v="75000"/>
    <n v="0.01"/>
    <n v="0.01"/>
    <s v="360 months"/>
    <s v="Dams/NA"/>
    <x v="3"/>
    <s v="State"/>
    <s v="NA"/>
    <s v="Final amortization"/>
    <s v="Ruby"/>
  </r>
  <r>
    <s v="PA3540011"/>
    <n v="3540011"/>
    <x v="10"/>
    <s v="SCHUYLKILL"/>
    <x v="23"/>
    <s v="NA"/>
    <n v="2048889.63"/>
    <s v="NA"/>
    <n v="0.01"/>
    <n v="0.01"/>
    <s v="360 months"/>
    <s v="Waste House Dams"/>
    <x v="3"/>
    <s v="State"/>
    <s v="NA"/>
    <s v="Final amortization"/>
    <s v="Ruby"/>
  </r>
  <r>
    <s v="PA3540011"/>
    <n v="3540011"/>
    <x v="10"/>
    <s v="SCHUYLKILL"/>
    <x v="0"/>
    <s v="NA"/>
    <n v="6216110"/>
    <s v="NA"/>
    <n v="0.01"/>
    <n v="0.01"/>
    <s v="360 months"/>
    <s v="WTP/NA"/>
    <x v="3"/>
    <s v="State"/>
    <s v="NA"/>
    <s v="Final amortization"/>
    <s v="Ruby"/>
  </r>
  <r>
    <s v="PA3540038"/>
    <n v="3540038"/>
    <x v="11"/>
    <s v="SCHUYLKILL"/>
    <x v="31"/>
    <s v="NA"/>
    <n v="2434000"/>
    <n v="250000"/>
    <n v="0.01"/>
    <n v="0"/>
    <s v="60 months"/>
    <s v="WTP design"/>
    <x v="3"/>
    <s v="State"/>
    <s v="NA"/>
    <s v="inactive"/>
    <s v="Ruby"/>
  </r>
  <r>
    <s v="PA3540038"/>
    <n v="3540038"/>
    <x v="11"/>
    <s v="SCHUYLKILL"/>
    <x v="25"/>
    <s v="NA"/>
    <n v="8085000"/>
    <s v="NA"/>
    <n v="0.01"/>
    <n v="0.02"/>
    <s v="240 months"/>
    <s v="Broad Mt WTP"/>
    <x v="3"/>
    <s v="State"/>
    <s v="NA"/>
    <s v="Paid in full"/>
    <s v="Ruby"/>
  </r>
  <r>
    <s v="PA3540038"/>
    <n v="3540038"/>
    <x v="11"/>
    <s v="SCHUYLKILL"/>
    <x v="23"/>
    <s v="NA"/>
    <n v="2867000"/>
    <s v="NA"/>
    <n v="0.01"/>
    <n v="0.02"/>
    <s v="240 months"/>
    <s v="Indian Run WTP"/>
    <x v="3"/>
    <s v="State"/>
    <s v="NA"/>
    <s v="Paid in full"/>
    <s v="Ruby"/>
  </r>
  <r>
    <s v="PA3540038"/>
    <n v="3540038"/>
    <x v="11"/>
    <s v="SCHUYLKILL"/>
    <x v="27"/>
    <s v="NA"/>
    <n v="549800"/>
    <n v="250000"/>
    <n v="0.01"/>
    <n v="0.01"/>
    <s v="240 months"/>
    <s v="Water line extension"/>
    <x v="3"/>
    <s v="Federal"/>
    <s v="NA"/>
    <s v="Paid in full"/>
    <s v="Ruby"/>
  </r>
  <r>
    <s v="PA3540038"/>
    <n v="3540038"/>
    <x v="11"/>
    <s v="SCHUYLKILL"/>
    <x v="16"/>
    <s v="NA"/>
    <n v="3046190"/>
    <s v="NA"/>
    <n v="0.01"/>
    <n v="0.03"/>
    <s v="240 months"/>
    <s v="Dam rehabilitation"/>
    <x v="3"/>
    <s v="State"/>
    <s v="NA"/>
    <s v="Final amortization"/>
    <s v="Ruby"/>
  </r>
  <r>
    <s v="PA3540038"/>
    <n v="3540038"/>
    <x v="11"/>
    <s v="SCHUYLKILL"/>
    <x v="20"/>
    <s v="NA"/>
    <n v="2565616"/>
    <s v="NA"/>
    <n v="0.01"/>
    <n v="0.02"/>
    <s v="240 months"/>
    <s v="New and extended waterlines"/>
    <x v="3"/>
    <s v="Federal"/>
    <s v="NA"/>
    <s v="Final amortization"/>
    <s v="Ruby"/>
  </r>
  <r>
    <s v="PA3540038"/>
    <n v="3540038"/>
    <x v="11"/>
    <s v="SCHUYLKILL"/>
    <x v="24"/>
    <s v="NA"/>
    <n v="4590000"/>
    <s v="NA"/>
    <n v="0.01"/>
    <n v="0.02"/>
    <s v="240 months"/>
    <s v="Meters and tanks upgrades"/>
    <x v="3"/>
    <s v="Federal"/>
    <s v="NA"/>
    <s v="Final amortization"/>
    <s v="Ruby"/>
  </r>
  <r>
    <s v="PA4070023"/>
    <n v="4070023"/>
    <x v="12"/>
    <s v="BLAIR"/>
    <x v="28"/>
    <s v="NA"/>
    <n v="2700000"/>
    <s v="NA"/>
    <n v="0.02"/>
    <n v="0.03"/>
    <s v="240 months"/>
    <s v="Dam modifications"/>
    <x v="3"/>
    <s v="State"/>
    <s v="NA"/>
    <s v="Paid in full"/>
    <s v="Ruby"/>
  </r>
  <r>
    <s v="PA4070023"/>
    <n v="4070023"/>
    <x v="12"/>
    <s v="BLAIR"/>
    <x v="28"/>
    <s v="NA"/>
    <n v="9476225"/>
    <s v="NA"/>
    <n v="0.02"/>
    <n v="0.03"/>
    <s v="240 months"/>
    <s v="CSO control, sewer rehab"/>
    <x v="1"/>
    <s v="State"/>
    <s v="NA"/>
    <s v="Paid in full"/>
    <s v="Ruby"/>
  </r>
  <r>
    <s v="PA4070023"/>
    <n v="4070023"/>
    <x v="12"/>
    <s v="BLAIR"/>
    <x v="31"/>
    <s v="NA"/>
    <n v="11209400"/>
    <s v="NA"/>
    <n v="0.02"/>
    <n v="0.04"/>
    <s v="240 months"/>
    <s v="STP expansion and upgrade"/>
    <x v="1"/>
    <s v="State"/>
    <s v="NA"/>
    <s v="Paid in full"/>
    <s v="Ruby"/>
  </r>
  <r>
    <s v="PA4070023"/>
    <n v="4070023"/>
    <x v="12"/>
    <s v="BLAIR"/>
    <x v="26"/>
    <s v="NA"/>
    <n v="3520000"/>
    <n v="250000"/>
    <n v="0.01"/>
    <n v="0.01"/>
    <s v="240 months"/>
    <s v="Dam improvements"/>
    <x v="3"/>
    <s v="State"/>
    <s v="NA"/>
    <s v="Paid in full"/>
    <s v="Ruby"/>
  </r>
  <r>
    <s v="PA4070023"/>
    <n v="4070023"/>
    <x v="12"/>
    <s v="BLAIR"/>
    <x v="23"/>
    <s v="NA"/>
    <n v="9018400"/>
    <s v="NA"/>
    <n v="0.2"/>
    <n v="0.04"/>
    <s v="240 months"/>
    <s v="WTP, tanks, pumps"/>
    <x v="3"/>
    <s v="State"/>
    <s v="NA"/>
    <s v="Paid in full"/>
    <s v="Ruby"/>
  </r>
  <r>
    <s v="PA4070023"/>
    <n v="4070023"/>
    <x v="12"/>
    <s v="BLAIR"/>
    <x v="5"/>
    <s v="NA"/>
    <n v="5000000"/>
    <s v="NA"/>
    <n v="0.02"/>
    <n v="0.03"/>
    <s v="240 months"/>
    <s v="New WTP, storage tanks, renovations"/>
    <x v="3"/>
    <s v="State"/>
    <s v="NA"/>
    <s v="Paid in full"/>
    <s v="Ruby"/>
  </r>
  <r>
    <s v="PA4070023"/>
    <n v="4070023"/>
    <x v="12"/>
    <s v="BLAIR"/>
    <x v="0"/>
    <s v="NA"/>
    <n v="20000000"/>
    <s v="NA"/>
    <n v="0.01"/>
    <n v="0.01"/>
    <s v="360 months"/>
    <s v="Reservoirs and WTP upgrades"/>
    <x v="3"/>
    <s v="State"/>
    <s v="NA"/>
    <s v="Final amortization"/>
    <s v="Ruby"/>
  </r>
  <r>
    <s v="PA4070023"/>
    <n v="4070023"/>
    <x v="12"/>
    <s v="BLAIR"/>
    <x v="10"/>
    <s v="NA"/>
    <n v="7750000"/>
    <s v="NA"/>
    <n v="0.01"/>
    <n v="0.01"/>
    <s v="240 months"/>
    <s v="New tanks &amp; reservoir"/>
    <x v="3"/>
    <s v="State"/>
    <s v="NA"/>
    <s v="Final amortization"/>
    <s v="Ruby"/>
  </r>
  <r>
    <s v="PA4070023"/>
    <n v="4070023"/>
    <x v="12"/>
    <s v="BLAIR"/>
    <x v="12"/>
    <s v="NA"/>
    <n v="1260000"/>
    <s v="NA"/>
    <n v="0.01"/>
    <n v="0.01"/>
    <s v="240 months"/>
    <s v="Water extension project"/>
    <x v="3"/>
    <s v="State"/>
    <s v="NA"/>
    <s v="Paid in full"/>
    <s v="Ruby"/>
  </r>
  <r>
    <s v="PA4070023"/>
    <n v="4070023"/>
    <x v="12"/>
    <s v="BLAIR"/>
    <x v="16"/>
    <s v="NA"/>
    <n v="20000000"/>
    <s v="NA"/>
    <n v="0.01"/>
    <n v="0.03"/>
    <s v="240 months"/>
    <s v="WWTP upgrades to comply with N &amp; P  limits"/>
    <x v="1"/>
    <s v="State"/>
    <s v="NA"/>
    <s v="Final amortization, loan needed to comply with Chesapeake Bay Initiative. Resulted in 17.4% rate increase"/>
    <s v="Ruby"/>
  </r>
  <r>
    <s v="PA4070023"/>
    <n v="4070023"/>
    <x v="12"/>
    <s v="BLAIR"/>
    <x v="17"/>
    <s v="NA"/>
    <n v="10000000"/>
    <n v="10000000"/>
    <n v="0.01"/>
    <n v="0.01"/>
    <s v="360 months"/>
    <s v="WWTF Upgrades and Expansion"/>
    <x v="1"/>
    <s v="Federal"/>
    <s v="NA"/>
    <s v="Final amortization, rate increase of 36.21%"/>
    <s v="Ruby"/>
  </r>
  <r>
    <s v="PA4070023"/>
    <n v="4070023"/>
    <x v="12"/>
    <s v="BLAIR"/>
    <x v="19"/>
    <s v="NA"/>
    <n v="6116523"/>
    <s v="NA"/>
    <n v="0.01"/>
    <n v="0.01"/>
    <s v="240 months"/>
    <s v="Sewer replacement"/>
    <x v="1"/>
    <s v="Federal"/>
    <s v="NA"/>
    <s v="Final amortization, resulted in 12% rate increase"/>
    <s v="Ruby"/>
  </r>
  <r>
    <s v="PA4070023"/>
    <n v="4070023"/>
    <x v="12"/>
    <s v="BLAIR"/>
    <x v="19"/>
    <s v="NA"/>
    <n v="6446636"/>
    <s v="NA"/>
    <n v="0.01"/>
    <n v="0.01"/>
    <s v="240 months"/>
    <s v="Advanced metering infrastructure"/>
    <x v="3"/>
    <s v="Federal"/>
    <s v="NA"/>
    <s v="Disbursement"/>
    <s v="Ruby"/>
  </r>
  <r>
    <s v="PA4070023"/>
    <n v="4070023"/>
    <x v="12"/>
    <s v="BLAIR"/>
    <x v="32"/>
    <s v="NA"/>
    <n v="11695000"/>
    <s v="NA"/>
    <n v="0.01"/>
    <n v="0.01"/>
    <s v="360 months"/>
    <s v="Sewer rehab and replacement, serves low income residents"/>
    <x v="1"/>
    <s v="Federal"/>
    <s v="NA"/>
    <s v="Disbursement, rates expected to increase by 30%"/>
    <s v="Ruby"/>
  </r>
  <r>
    <s v="PA4070023"/>
    <n v="4070023"/>
    <x v="12"/>
    <s v="BLAIR"/>
    <x v="33"/>
    <s v="NA"/>
    <n v="2100000"/>
    <s v="NA"/>
    <n v="0.01"/>
    <n v="0.02"/>
    <s v="240 months"/>
    <s v="Waterline replacement, user fees not expected to increase"/>
    <x v="3"/>
    <s v="State"/>
    <s v="NA"/>
    <s v="Loan closing"/>
    <s v="Ruby"/>
  </r>
  <r>
    <s v="PA4110034"/>
    <n v="4110034"/>
    <x v="13"/>
    <s v="CAMBRIA"/>
    <x v="26"/>
    <s v="NA"/>
    <n v="4477900"/>
    <n v="250000"/>
    <n v="0.01"/>
    <n v="0.01"/>
    <s v="240 months"/>
    <s v="Saltlick dam"/>
    <x v="3"/>
    <s v="State"/>
    <s v="NA"/>
    <s v="Paid in full"/>
    <s v="Ruby"/>
  </r>
  <r>
    <s v="PA4110034"/>
    <n v="4110034"/>
    <x v="13"/>
    <s v="CAMBRIA"/>
    <x v="5"/>
    <s v="NA"/>
    <n v="8236790"/>
    <s v="NA"/>
    <n v="0.01"/>
    <n v="0.01"/>
    <s v="240 months"/>
    <s v="Water plant phase 1"/>
    <x v="3"/>
    <s v="State"/>
    <s v="NA"/>
    <s v="Paid in full"/>
    <s v="Ruby"/>
  </r>
  <r>
    <s v="PA4110034"/>
    <n v="4110034"/>
    <x v="13"/>
    <s v="CAMBRIA"/>
    <x v="5"/>
    <s v="NA"/>
    <n v="5915567"/>
    <s v="NA"/>
    <n v="0.02"/>
    <n v="0.03"/>
    <s v="240 months"/>
    <s v="Water plant phase 2"/>
    <x v="3"/>
    <s v="State"/>
    <s v="NA"/>
    <s v="Paid in full"/>
    <s v="Ruby"/>
  </r>
  <r>
    <s v="PA4110034"/>
    <n v="4110034"/>
    <x v="13"/>
    <s v="CAMBRIA"/>
    <x v="2"/>
    <s v="NA"/>
    <n v="4073563"/>
    <s v="NA"/>
    <n v="0.01"/>
    <n v="0.01"/>
    <s v="240 months"/>
    <s v="Water line improvements"/>
    <x v="3"/>
    <s v="Federal"/>
    <s v="NA"/>
    <s v="Withdrawn"/>
    <s v="Ruby"/>
  </r>
  <r>
    <s v="PA4110034"/>
    <n v="4110034"/>
    <x v="13"/>
    <s v="CAMBRIA"/>
    <x v="11"/>
    <s v="NA"/>
    <n v="7350692"/>
    <s v="NA"/>
    <n v="0.01"/>
    <n v="0.01"/>
    <s v="240 months"/>
    <s v="Saltlick reservoir"/>
    <x v="3"/>
    <s v="State"/>
    <s v="NA"/>
    <s v="Final amortization"/>
    <s v="Ruby"/>
  </r>
  <r>
    <s v="PA4110034"/>
    <n v="4110034"/>
    <x v="13"/>
    <s v="CAMBRIA"/>
    <x v="29"/>
    <s v="NA"/>
    <n v="5878962"/>
    <s v="NA"/>
    <n v="0.01"/>
    <n v="0.02"/>
    <s v="240 months"/>
    <s v="Infrastructure purchases to INTERCONNECT system with neighboring municipal authority (Westmoreland County Ligonier). Rate increase of 11%"/>
    <x v="3"/>
    <s v="State"/>
    <s v="NA"/>
    <s v="Final amortization"/>
    <s v="Ruby"/>
  </r>
  <r>
    <s v="PA4410173"/>
    <n v="4410173"/>
    <x v="14"/>
    <s v="LYCOMING"/>
    <x v="31"/>
    <s v="NA"/>
    <n v="20000000"/>
    <s v="NA"/>
    <n v="0.01"/>
    <n v="0.01"/>
    <s v="240 months"/>
    <s v="WTP, storage, pumping"/>
    <x v="3"/>
    <s v="State"/>
    <s v="NA"/>
    <s v="Paid in full"/>
    <s v="Ruby"/>
  </r>
  <r>
    <s v="PA4410173"/>
    <n v="4410173"/>
    <x v="14"/>
    <s v="LYCOMING"/>
    <x v="20"/>
    <s v="NA"/>
    <n v="9000000"/>
    <s v="NA"/>
    <n v="0.01"/>
    <n v="0.02"/>
    <s v="240 months"/>
    <s v="Tank and water main improvements"/>
    <x v="3"/>
    <s v="Federal"/>
    <s v="NA"/>
    <s v="Interim, user rates not expected to increase"/>
    <s v="Ruby"/>
  </r>
  <r>
    <s v="PA4440010"/>
    <n v="4440010"/>
    <x v="15"/>
    <s v="MIFFLIN"/>
    <x v="27"/>
    <s v="NA"/>
    <n v="6875000"/>
    <s v="NA"/>
    <n v="0.01"/>
    <n v="0.01"/>
    <s v="240 months"/>
    <s v="WTP expansion, distribution upgrades"/>
    <x v="3"/>
    <s v="Federal"/>
    <s v="NA"/>
    <s v="Paid in full"/>
    <s v="Ruby"/>
  </r>
  <r>
    <s v="PA4440010"/>
    <n v="4440010"/>
    <x v="15"/>
    <s v="MIFFLIN"/>
    <x v="17"/>
    <s v="NA"/>
    <n v="5195695"/>
    <n v="8730500"/>
    <n v="0.01"/>
    <n v="0.01"/>
    <s v="360 months"/>
    <s v="WTP nutrient reduction, Chesapeake Bay initiative"/>
    <x v="1"/>
    <s v="Federal"/>
    <s v="NA"/>
    <s v="Final amortization"/>
    <s v="Ruby"/>
  </r>
  <r>
    <s v="PA4440010"/>
    <n v="4440010"/>
    <x v="15"/>
    <s v="MIFFLIN"/>
    <x v="20"/>
    <s v="NA"/>
    <n v="2992996"/>
    <s v="NA"/>
    <n v="0.01"/>
    <n v="0.02"/>
    <s v="240 months"/>
    <s v="New low income service "/>
    <x v="3"/>
    <s v="Federal"/>
    <s v="NA"/>
    <s v="Final amortization"/>
    <s v="Ruby"/>
  </r>
  <r>
    <s v="PA5020038"/>
    <n v="5020038"/>
    <x v="16"/>
    <s v="ALLEGHENY"/>
    <x v="19"/>
    <s v="NA"/>
    <n v="2713065"/>
    <n v="0"/>
    <n v="0.01"/>
    <n v="0.01"/>
    <n v="240"/>
    <s v="water improvement project phase 7"/>
    <x v="3"/>
    <s v="Federal"/>
    <s v="NA"/>
    <s v="Replacement of approximately 75 gate valves from 8-inch to 48-inch, along with 20 fire hydrants throughout various areas of the City's water distribution system. This is an existing system that serves approximatly 73,000 customers in this low income area and user rates are not expected to increase as a result of this project"/>
    <s v="Walker"/>
  </r>
  <r>
    <s v="PA5020038"/>
    <n v="5020038"/>
    <x v="16"/>
    <s v="ALLEGHENY"/>
    <x v="32"/>
    <s v="NA"/>
    <n v="35441231"/>
    <n v="13687173"/>
    <n v="0.01"/>
    <n v="0.01"/>
    <n v="301"/>
    <s v="Lead service line replacement"/>
    <x v="3"/>
    <s v="Federal"/>
    <s v="NA"/>
    <s v="Work includes replacement of 2,800 residential public lead lateral connections, including 2,400 private lead service lines (LSL) in the city. Private portions of LSL replacement will remain under Pittsburgh Water and Sewer Authority control for the life of PENNVEST financing, through a customer agreement. Full-line replacement is being done as partial line replacement can actually increase lead levels. PWSA serves water to the City of Pittsburgh as well as 4 other municipalities just outside the city. This project will cover various areas in the city based on completed curb box inspections, higher population densities of children under 6 years of age, documented higher blood-lead levels, and located greater densities of lead service lines in neighborhoods. The anticipated replacements are to be completed in the Morningside, Homewood, Perry, Mt. Washington, Southside, and Greenfield neighborhoods. Construction management and inspection of the lead service line work, as well as the task of customer coordination, are included in the scope of this project. Estimated costs are based upon bids from a current phase of the lead service line replacement effort that is ongoing. This project will serve 2,800 residential customers with an estimated population of 7,000. The population impacted by this project has a household median income lower than the state median household income level. This is an existing system, and user fees are expected to increase by 168%. Without the PENNVEST grant of $13,687,173 and extended term on their PENNVEST loan of $35,441,231, user fees would expect to increase by an additional 205%."/>
    <s v="Walker"/>
  </r>
  <r>
    <s v="PA5020038"/>
    <n v="5020038"/>
    <x v="16"/>
    <s v="ALLEGHENY"/>
    <x v="33"/>
    <s v="NA"/>
    <n v="65220000"/>
    <n v="0"/>
    <n v="0.01"/>
    <n v="0.01"/>
    <n v="240"/>
    <s v="small diameter water main replacement program"/>
    <x v="3"/>
    <s v="Federal"/>
    <s v="NA"/>
    <s v="This project will address one year of Pittsburgh Water and Sewer Authority’s (PWSA) approved capital improvement plan. It will replace aged water distribution mains that are contributing to water quality, water volume, and water loss issues, as well as, public and private lead service line replacements. Private service line replacements will be conducted under agreement with each homeowner so that the portion constructed will be maintained by PWSA for the life of PENNVEST financing. No partial service line replacements will occur. The project will include replacement of approximately 80,000 feet of water mains, 161 hydrants, 916 public and 688 private lead service lines, and will be funded by this application. This is an existing system and serves 70,481 residential customers with a population of 301,048. The population impacted by this project has a household median income lower than the state median household income level. User fees are expected to increase by 15%. The grant equivalent of the PENNVEST loan subsidy is $24,774,296."/>
    <s v="Walker"/>
  </r>
  <r>
    <s v="PA5020038"/>
    <n v="5020038"/>
    <x v="16"/>
    <s v="ALLEGHENY"/>
    <x v="16"/>
    <s v="NA"/>
    <n v="8393478"/>
    <n v="0"/>
    <n v="0.02"/>
    <n v="0.03"/>
    <n v="240"/>
    <s v="water improvement project phase 6"/>
    <x v="3"/>
    <s v="Federal"/>
    <s v="NA"/>
    <s v="Construction of a 500,000 gallon filter backwash holding tank and diversion structure which will allow for recycling of the backwash water. In addition, the Herron Hill water tank will be rehabilitated along with the replacement of various valves and system hydrants. This is an existing system that serves approximately 113,500 customers in this primarily low to middle income areas. This is an existing system and use fees are not expected to increase."/>
    <s v="Walker"/>
  </r>
  <r>
    <s v="PA5020038"/>
    <n v="5020038"/>
    <x v="16"/>
    <s v="ALLEGHENY"/>
    <x v="10"/>
    <s v="NA"/>
    <n v="5381330"/>
    <n v="0"/>
    <n v="0.01"/>
    <n v="0.01"/>
    <n v="240"/>
    <s v="swisshelm park"/>
    <x v="3"/>
    <s v="State"/>
    <s v="NA"/>
    <s v="NA"/>
    <s v="Walker"/>
  </r>
  <r>
    <s v="PA5020038"/>
    <n v="5020038"/>
    <x v="16"/>
    <s v="ALLEGHENY"/>
    <x v="11"/>
    <s v="NA"/>
    <n v="0"/>
    <n v="0"/>
    <n v="0.01"/>
    <n v="0.01"/>
    <n v="240"/>
    <s v="water system improvements project phase 4 oakland"/>
    <x v="3"/>
    <s v="Federal"/>
    <s v="NA"/>
    <s v="Withdrawn"/>
    <s v="Walker"/>
  </r>
  <r>
    <s v="PA5020038"/>
    <n v="5020038"/>
    <x v="16"/>
    <s v="ALLEGHENY"/>
    <x v="9"/>
    <s v="NA"/>
    <n v="4055320"/>
    <n v="0"/>
    <n v="0.01"/>
    <n v="0.01"/>
    <n v="257"/>
    <s v="water system improvements"/>
    <x v="3"/>
    <s v="State"/>
    <s v="NA"/>
    <s v="NA"/>
    <s v="Walker"/>
  </r>
  <r>
    <s v="PA5020038"/>
    <n v="5020038"/>
    <x v="16"/>
    <s v="ALLEGHENY"/>
    <x v="10"/>
    <s v="NA"/>
    <n v="4821500"/>
    <n v="0"/>
    <n v="0.01"/>
    <n v="0.01"/>
    <n v="240"/>
    <s v="westwood and squirrel hill"/>
    <x v="3"/>
    <s v="State"/>
    <s v="NA"/>
    <s v="NA"/>
    <s v="Walker"/>
  </r>
  <r>
    <s v="PA5020038"/>
    <n v="5020038"/>
    <x v="16"/>
    <s v="ALLEGHENY"/>
    <x v="16"/>
    <s v="NA"/>
    <n v="8613546"/>
    <n v="0"/>
    <n v="0.02"/>
    <n v="0.03"/>
    <n v="240"/>
    <s v="water improvements project phase 5"/>
    <x v="3"/>
    <s v="State"/>
    <s v="NA"/>
    <s v="Replacement and upgrade to the existing sludge collectors and motor control in the electrical room at the City of Pittsburgh water treatment plant. In addition, rehabilitation of 10,000 linear feet of the old Fox Chapel sixty inch riveted steel water main, along with the rehabilitation of the Squirrel Hill water storage tank. This is an existing system that serves approximately 113,500 customers in this primarliy low to middle income areas. This is an existing system and user fees are not expected to increase."/>
    <s v="Walker"/>
  </r>
  <r>
    <s v="PA5020038"/>
    <n v="5020038"/>
    <x v="16"/>
    <s v="ALLEGHENY"/>
    <x v="19"/>
    <s v="NA"/>
    <n v="3813561"/>
    <n v="0"/>
    <n v="0.01"/>
    <n v="0.01"/>
    <n v="240"/>
    <s v="water improvement project phase 8"/>
    <x v="3"/>
    <s v="Federal"/>
    <s v="NA"/>
    <s v="Installation of approximately 5,950 linear feet of 8-inch ductile iron waterlines, new water service connections, new fire hydrants at the following locations: Langtry Steet , Buena Vista Street , Clayton Street and Kincaid Street in the City of Pittsburgh. This is an existing system that serves approximately 73,000 customers in this low income area. User rates are not expected to increase as a result of this project."/>
    <s v="Walker"/>
  </r>
  <r>
    <s v="PA5020039"/>
    <n v="5020039"/>
    <x v="17"/>
    <s v="ALLEGHENY"/>
    <x v="16"/>
    <s v="NA"/>
    <n v="1358391"/>
    <n v="0"/>
    <n v="0.02"/>
    <n v="0.03"/>
    <n v="240"/>
    <s v="meter improvement project phase 2"/>
    <x v="3"/>
    <s v="State"/>
    <s v="NA"/>
    <s v="Construction of 11 metering stations along with related piping and electrical instrumentation in various areas of the system. This is an existing system with approximately 594,875 customers and user rates are not expected to increase."/>
    <s v="Walker"/>
  </r>
  <r>
    <s v="PA5020039"/>
    <n v="5020039"/>
    <x v="17"/>
    <s v="ALLEGHENY"/>
    <x v="15"/>
    <s v="NA"/>
    <n v="2449689"/>
    <n v="0"/>
    <n v="0.01"/>
    <n v="0.03"/>
    <n v="240"/>
    <s v="Hanover and Collier Water System Extensions 2007"/>
    <x v="3"/>
    <s v="Federal"/>
    <s v="NA"/>
    <s v="Construction of approximatley 19,000 linear feet of water lines in Collier Township, Allegheny County and 11,500 linear feet of water lines in Hanover Township, Washington County. Areas served include: Noblestown Road, Gregg Station Road, Franklin Street, Steen Hollow Road, Lewis Road, Boyd's Run Road, Scotts Run Road, Cluxton Road, Spring Street and Dorrington Road areas in Collier Township, Allegheny County and Devil's Den Road, McCracken Hill Road, North King's Creek Road and South Kings Road areas in Hanover Township, Washington County. The existng areas that will be provided public water are made up of primarily middle income housholds. This is an existing system and user fees are not expected to increase."/>
    <s v="Walker"/>
  </r>
  <r>
    <s v="PA5020039"/>
    <n v="5020039"/>
    <x v="17"/>
    <s v="ALLEGHENY"/>
    <x v="16"/>
    <s v="NA"/>
    <n v="1869029"/>
    <n v="0"/>
    <n v="0.02"/>
    <n v="0.03"/>
    <n v="240"/>
    <s v="Meter and Pressure Reduction Improvements Pittsburgh District"/>
    <x v="3"/>
    <s v="State"/>
    <s v="NA"/>
    <s v="Construction of seven metering and or pressure reducing vaults in the Pittsburgh District. The project also includes the installation of approximately 3,500 feet of ductileiron pipeline, sliplining of existing water main and connections to the existing distribution system. This is an existing system with approximately 124,000 customers and user rates are not expected to increase."/>
    <s v="Walker"/>
  </r>
  <r>
    <s v="PA5020040"/>
    <n v="5020040"/>
    <x v="18"/>
    <s v="ALLEGHENY"/>
    <x v="1"/>
    <s v="NA"/>
    <n v="2780000"/>
    <n v="0"/>
    <n v="0.03"/>
    <n v="0.04"/>
    <n v="240"/>
    <s v="waterline rehab"/>
    <x v="3"/>
    <s v="State"/>
    <s v="NA"/>
    <s v="Installation of water mains; 19,730 LF 16&quot; main, 20,123 LF 12&quot; main, 3,920 LF 8&quot; main and 549 LF 6&quot; main."/>
    <s v="Walker"/>
  </r>
  <r>
    <s v="PA5020040"/>
    <n v="5020040"/>
    <x v="18"/>
    <s v="ALLEGHENY"/>
    <x v="26"/>
    <s v="NA"/>
    <n v="1184513"/>
    <n v="0"/>
    <n v="0.04"/>
    <n v="0.05"/>
    <n v="240"/>
    <s v="sewer installation"/>
    <x v="1"/>
    <s v="State"/>
    <s v="NA"/>
    <s v="NA"/>
    <s v="Walker"/>
  </r>
  <r>
    <s v="PA5020043"/>
    <n v="5020043"/>
    <x v="19"/>
    <s v="ALLEGHENY"/>
    <x v="4"/>
    <s v="NA"/>
    <s v="NA"/>
    <s v="NA"/>
    <s v="NA"/>
    <s v="NA"/>
    <s v="NA"/>
    <s v="NA"/>
    <x v="0"/>
    <m/>
    <s v="NA"/>
    <s v="No Pennvest Loans found"/>
    <s v="Walker"/>
  </r>
  <r>
    <s v="PA5020056"/>
    <n v="5020056"/>
    <x v="20"/>
    <s v="ALLEGHENY"/>
    <x v="0"/>
    <s v="NA"/>
    <n v="0"/>
    <n v="0"/>
    <n v="0.03"/>
    <n v="0.04"/>
    <n v="240"/>
    <s v="backwash facilities"/>
    <x v="3"/>
    <s v="State"/>
    <s v="NA"/>
    <s v="Withdrawn"/>
    <s v="Walker"/>
  </r>
  <r>
    <s v="PA5040006"/>
    <n v="5040006"/>
    <x v="21"/>
    <s v="BEAVER"/>
    <x v="0"/>
    <s v="NA"/>
    <n v="300000"/>
    <n v="0"/>
    <n v="0.01"/>
    <n v="0.01"/>
    <n v="240"/>
    <s v="edgeworth ave project"/>
    <x v="3"/>
    <s v="State"/>
    <s v="NA"/>
    <s v="NA"/>
    <s v="Walker"/>
  </r>
  <r>
    <s v="PA5040006"/>
    <n v="5040006"/>
    <x v="21"/>
    <s v="BEAVER"/>
    <x v="28"/>
    <s v="NA"/>
    <n v="900000"/>
    <n v="0"/>
    <n v="0.01"/>
    <n v="0.01"/>
    <n v="240"/>
    <s v="radial well project 1"/>
    <x v="3"/>
    <s v="State"/>
    <s v="NA"/>
    <s v="NA"/>
    <s v="Walker"/>
  </r>
  <r>
    <s v="PA5040006"/>
    <n v="5040006"/>
    <x v="21"/>
    <s v="BEAVER"/>
    <x v="8"/>
    <s v="NA"/>
    <n v="4393092"/>
    <n v="0"/>
    <n v="0.02"/>
    <n v="0.03"/>
    <n v="240"/>
    <s v="radial well project 2"/>
    <x v="3"/>
    <s v="Federal"/>
    <s v="NA"/>
    <s v="NA"/>
    <s v="Walker"/>
  </r>
  <r>
    <s v="PA5040006"/>
    <n v="5040006"/>
    <x v="21"/>
    <s v="BEAVER"/>
    <x v="25"/>
    <s v="NA"/>
    <n v="452475"/>
    <n v="0"/>
    <n v="0.01"/>
    <n v="0.02"/>
    <n v="240"/>
    <s v="stp mod and rehab"/>
    <x v="1"/>
    <s v="Federal"/>
    <s v="NA"/>
    <s v="NA"/>
    <s v="Walker"/>
  </r>
  <r>
    <s v="PA5040006"/>
    <n v="5040006"/>
    <x v="21"/>
    <s v="BEAVER"/>
    <x v="0"/>
    <s v="NA"/>
    <n v="703692"/>
    <n v="0"/>
    <n v="0.02"/>
    <n v="0.03"/>
    <n v="240"/>
    <s v="stp oxidation towers"/>
    <x v="1"/>
    <s v="Federal"/>
    <s v="NA"/>
    <s v="NA"/>
    <s v="Walker"/>
  </r>
  <r>
    <s v="PA5260019"/>
    <n v="5260019"/>
    <x v="22"/>
    <s v="FAYETTE"/>
    <x v="27"/>
    <s v="NA"/>
    <n v="1150000"/>
    <n v="0"/>
    <n v="0.01"/>
    <n v="0.01"/>
    <n v="240"/>
    <s v="Fairchance Industrial Park"/>
    <x v="3"/>
    <s v="State"/>
    <s v="NA"/>
    <s v="24,000 lf of 24&quot; diameter ductile iron water main 6000 lf of 8&quot; water main on SR119 and 8&quot; water main on Haydentown Hill Georges Township."/>
    <s v="Walker"/>
  </r>
  <r>
    <s v="PA5260019"/>
    <n v="5260019"/>
    <x v="22"/>
    <s v="FAYETTE"/>
    <x v="0"/>
    <s v="NA"/>
    <n v="3804039"/>
    <n v="0"/>
    <n v="0.01"/>
    <n v="0.02"/>
    <n v="240"/>
    <s v="Grindstone water system"/>
    <x v="3"/>
    <s v="State"/>
    <s v="NA"/>
    <s v="NA"/>
    <s v="Walker"/>
  </r>
  <r>
    <s v="PA5260019"/>
    <n v="5260019"/>
    <x v="22"/>
    <s v="FAYETTE"/>
    <x v="31"/>
    <s v="NA"/>
    <n v="1500000"/>
    <n v="0"/>
    <n v="0.01"/>
    <n v="0.02"/>
    <n v="240"/>
    <s v="water plant improvements"/>
    <x v="3"/>
    <s v="State"/>
    <s v="NA"/>
    <s v="NA"/>
    <s v="Walker"/>
  </r>
  <r>
    <s v="PA5300017"/>
    <n v="5300017"/>
    <x v="23"/>
    <s v="GREENE"/>
    <x v="16"/>
    <s v="NA"/>
    <n v="1713899"/>
    <n v="0"/>
    <n v="0.01"/>
    <n v="0.03"/>
    <n v="240"/>
    <s v="Nemacolin Water System Replacement"/>
    <x v="3"/>
    <s v="State"/>
    <s v="NA"/>
    <s v="The project consists of the installation of approximately 6,700 linear feet of 12&quot; waterline, 8,900 linear feet of 8&quot; waterline, 1,700 linear feet of 6&quot; waterline, 250 service connections, a 500,000-gallon prestressed concrete water storage tank, and associated fire hydrants, connections and restoration. This is an existing system that serves approximately 1,200 customers in primarily low to middle income areas. This is an existing system and user fees are expected to incease by 3%"/>
    <s v="Walker"/>
  </r>
  <r>
    <s v="PA5300017"/>
    <n v="5300017"/>
    <x v="23"/>
    <s v="GREENE"/>
    <x v="18"/>
    <s v="NA"/>
    <n v="8660300"/>
    <n v="0"/>
    <n v="0.01"/>
    <n v="0.02"/>
    <n v="240"/>
    <s v="Water Treatment Plant Expansion"/>
    <x v="3"/>
    <s v="Federal"/>
    <s v="NA"/>
    <s v="Expansion and upgrades to the authority's Tin Can Hollow water treatment plant, including four new gravity filters, installation of two ultraviolet reactors, retrofitting four existing filters, replacement of four high service pumps, along with the installation of variable frequency drives. This is an existing system that serves approximately 12400 customers in this low to middle income area. This is an existing system and user rates are not expected to increase as a result of this project."/>
    <s v="Walker"/>
  </r>
  <r>
    <s v="PA5300017"/>
    <n v="5300017"/>
    <x v="23"/>
    <s v="GREENE"/>
    <x v="14"/>
    <s v="NA"/>
    <n v="5216000"/>
    <n v="0"/>
    <n v="0.01"/>
    <n v="0.03"/>
    <n v="240"/>
    <s v="2007 Water Line Replacements"/>
    <x v="3"/>
    <s v="State"/>
    <s v="NA"/>
    <s v="Replacement of approximately 29,000 linear feet of old and deteriorated water lines from two inch to 12 inch in size. In addition, security cameras will be installed at the water treatment plant site. This existing system serves appproximatoly 11,900 existing customers in primarily low and moderate income areas. This is an existing system and user rates are expected to increase by 1%."/>
    <s v="Walker"/>
  </r>
  <r>
    <s v="PA5300017"/>
    <n v="5300017"/>
    <x v="23"/>
    <s v="GREENE"/>
    <x v="32"/>
    <s v="NA"/>
    <n v="9005911"/>
    <n v="5139113"/>
    <n v="0.01"/>
    <n v="0.01"/>
    <n v="360"/>
    <s v="Dunkard Valleyy Water System Extension"/>
    <x v="3"/>
    <s v="Federal"/>
    <s v="NA"/>
    <s v="Southwestern PA Water Authority (SWPA) will install a new water storage tank and replace/install approximately 113,000 feet of water line to reach Dunkard Valley Joint Municipal Authority’s (DVJMA) system and replace the aged existing distribution system. SWPA, which has 12,923 existing residential customers will eliminate DVJMA's system, that has consistently exceeded drinking water regulations, and provide a potable water source for their existing 485 residential customers. Once completed SWPA will own and operate the system and DVJMA will no longer operate a public water system. The DVJMA system has 485 residential customers with a population of 1,067. The population impacted by this project has a household median income below the state median household income level. The customers of DVJMA will become customers of SWPA and user fees are expected to increase by 90%. Without the PENNVEST grant of $5,139,112 and extended term on their PENNVEST loan of $10,582,887 user fees would expect to increase by an additional 158%."/>
    <s v="Walker"/>
  </r>
  <r>
    <s v="PA5300017"/>
    <n v="5300017"/>
    <x v="23"/>
    <s v="GREENE"/>
    <x v="3"/>
    <s v="NA"/>
    <n v="2272800"/>
    <n v="2150000"/>
    <n v="0.01"/>
    <n v="0.01"/>
    <n v="360"/>
    <s v="Water System Extension Graysville-Wind Ridge Areas"/>
    <x v="3"/>
    <s v="Federal"/>
    <s v="NA"/>
    <s v="Construction of approximately 14 miles of waterline, water pumping station and a 1,000,000-gallon water storage tank."/>
    <s v="Walker"/>
  </r>
  <r>
    <s v="PA5300017"/>
    <n v="5300017"/>
    <x v="23"/>
    <s v="GREENE"/>
    <x v="27"/>
    <s v="NA"/>
    <n v="3320312"/>
    <n v="0"/>
    <n v="0.01"/>
    <n v="0.01"/>
    <n v="240"/>
    <s v="Cypriss mine project"/>
    <x v="3"/>
    <s v="Federal"/>
    <s v="NA"/>
    <s v="60,300 LF water mains; one booster pumping station; one 1.0 mg prestressed concrete water storage reservoir."/>
    <s v="Walker"/>
  </r>
  <r>
    <s v="PA5300017"/>
    <n v="5300017"/>
    <x v="23"/>
    <s v="GREENE"/>
    <x v="25"/>
    <s v="NA"/>
    <n v="804400"/>
    <n v="0"/>
    <n v="0.01"/>
    <n v="0.02"/>
    <n v="240"/>
    <s v="Mather water system"/>
    <x v="3"/>
    <s v="State"/>
    <s v="NA"/>
    <s v="NA"/>
    <s v="Walker"/>
  </r>
  <r>
    <s v="PA5300017"/>
    <n v="5300017"/>
    <x v="23"/>
    <s v="GREENE"/>
    <x v="9"/>
    <s v="NA"/>
    <n v="71250"/>
    <n v="535600"/>
    <n v="0.01"/>
    <n v="0.01"/>
    <n v="240"/>
    <s v="Spraggs waterline"/>
    <x v="3"/>
    <s v="State"/>
    <s v="NA"/>
    <s v="NA"/>
    <s v="Walker"/>
  </r>
  <r>
    <s v="PA5300017"/>
    <n v="5300017"/>
    <x v="23"/>
    <s v="GREENE"/>
    <x v="23"/>
    <s v="NA"/>
    <n v="11377000"/>
    <n v="0"/>
    <n v="0.01"/>
    <n v="0.01"/>
    <n v="240"/>
    <s v="water plant project"/>
    <x v="3"/>
    <s v="State"/>
    <s v="NA"/>
    <s v="NA"/>
    <s v="Walker"/>
  </r>
  <r>
    <s v="PA5630039"/>
    <n v="5630039"/>
    <x v="24"/>
    <s v="WASHINGTON"/>
    <x v="27"/>
    <s v="NA"/>
    <n v="406587.61"/>
    <n v="0"/>
    <n v="0.01"/>
    <n v="0.03"/>
    <n v="240"/>
    <s v="Lover Road Waterline"/>
    <x v="3"/>
    <s v="Federal"/>
    <s v="NA"/>
    <s v="NA"/>
    <s v="Walker"/>
  </r>
  <r>
    <s v="PA5630039"/>
    <n v="5630039"/>
    <x v="24"/>
    <s v="WASHINGTON"/>
    <x v="23"/>
    <s v="NA"/>
    <n v="276202"/>
    <n v="250000"/>
    <n v="0.01"/>
    <n v="0.01"/>
    <n v="360"/>
    <s v="Twilight water line"/>
    <x v="3"/>
    <s v="State"/>
    <s v="NA"/>
    <s v="NA"/>
    <s v="Walker"/>
  </r>
  <r>
    <s v="PA5630039"/>
    <n v="5630039"/>
    <x v="24"/>
    <s v="WASHINGTON"/>
    <x v="23"/>
    <s v="NA"/>
    <n v="3887605"/>
    <n v="0"/>
    <n v="0.02"/>
    <n v="0.04"/>
    <n v="240"/>
    <s v="Vanvorrhis water line and plant work"/>
    <x v="3"/>
    <s v="State"/>
    <s v="NA"/>
    <s v="NA"/>
    <s v="Walker"/>
  </r>
  <r>
    <s v="PA5630039"/>
    <n v="5630039"/>
    <x v="24"/>
    <s v="WASHINGTON"/>
    <x v="28"/>
    <s v="NA"/>
    <n v="150000"/>
    <n v="0"/>
    <n v="0.01"/>
    <n v="0.02"/>
    <n v="240"/>
    <s v="water line loop fallowfield school"/>
    <x v="3"/>
    <s v="State"/>
    <s v="NA"/>
    <s v="NA"/>
    <s v="Walker"/>
  </r>
  <r>
    <s v="PA5630039"/>
    <n v="5630039"/>
    <x v="24"/>
    <s v="WASHINGTON"/>
    <x v="7"/>
    <s v="NA"/>
    <n v="1032500"/>
    <n v="0"/>
    <n v="0.01"/>
    <n v="0.03"/>
    <n v="240"/>
    <s v="waterline replacement donora industrial park"/>
    <x v="3"/>
    <s v="Federal"/>
    <s v="NA"/>
    <s v="NA"/>
    <s v="Walker"/>
  </r>
  <r>
    <s v="PA5630039"/>
    <n v="5630039"/>
    <x v="24"/>
    <s v="WASHINGTON"/>
    <x v="3"/>
    <s v="NA"/>
    <n v="10582415"/>
    <n v="0"/>
    <n v="0.01"/>
    <n v="0.03"/>
    <n v="240"/>
    <s v="Water treatment plant upgrade project"/>
    <x v="3"/>
    <s v="Federal"/>
    <s v="NA"/>
    <s v="NA"/>
    <s v="Walker"/>
  </r>
  <r>
    <s v="PA5630039"/>
    <n v="5630039"/>
    <x v="24"/>
    <s v="WASHINGTON"/>
    <x v="29"/>
    <s v="NA"/>
    <n v="0"/>
    <n v="2090000"/>
    <n v="0"/>
    <n v="0"/>
    <n v="0"/>
    <s v="Cokeburg water line extension project"/>
    <x v="3"/>
    <s v="Federal"/>
    <s v="NA"/>
    <s v="Construction of approximately 15,000 linear feet of waterline and related appurtenances that will allow the Charleroi Borough Authority to serve the 338 customers of Cokeburg Borough. This is a low income area. User rates will be established by the Charleroi Borough Authority in accordance with their existing overall customer base rate of $302, and they will become part of the regional water supply system of approximately 11,000 households."/>
    <s v="Walker"/>
  </r>
  <r>
    <s v="PA5630039"/>
    <n v="5630039"/>
    <x v="24"/>
    <s v="WASHINGTON"/>
    <x v="16"/>
    <s v="NA"/>
    <n v="4480795"/>
    <n v="0"/>
    <n v="0.01"/>
    <n v="0.01"/>
    <n v="240"/>
    <s v="Water system infrastructure system improvements"/>
    <x v="3"/>
    <s v="State"/>
    <s v="NA"/>
    <s v="Project includes the construction of finished water booster station, a 12 inch transmission main between Rodgers Lane and the pump station, a 500,000 gallon elevated storage tank, and an interconnection with the North Charleroi Service District. This is an existing system of approximately 9,800 customers in this primarliy low to middle income area. This is an existing system and user rates are not expected to increase."/>
    <s v="Walker"/>
  </r>
  <r>
    <s v="PA6170016"/>
    <n v="6170016"/>
    <x v="25"/>
    <s v="CLEARFIELD"/>
    <x v="12"/>
    <s v="NA"/>
    <n v="434723"/>
    <n v="0"/>
    <n v="0.01"/>
    <n v="0.03"/>
    <n v="240"/>
    <s v="Backwash Tank Replacement"/>
    <x v="3"/>
    <s v="State"/>
    <s v="NA"/>
    <s v="NA"/>
    <s v="Walker"/>
  </r>
  <r>
    <s v="PA6240016"/>
    <n v="6240016"/>
    <x v="26"/>
    <s v="ELK"/>
    <x v="31"/>
    <s v="NA"/>
    <n v="144675"/>
    <n v="0"/>
    <n v="0.02"/>
    <n v="0.04"/>
    <n v="240"/>
    <s v="water mains, pumping station"/>
    <x v="3"/>
    <s v="State"/>
    <s v="NA"/>
    <s v="NA"/>
    <s v="Walker"/>
  </r>
  <r>
    <s v="PA7210002"/>
    <n v="7210002"/>
    <x v="27"/>
    <s v="CUMBERLAND"/>
    <x v="4"/>
    <s v="NA"/>
    <s v="NA"/>
    <s v="NA"/>
    <s v="NA"/>
    <s v="NA"/>
    <s v="NA"/>
    <s v="NA"/>
    <x v="0"/>
    <m/>
    <s v="NA"/>
    <s v="No Pennvest Loans found"/>
    <s v="Walker"/>
  </r>
  <r>
    <s v="PA7280038"/>
    <n v="7280038"/>
    <x v="28"/>
    <s v="FRANKLIN"/>
    <x v="28"/>
    <s v="NA"/>
    <n v="10000000"/>
    <n v="0"/>
    <n v="0.03"/>
    <n v="0.05"/>
    <n v="240"/>
    <s v="Develop wells and water mains to marion and new franklin"/>
    <x v="3"/>
    <s v="State"/>
    <s v="NA"/>
    <s v="NA"/>
    <s v="Walker"/>
  </r>
  <r>
    <s v="PA7360058"/>
    <n v="7360058"/>
    <x v="29"/>
    <s v="LANCASTER"/>
    <x v="9"/>
    <s v="NA"/>
    <n v="825000"/>
    <n v="0"/>
    <n v="0.03"/>
    <n v="0.03"/>
    <n v="247"/>
    <s v="Distribution through manor township and loop system"/>
    <x v="3"/>
    <s v="State"/>
    <s v="NA"/>
    <s v="NA"/>
    <s v="Walker"/>
  </r>
  <r>
    <m/>
    <m/>
    <x v="30"/>
    <m/>
    <x v="34"/>
    <m/>
    <m/>
    <m/>
    <m/>
    <m/>
    <m/>
    <m/>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6674AA-795A-FF42-AFA1-66115EA2991C}"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C28" firstHeaderRow="0" firstDataRow="1" firstDataCol="1" rowPageCount="2" colPageCount="1"/>
  <pivotFields count="17">
    <pivotField showAll="0"/>
    <pivotField showAll="0"/>
    <pivotField axis="axisRow" showAll="0">
      <items count="32">
        <item x="12"/>
        <item x="24"/>
        <item x="6"/>
        <item x="27"/>
        <item x="1"/>
        <item x="9"/>
        <item x="25"/>
        <item x="29"/>
        <item x="0"/>
        <item x="18"/>
        <item x="13"/>
        <item x="28"/>
        <item x="5"/>
        <item x="2"/>
        <item x="8"/>
        <item x="15"/>
        <item x="10"/>
        <item x="21"/>
        <item x="22"/>
        <item x="3"/>
        <item x="17"/>
        <item x="16"/>
        <item x="4"/>
        <item x="7"/>
        <item x="11"/>
        <item x="23"/>
        <item x="26"/>
        <item x="19"/>
        <item x="20"/>
        <item x="14"/>
        <item x="30"/>
        <item t="default"/>
      </items>
    </pivotField>
    <pivotField showAll="0"/>
    <pivotField axis="axisPage" showAll="0">
      <items count="36">
        <item x="28"/>
        <item x="31"/>
        <item x="26"/>
        <item x="25"/>
        <item x="23"/>
        <item x="5"/>
        <item x="0"/>
        <item x="6"/>
        <item x="1"/>
        <item x="27"/>
        <item x="2"/>
        <item x="7"/>
        <item x="8"/>
        <item x="9"/>
        <item x="10"/>
        <item x="11"/>
        <item x="3"/>
        <item x="12"/>
        <item x="13"/>
        <item x="14"/>
        <item x="15"/>
        <item x="16"/>
        <item x="29"/>
        <item x="17"/>
        <item x="18"/>
        <item x="19"/>
        <item x="20"/>
        <item x="30"/>
        <item x="24"/>
        <item x="21"/>
        <item x="32"/>
        <item x="22"/>
        <item x="33"/>
        <item x="4"/>
        <item x="34"/>
        <item t="default"/>
      </items>
    </pivotField>
    <pivotField showAll="0"/>
    <pivotField dataField="1" showAll="0"/>
    <pivotField dataField="1" showAll="0"/>
    <pivotField showAll="0"/>
    <pivotField showAll="0"/>
    <pivotField showAll="0"/>
    <pivotField showAll="0"/>
    <pivotField axis="axisPage" multipleItemSelectionAllowed="1" showAll="0" defaultSubtotal="0">
      <items count="5">
        <item x="3"/>
        <item h="1" x="0"/>
        <item h="1" x="2"/>
        <item h="1" x="1"/>
        <item h="1" x="4"/>
      </items>
    </pivotField>
    <pivotField showAll="0"/>
    <pivotField showAll="0"/>
    <pivotField showAll="0"/>
    <pivotField showAll="0"/>
  </pivotFields>
  <rowFields count="1">
    <field x="2"/>
  </rowFields>
  <rowItems count="24">
    <i>
      <x/>
    </i>
    <i>
      <x v="1"/>
    </i>
    <i>
      <x v="2"/>
    </i>
    <i>
      <x v="5"/>
    </i>
    <i>
      <x v="6"/>
    </i>
    <i>
      <x v="7"/>
    </i>
    <i>
      <x v="9"/>
    </i>
    <i>
      <x v="10"/>
    </i>
    <i>
      <x v="11"/>
    </i>
    <i>
      <x v="12"/>
    </i>
    <i>
      <x v="14"/>
    </i>
    <i>
      <x v="15"/>
    </i>
    <i>
      <x v="16"/>
    </i>
    <i>
      <x v="17"/>
    </i>
    <i>
      <x v="18"/>
    </i>
    <i>
      <x v="20"/>
    </i>
    <i>
      <x v="21"/>
    </i>
    <i>
      <x v="23"/>
    </i>
    <i>
      <x v="24"/>
    </i>
    <i>
      <x v="25"/>
    </i>
    <i>
      <x v="26"/>
    </i>
    <i>
      <x v="28"/>
    </i>
    <i>
      <x v="29"/>
    </i>
    <i t="grand">
      <x/>
    </i>
  </rowItems>
  <colFields count="1">
    <field x="-2"/>
  </colFields>
  <colItems count="2">
    <i>
      <x/>
    </i>
    <i i="1">
      <x v="1"/>
    </i>
  </colItems>
  <pageFields count="2">
    <pageField fld="4" hier="-1"/>
    <pageField fld="12" hier="-1"/>
  </pageFields>
  <dataFields count="2">
    <dataField name="Sum of Pennvest_Grant_Amount" fld="7" baseField="0" baseItem="0"/>
    <dataField name="Sum of Pennvest_Loan_Amount" fld="6" baseField="0" baseItem="0"/>
  </dataFields>
  <chartFormats count="6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8"/>
          </reference>
        </references>
      </pivotArea>
    </chartFormat>
    <chartFormat chart="0" format="11" series="1">
      <pivotArea type="data" outline="0" fieldPosition="0">
        <references count="2">
          <reference field="4294967294" count="1" selected="0">
            <x v="0"/>
          </reference>
          <reference field="4" count="1" selected="0">
            <x v="9"/>
          </reference>
        </references>
      </pivotArea>
    </chartFormat>
    <chartFormat chart="0" format="12" series="1">
      <pivotArea type="data" outline="0" fieldPosition="0">
        <references count="2">
          <reference field="4294967294" count="1" selected="0">
            <x v="0"/>
          </reference>
          <reference field="4" count="1" selected="0">
            <x v="10"/>
          </reference>
        </references>
      </pivotArea>
    </chartFormat>
    <chartFormat chart="0" format="13" series="1">
      <pivotArea type="data" outline="0" fieldPosition="0">
        <references count="2">
          <reference field="4294967294" count="1" selected="0">
            <x v="0"/>
          </reference>
          <reference field="4" count="1" selected="0">
            <x v="11"/>
          </reference>
        </references>
      </pivotArea>
    </chartFormat>
    <chartFormat chart="0" format="14" series="1">
      <pivotArea type="data" outline="0" fieldPosition="0">
        <references count="2">
          <reference field="4294967294" count="1" selected="0">
            <x v="0"/>
          </reference>
          <reference field="4" count="1" selected="0">
            <x v="12"/>
          </reference>
        </references>
      </pivotArea>
    </chartFormat>
    <chartFormat chart="0" format="15" series="1">
      <pivotArea type="data" outline="0" fieldPosition="0">
        <references count="2">
          <reference field="4294967294" count="1" selected="0">
            <x v="0"/>
          </reference>
          <reference field="4" count="1" selected="0">
            <x v="13"/>
          </reference>
        </references>
      </pivotArea>
    </chartFormat>
    <chartFormat chart="0" format="16" series="1">
      <pivotArea type="data" outline="0" fieldPosition="0">
        <references count="2">
          <reference field="4294967294" count="1" selected="0">
            <x v="0"/>
          </reference>
          <reference field="4" count="1" selected="0">
            <x v="14"/>
          </reference>
        </references>
      </pivotArea>
    </chartFormat>
    <chartFormat chart="0" format="17" series="1">
      <pivotArea type="data" outline="0" fieldPosition="0">
        <references count="2">
          <reference field="4294967294" count="1" selected="0">
            <x v="0"/>
          </reference>
          <reference field="4" count="1" selected="0">
            <x v="15"/>
          </reference>
        </references>
      </pivotArea>
    </chartFormat>
    <chartFormat chart="0" format="18" series="1">
      <pivotArea type="data" outline="0" fieldPosition="0">
        <references count="2">
          <reference field="4294967294" count="1" selected="0">
            <x v="0"/>
          </reference>
          <reference field="4" count="1" selected="0">
            <x v="16"/>
          </reference>
        </references>
      </pivotArea>
    </chartFormat>
    <chartFormat chart="0" format="19" series="1">
      <pivotArea type="data" outline="0" fieldPosition="0">
        <references count="2">
          <reference field="4294967294" count="1" selected="0">
            <x v="0"/>
          </reference>
          <reference field="4" count="1" selected="0">
            <x v="17"/>
          </reference>
        </references>
      </pivotArea>
    </chartFormat>
    <chartFormat chart="0" format="20" series="1">
      <pivotArea type="data" outline="0" fieldPosition="0">
        <references count="2">
          <reference field="4294967294" count="1" selected="0">
            <x v="0"/>
          </reference>
          <reference field="4" count="1" selected="0">
            <x v="18"/>
          </reference>
        </references>
      </pivotArea>
    </chartFormat>
    <chartFormat chart="0" format="21" series="1">
      <pivotArea type="data" outline="0" fieldPosition="0">
        <references count="2">
          <reference field="4294967294" count="1" selected="0">
            <x v="0"/>
          </reference>
          <reference field="4" count="1" selected="0">
            <x v="19"/>
          </reference>
        </references>
      </pivotArea>
    </chartFormat>
    <chartFormat chart="0" format="22" series="1">
      <pivotArea type="data" outline="0" fieldPosition="0">
        <references count="2">
          <reference field="4294967294" count="1" selected="0">
            <x v="0"/>
          </reference>
          <reference field="4" count="1" selected="0">
            <x v="20"/>
          </reference>
        </references>
      </pivotArea>
    </chartFormat>
    <chartFormat chart="0" format="23" series="1">
      <pivotArea type="data" outline="0" fieldPosition="0">
        <references count="2">
          <reference field="4294967294" count="1" selected="0">
            <x v="0"/>
          </reference>
          <reference field="4" count="1" selected="0">
            <x v="21"/>
          </reference>
        </references>
      </pivotArea>
    </chartFormat>
    <chartFormat chart="0" format="24" series="1">
      <pivotArea type="data" outline="0" fieldPosition="0">
        <references count="2">
          <reference field="4294967294" count="1" selected="0">
            <x v="0"/>
          </reference>
          <reference field="4" count="1" selected="0">
            <x v="22"/>
          </reference>
        </references>
      </pivotArea>
    </chartFormat>
    <chartFormat chart="0" format="25" series="1">
      <pivotArea type="data" outline="0" fieldPosition="0">
        <references count="2">
          <reference field="4294967294" count="1" selected="0">
            <x v="0"/>
          </reference>
          <reference field="4" count="1" selected="0">
            <x v="23"/>
          </reference>
        </references>
      </pivotArea>
    </chartFormat>
    <chartFormat chart="0" format="26" series="1">
      <pivotArea type="data" outline="0" fieldPosition="0">
        <references count="2">
          <reference field="4294967294" count="1" selected="0">
            <x v="0"/>
          </reference>
          <reference field="4" count="1" selected="0">
            <x v="24"/>
          </reference>
        </references>
      </pivotArea>
    </chartFormat>
    <chartFormat chart="0" format="27" series="1">
      <pivotArea type="data" outline="0" fieldPosition="0">
        <references count="2">
          <reference field="4294967294" count="1" selected="0">
            <x v="0"/>
          </reference>
          <reference field="4" count="1" selected="0">
            <x v="25"/>
          </reference>
        </references>
      </pivotArea>
    </chartFormat>
    <chartFormat chart="0" format="28" series="1">
      <pivotArea type="data" outline="0" fieldPosition="0">
        <references count="2">
          <reference field="4294967294" count="1" selected="0">
            <x v="0"/>
          </reference>
          <reference field="4" count="1" selected="0">
            <x v="26"/>
          </reference>
        </references>
      </pivotArea>
    </chartFormat>
    <chartFormat chart="0" format="29" series="1">
      <pivotArea type="data" outline="0" fieldPosition="0">
        <references count="2">
          <reference field="4294967294" count="1" selected="0">
            <x v="0"/>
          </reference>
          <reference field="4" count="1" selected="0">
            <x v="27"/>
          </reference>
        </references>
      </pivotArea>
    </chartFormat>
    <chartFormat chart="0" format="30" series="1">
      <pivotArea type="data" outline="0" fieldPosition="0">
        <references count="2">
          <reference field="4294967294" count="1" selected="0">
            <x v="0"/>
          </reference>
          <reference field="4" count="1" selected="0">
            <x v="28"/>
          </reference>
        </references>
      </pivotArea>
    </chartFormat>
    <chartFormat chart="0" format="31" series="1">
      <pivotArea type="data" outline="0" fieldPosition="0">
        <references count="2">
          <reference field="4294967294" count="1" selected="0">
            <x v="0"/>
          </reference>
          <reference field="4" count="1" selected="0">
            <x v="29"/>
          </reference>
        </references>
      </pivotArea>
    </chartFormat>
    <chartFormat chart="0" format="32" series="1">
      <pivotArea type="data" outline="0" fieldPosition="0">
        <references count="2">
          <reference field="4294967294" count="1" selected="0">
            <x v="0"/>
          </reference>
          <reference field="4" count="1" selected="0">
            <x v="30"/>
          </reference>
        </references>
      </pivotArea>
    </chartFormat>
    <chartFormat chart="0" format="33" series="1">
      <pivotArea type="data" outline="0" fieldPosition="0">
        <references count="2">
          <reference field="4294967294" count="1" selected="0">
            <x v="0"/>
          </reference>
          <reference field="4" count="1" selected="0">
            <x v="31"/>
          </reference>
        </references>
      </pivotArea>
    </chartFormat>
    <chartFormat chart="0" format="34" series="1">
      <pivotArea type="data" outline="0" fieldPosition="0">
        <references count="2">
          <reference field="4294967294" count="1" selected="0">
            <x v="0"/>
          </reference>
          <reference field="4" count="1" selected="0">
            <x v="32"/>
          </reference>
        </references>
      </pivotArea>
    </chartFormat>
    <chartFormat chart="0" format="35" series="1">
      <pivotArea type="data" outline="0" fieldPosition="0">
        <references count="2">
          <reference field="4294967294" count="1" selected="0">
            <x v="0"/>
          </reference>
          <reference field="4" count="1" selected="0">
            <x v="33"/>
          </reference>
        </references>
      </pivotArea>
    </chartFormat>
    <chartFormat chart="0" format="36" series="1">
      <pivotArea type="data" outline="0" fieldPosition="0">
        <references count="2">
          <reference field="4294967294" count="1" selected="0">
            <x v="0"/>
          </reference>
          <reference field="4" count="1" selected="0">
            <x v="34"/>
          </reference>
        </references>
      </pivotArea>
    </chartFormat>
    <chartFormat chart="0" format="37" series="1">
      <pivotArea type="data" outline="0" fieldPosition="0">
        <references count="2">
          <reference field="4294967294" count="1" selected="0">
            <x v="1"/>
          </reference>
          <reference field="4" count="1" selected="0">
            <x v="0"/>
          </reference>
        </references>
      </pivotArea>
    </chartFormat>
    <chartFormat chart="0" format="38" series="1">
      <pivotArea type="data" outline="0" fieldPosition="0">
        <references count="2">
          <reference field="4294967294" count="1" selected="0">
            <x v="1"/>
          </reference>
          <reference field="4" count="1" selected="0">
            <x v="1"/>
          </reference>
        </references>
      </pivotArea>
    </chartFormat>
    <chartFormat chart="0" format="39" series="1">
      <pivotArea type="data" outline="0" fieldPosition="0">
        <references count="2">
          <reference field="4294967294" count="1" selected="0">
            <x v="1"/>
          </reference>
          <reference field="4" count="1" selected="0">
            <x v="2"/>
          </reference>
        </references>
      </pivotArea>
    </chartFormat>
    <chartFormat chart="0" format="40" series="1">
      <pivotArea type="data" outline="0" fieldPosition="0">
        <references count="2">
          <reference field="4294967294" count="1" selected="0">
            <x v="1"/>
          </reference>
          <reference field="4" count="1" selected="0">
            <x v="3"/>
          </reference>
        </references>
      </pivotArea>
    </chartFormat>
    <chartFormat chart="0" format="41" series="1">
      <pivotArea type="data" outline="0" fieldPosition="0">
        <references count="2">
          <reference field="4294967294" count="1" selected="0">
            <x v="1"/>
          </reference>
          <reference field="4" count="1" selected="0">
            <x v="4"/>
          </reference>
        </references>
      </pivotArea>
    </chartFormat>
    <chartFormat chart="0" format="42" series="1">
      <pivotArea type="data" outline="0" fieldPosition="0">
        <references count="2">
          <reference field="4294967294" count="1" selected="0">
            <x v="1"/>
          </reference>
          <reference field="4" count="1" selected="0">
            <x v="5"/>
          </reference>
        </references>
      </pivotArea>
    </chartFormat>
    <chartFormat chart="0" format="43" series="1">
      <pivotArea type="data" outline="0" fieldPosition="0">
        <references count="2">
          <reference field="4294967294" count="1" selected="0">
            <x v="1"/>
          </reference>
          <reference field="4" count="1" selected="0">
            <x v="6"/>
          </reference>
        </references>
      </pivotArea>
    </chartFormat>
    <chartFormat chart="0" format="44" series="1">
      <pivotArea type="data" outline="0" fieldPosition="0">
        <references count="2">
          <reference field="4294967294" count="1" selected="0">
            <x v="1"/>
          </reference>
          <reference field="4" count="1" selected="0">
            <x v="7"/>
          </reference>
        </references>
      </pivotArea>
    </chartFormat>
    <chartFormat chart="0" format="45" series="1">
      <pivotArea type="data" outline="0" fieldPosition="0">
        <references count="2">
          <reference field="4294967294" count="1" selected="0">
            <x v="1"/>
          </reference>
          <reference field="4" count="1" selected="0">
            <x v="8"/>
          </reference>
        </references>
      </pivotArea>
    </chartFormat>
    <chartFormat chart="0" format="46" series="1">
      <pivotArea type="data" outline="0" fieldPosition="0">
        <references count="2">
          <reference field="4294967294" count="1" selected="0">
            <x v="1"/>
          </reference>
          <reference field="4" count="1" selected="0">
            <x v="9"/>
          </reference>
        </references>
      </pivotArea>
    </chartFormat>
    <chartFormat chart="0" format="47" series="1">
      <pivotArea type="data" outline="0" fieldPosition="0">
        <references count="2">
          <reference field="4294967294" count="1" selected="0">
            <x v="1"/>
          </reference>
          <reference field="4" count="1" selected="0">
            <x v="10"/>
          </reference>
        </references>
      </pivotArea>
    </chartFormat>
    <chartFormat chart="0" format="48" series="1">
      <pivotArea type="data" outline="0" fieldPosition="0">
        <references count="2">
          <reference field="4294967294" count="1" selected="0">
            <x v="1"/>
          </reference>
          <reference field="4" count="1" selected="0">
            <x v="11"/>
          </reference>
        </references>
      </pivotArea>
    </chartFormat>
    <chartFormat chart="0" format="49" series="1">
      <pivotArea type="data" outline="0" fieldPosition="0">
        <references count="2">
          <reference field="4294967294" count="1" selected="0">
            <x v="1"/>
          </reference>
          <reference field="4" count="1" selected="0">
            <x v="12"/>
          </reference>
        </references>
      </pivotArea>
    </chartFormat>
    <chartFormat chart="0" format="50" series="1">
      <pivotArea type="data" outline="0" fieldPosition="0">
        <references count="2">
          <reference field="4294967294" count="1" selected="0">
            <x v="1"/>
          </reference>
          <reference field="4" count="1" selected="0">
            <x v="13"/>
          </reference>
        </references>
      </pivotArea>
    </chartFormat>
    <chartFormat chart="0" format="51" series="1">
      <pivotArea type="data" outline="0" fieldPosition="0">
        <references count="2">
          <reference field="4294967294" count="1" selected="0">
            <x v="1"/>
          </reference>
          <reference field="4" count="1" selected="0">
            <x v="14"/>
          </reference>
        </references>
      </pivotArea>
    </chartFormat>
    <chartFormat chart="0" format="52" series="1">
      <pivotArea type="data" outline="0" fieldPosition="0">
        <references count="2">
          <reference field="4294967294" count="1" selected="0">
            <x v="1"/>
          </reference>
          <reference field="4" count="1" selected="0">
            <x v="15"/>
          </reference>
        </references>
      </pivotArea>
    </chartFormat>
    <chartFormat chart="0" format="53" series="1">
      <pivotArea type="data" outline="0" fieldPosition="0">
        <references count="2">
          <reference field="4294967294" count="1" selected="0">
            <x v="1"/>
          </reference>
          <reference field="4" count="1" selected="0">
            <x v="16"/>
          </reference>
        </references>
      </pivotArea>
    </chartFormat>
    <chartFormat chart="0" format="54" series="1">
      <pivotArea type="data" outline="0" fieldPosition="0">
        <references count="2">
          <reference field="4294967294" count="1" selected="0">
            <x v="1"/>
          </reference>
          <reference field="4" count="1" selected="0">
            <x v="17"/>
          </reference>
        </references>
      </pivotArea>
    </chartFormat>
    <chartFormat chart="0" format="55" series="1">
      <pivotArea type="data" outline="0" fieldPosition="0">
        <references count="2">
          <reference field="4294967294" count="1" selected="0">
            <x v="1"/>
          </reference>
          <reference field="4" count="1" selected="0">
            <x v="18"/>
          </reference>
        </references>
      </pivotArea>
    </chartFormat>
    <chartFormat chart="0" format="56" series="1">
      <pivotArea type="data" outline="0" fieldPosition="0">
        <references count="2">
          <reference field="4294967294" count="1" selected="0">
            <x v="1"/>
          </reference>
          <reference field="4" count="1" selected="0">
            <x v="19"/>
          </reference>
        </references>
      </pivotArea>
    </chartFormat>
    <chartFormat chart="0" format="57" series="1">
      <pivotArea type="data" outline="0" fieldPosition="0">
        <references count="2">
          <reference field="4294967294" count="1" selected="0">
            <x v="1"/>
          </reference>
          <reference field="4" count="1" selected="0">
            <x v="20"/>
          </reference>
        </references>
      </pivotArea>
    </chartFormat>
    <chartFormat chart="0" format="58" series="1">
      <pivotArea type="data" outline="0" fieldPosition="0">
        <references count="2">
          <reference field="4294967294" count="1" selected="0">
            <x v="1"/>
          </reference>
          <reference field="4" count="1" selected="0">
            <x v="21"/>
          </reference>
        </references>
      </pivotArea>
    </chartFormat>
    <chartFormat chart="0" format="59" series="1">
      <pivotArea type="data" outline="0" fieldPosition="0">
        <references count="2">
          <reference field="4294967294" count="1" selected="0">
            <x v="1"/>
          </reference>
          <reference field="4" count="1" selected="0">
            <x v="22"/>
          </reference>
        </references>
      </pivotArea>
    </chartFormat>
    <chartFormat chart="0" format="60" series="1">
      <pivotArea type="data" outline="0" fieldPosition="0">
        <references count="2">
          <reference field="4294967294" count="1" selected="0">
            <x v="1"/>
          </reference>
          <reference field="4" count="1" selected="0">
            <x v="23"/>
          </reference>
        </references>
      </pivotArea>
    </chartFormat>
    <chartFormat chart="0" format="61" series="1">
      <pivotArea type="data" outline="0" fieldPosition="0">
        <references count="2">
          <reference field="4294967294" count="1" selected="0">
            <x v="1"/>
          </reference>
          <reference field="4" count="1" selected="0">
            <x v="24"/>
          </reference>
        </references>
      </pivotArea>
    </chartFormat>
    <chartFormat chart="0" format="62" series="1">
      <pivotArea type="data" outline="0" fieldPosition="0">
        <references count="2">
          <reference field="4294967294" count="1" selected="0">
            <x v="1"/>
          </reference>
          <reference field="4" count="1" selected="0">
            <x v="25"/>
          </reference>
        </references>
      </pivotArea>
    </chartFormat>
    <chartFormat chart="0" format="63" series="1">
      <pivotArea type="data" outline="0" fieldPosition="0">
        <references count="2">
          <reference field="4294967294" count="1" selected="0">
            <x v="1"/>
          </reference>
          <reference field="4" count="1" selected="0">
            <x v="26"/>
          </reference>
        </references>
      </pivotArea>
    </chartFormat>
    <chartFormat chart="0" format="64" series="1">
      <pivotArea type="data" outline="0" fieldPosition="0">
        <references count="2">
          <reference field="4294967294" count="1" selected="0">
            <x v="1"/>
          </reference>
          <reference field="4" count="1" selected="0">
            <x v="27"/>
          </reference>
        </references>
      </pivotArea>
    </chartFormat>
    <chartFormat chart="0" format="65" series="1">
      <pivotArea type="data" outline="0" fieldPosition="0">
        <references count="2">
          <reference field="4294967294" count="1" selected="0">
            <x v="1"/>
          </reference>
          <reference field="4" count="1" selected="0">
            <x v="28"/>
          </reference>
        </references>
      </pivotArea>
    </chartFormat>
    <chartFormat chart="0" format="66" series="1">
      <pivotArea type="data" outline="0" fieldPosition="0">
        <references count="2">
          <reference field="4294967294" count="1" selected="0">
            <x v="1"/>
          </reference>
          <reference field="4" count="1" selected="0">
            <x v="29"/>
          </reference>
        </references>
      </pivotArea>
    </chartFormat>
    <chartFormat chart="0" format="67" series="1">
      <pivotArea type="data" outline="0" fieldPosition="0">
        <references count="2">
          <reference field="4294967294" count="1" selected="0">
            <x v="1"/>
          </reference>
          <reference field="4" count="1" selected="0">
            <x v="30"/>
          </reference>
        </references>
      </pivotArea>
    </chartFormat>
    <chartFormat chart="0" format="68" series="1">
      <pivotArea type="data" outline="0" fieldPosition="0">
        <references count="2">
          <reference field="4294967294" count="1" selected="0">
            <x v="1"/>
          </reference>
          <reference field="4" count="1" selected="0">
            <x v="31"/>
          </reference>
        </references>
      </pivotArea>
    </chartFormat>
    <chartFormat chart="0" format="69" series="1">
      <pivotArea type="data" outline="0" fieldPosition="0">
        <references count="2">
          <reference field="4294967294" count="1" selected="0">
            <x v="1"/>
          </reference>
          <reference field="4" count="1" selected="0">
            <x v="32"/>
          </reference>
        </references>
      </pivotArea>
    </chartFormat>
    <chartFormat chart="0" format="70" series="1">
      <pivotArea type="data" outline="0" fieldPosition="0">
        <references count="2">
          <reference field="4294967294" count="1" selected="0">
            <x v="1"/>
          </reference>
          <reference field="4" count="1" selected="0">
            <x v="33"/>
          </reference>
        </references>
      </pivotArea>
    </chartFormat>
    <chartFormat chart="0" format="71" series="1">
      <pivotArea type="data" outline="0" fieldPosition="0">
        <references count="2">
          <reference field="4294967294" count="1" selected="0">
            <x v="1"/>
          </reference>
          <reference field="4"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78" totalsRowShown="0">
  <autoFilter ref="A1:Q178" xr:uid="{00000000-0009-0000-0100-000001000000}"/>
  <sortState xmlns:xlrd2="http://schemas.microsoft.com/office/spreadsheetml/2017/richdata2" ref="A2:Q178">
    <sortCondition descending="1" ref="E1:E178"/>
  </sortState>
  <tableColumns count="17">
    <tableColumn id="1" xr3:uid="{00000000-0010-0000-0000-000001000000}" name="PWSID"/>
    <tableColumn id="2" xr3:uid="{00000000-0010-0000-0000-000002000000}" name="WUDS"/>
    <tableColumn id="3" xr3:uid="{00000000-0010-0000-0000-000003000000}" name="SystemName"/>
    <tableColumn id="16" xr3:uid="{00000000-0010-0000-0000-000010000000}" name="CountiesServed"/>
    <tableColumn id="4" xr3:uid="{00000000-0010-0000-0000-000004000000}" name="Year"/>
    <tableColumn id="5" xr3:uid="{00000000-0010-0000-0000-000005000000}" name="Bond $"/>
    <tableColumn id="6" xr3:uid="{00000000-0010-0000-0000-000006000000}" name="Pennvest_Loan_Amount"/>
    <tableColumn id="7" xr3:uid="{00000000-0010-0000-0000-000007000000}" name="Pennvest_Grant_Amount"/>
    <tableColumn id="8" xr3:uid="{00000000-0010-0000-0000-000008000000}" name="PennvestInterestRate1"/>
    <tableColumn id="9" xr3:uid="{00000000-0010-0000-0000-000009000000}" name="PennvestInterestRate2"/>
    <tableColumn id="10" xr3:uid="{00000000-0010-0000-0000-00000A000000}" name="PennvestLoanLength_months"/>
    <tableColumn id="11" xr3:uid="{00000000-0010-0000-0000-00000B000000}" name="PennvestPurpose"/>
    <tableColumn id="12" xr3:uid="{00000000-0010-0000-0000-00000C000000}" name="ProjectType"/>
    <tableColumn id="17" xr3:uid="{5A774D8B-DDFE-491A-ADEA-5C7E7F9D48FA}" name="FundSource"/>
    <tableColumn id="13" xr3:uid="{00000000-0010-0000-0000-00000D000000}" name="BondPurpose"/>
    <tableColumn id="14" xr3:uid="{00000000-0010-0000-0000-00000E000000}" name="Notes"/>
    <tableColumn id="15" xr3:uid="{00000000-0010-0000-0000-00000F000000}" name="Collected _b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8"/>
  <sheetViews>
    <sheetView topLeftCell="F1" workbookViewId="0">
      <selection activeCell="L46" sqref="B46:L46"/>
    </sheetView>
  </sheetViews>
  <sheetFormatPr baseColWidth="10" defaultColWidth="8.83203125" defaultRowHeight="15" x14ac:dyDescent="0.2"/>
  <cols>
    <col min="3" max="3" width="24.6640625" customWidth="1"/>
    <col min="4" max="4" width="15.83203125" customWidth="1"/>
    <col min="7" max="7" width="23.5" customWidth="1"/>
    <col min="8" max="8" width="24.1640625" customWidth="1"/>
    <col min="9" max="10" width="22" customWidth="1"/>
    <col min="11" max="11" width="20.1640625" customWidth="1"/>
    <col min="12" max="12" width="17.5" customWidth="1"/>
    <col min="13" max="14" width="12.83203125" customWidth="1"/>
    <col min="15" max="15" width="14.1640625" customWidth="1"/>
    <col min="17" max="17" width="14" customWidth="1"/>
  </cols>
  <sheetData>
    <row r="1" spans="1:17" x14ac:dyDescent="0.2">
      <c r="A1" t="s">
        <v>31</v>
      </c>
      <c r="B1" t="s">
        <v>32</v>
      </c>
      <c r="C1" t="s">
        <v>33</v>
      </c>
      <c r="D1" t="s">
        <v>34</v>
      </c>
      <c r="E1" t="s">
        <v>0</v>
      </c>
      <c r="F1" t="s">
        <v>35</v>
      </c>
      <c r="G1" t="s">
        <v>36</v>
      </c>
      <c r="H1" t="s">
        <v>37</v>
      </c>
      <c r="I1" t="s">
        <v>38</v>
      </c>
      <c r="J1" t="s">
        <v>39</v>
      </c>
      <c r="K1" t="s">
        <v>40</v>
      </c>
      <c r="L1" t="s">
        <v>41</v>
      </c>
      <c r="M1" t="s">
        <v>2</v>
      </c>
      <c r="N1" t="s">
        <v>42</v>
      </c>
      <c r="O1" t="s">
        <v>43</v>
      </c>
      <c r="P1" t="s">
        <v>44</v>
      </c>
      <c r="Q1" t="s">
        <v>45</v>
      </c>
    </row>
    <row r="2" spans="1:17" x14ac:dyDescent="0.2">
      <c r="A2" t="s">
        <v>46</v>
      </c>
      <c r="B2">
        <v>1090022</v>
      </c>
      <c r="C2" t="s">
        <v>47</v>
      </c>
      <c r="D2" t="s">
        <v>48</v>
      </c>
      <c r="E2" t="s">
        <v>49</v>
      </c>
      <c r="F2" t="s">
        <v>49</v>
      </c>
      <c r="G2" t="s">
        <v>50</v>
      </c>
      <c r="H2" t="s">
        <v>50</v>
      </c>
      <c r="I2" t="s">
        <v>49</v>
      </c>
      <c r="J2" t="s">
        <v>49</v>
      </c>
      <c r="K2" t="s">
        <v>49</v>
      </c>
      <c r="L2" t="s">
        <v>49</v>
      </c>
      <c r="M2" t="s">
        <v>49</v>
      </c>
      <c r="O2" t="s">
        <v>49</v>
      </c>
      <c r="P2" t="s">
        <v>49</v>
      </c>
      <c r="Q2" t="s">
        <v>49</v>
      </c>
    </row>
    <row r="3" spans="1:17" x14ac:dyDescent="0.2">
      <c r="A3" t="s">
        <v>51</v>
      </c>
      <c r="B3">
        <v>1460033</v>
      </c>
      <c r="C3" t="s">
        <v>52</v>
      </c>
      <c r="D3" t="s">
        <v>53</v>
      </c>
      <c r="E3" t="s">
        <v>49</v>
      </c>
      <c r="F3" t="s">
        <v>49</v>
      </c>
      <c r="G3" t="s">
        <v>49</v>
      </c>
      <c r="H3" t="s">
        <v>49</v>
      </c>
      <c r="I3" t="s">
        <v>49</v>
      </c>
      <c r="J3" t="s">
        <v>49</v>
      </c>
      <c r="K3" t="s">
        <v>49</v>
      </c>
      <c r="L3" t="s">
        <v>49</v>
      </c>
      <c r="M3" t="s">
        <v>49</v>
      </c>
      <c r="O3" t="s">
        <v>49</v>
      </c>
      <c r="P3" t="s">
        <v>49</v>
      </c>
      <c r="Q3" t="s">
        <v>54</v>
      </c>
    </row>
    <row r="4" spans="1:17" x14ac:dyDescent="0.2">
      <c r="A4" t="s">
        <v>55</v>
      </c>
      <c r="B4">
        <v>1460034</v>
      </c>
      <c r="C4" t="s">
        <v>56</v>
      </c>
      <c r="D4" t="s">
        <v>53</v>
      </c>
      <c r="E4" t="s">
        <v>49</v>
      </c>
      <c r="F4" t="s">
        <v>49</v>
      </c>
      <c r="G4" t="s">
        <v>49</v>
      </c>
      <c r="H4" t="s">
        <v>49</v>
      </c>
      <c r="I4" t="s">
        <v>49</v>
      </c>
      <c r="J4" t="s">
        <v>49</v>
      </c>
      <c r="K4" t="s">
        <v>49</v>
      </c>
      <c r="L4" t="s">
        <v>49</v>
      </c>
      <c r="M4" t="s">
        <v>49</v>
      </c>
      <c r="O4" t="s">
        <v>49</v>
      </c>
      <c r="P4" t="s">
        <v>49</v>
      </c>
      <c r="Q4" t="s">
        <v>54</v>
      </c>
    </row>
    <row r="5" spans="1:17" x14ac:dyDescent="0.2">
      <c r="A5" t="s">
        <v>57</v>
      </c>
      <c r="B5">
        <v>1460037</v>
      </c>
      <c r="C5" t="s">
        <v>58</v>
      </c>
      <c r="D5" t="s">
        <v>53</v>
      </c>
      <c r="E5" t="s">
        <v>49</v>
      </c>
      <c r="F5" t="s">
        <v>49</v>
      </c>
      <c r="G5" t="s">
        <v>49</v>
      </c>
      <c r="H5" t="s">
        <v>49</v>
      </c>
      <c r="I5" t="s">
        <v>49</v>
      </c>
      <c r="J5" t="s">
        <v>49</v>
      </c>
      <c r="K5" t="s">
        <v>49</v>
      </c>
      <c r="L5" t="s">
        <v>49</v>
      </c>
      <c r="M5" t="s">
        <v>49</v>
      </c>
      <c r="O5" t="s">
        <v>49</v>
      </c>
      <c r="P5" t="s">
        <v>49</v>
      </c>
      <c r="Q5" t="s">
        <v>54</v>
      </c>
    </row>
    <row r="6" spans="1:17" x14ac:dyDescent="0.2">
      <c r="A6" t="s">
        <v>59</v>
      </c>
      <c r="B6">
        <v>5020043</v>
      </c>
      <c r="C6" t="s">
        <v>60</v>
      </c>
      <c r="D6" t="s">
        <v>61</v>
      </c>
      <c r="E6" t="s">
        <v>49</v>
      </c>
      <c r="F6" t="s">
        <v>49</v>
      </c>
      <c r="G6" t="s">
        <v>49</v>
      </c>
      <c r="H6" t="s">
        <v>49</v>
      </c>
      <c r="I6" t="s">
        <v>49</v>
      </c>
      <c r="J6" t="s">
        <v>49</v>
      </c>
      <c r="K6" t="s">
        <v>49</v>
      </c>
      <c r="L6" t="s">
        <v>49</v>
      </c>
      <c r="M6" t="s">
        <v>49</v>
      </c>
      <c r="O6" t="s">
        <v>49</v>
      </c>
      <c r="P6" t="s">
        <v>62</v>
      </c>
      <c r="Q6" t="s">
        <v>63</v>
      </c>
    </row>
    <row r="7" spans="1:17" x14ac:dyDescent="0.2">
      <c r="A7" t="s">
        <v>64</v>
      </c>
      <c r="B7">
        <v>7210002</v>
      </c>
      <c r="C7" t="s">
        <v>65</v>
      </c>
      <c r="D7" t="s">
        <v>66</v>
      </c>
      <c r="E7" t="s">
        <v>49</v>
      </c>
      <c r="F7" t="s">
        <v>49</v>
      </c>
      <c r="G7" t="s">
        <v>49</v>
      </c>
      <c r="H7" t="s">
        <v>49</v>
      </c>
      <c r="I7" t="s">
        <v>49</v>
      </c>
      <c r="J7" t="s">
        <v>49</v>
      </c>
      <c r="K7" t="s">
        <v>49</v>
      </c>
      <c r="L7" t="s">
        <v>49</v>
      </c>
      <c r="M7" t="s">
        <v>49</v>
      </c>
      <c r="O7" t="s">
        <v>49</v>
      </c>
      <c r="P7" t="s">
        <v>62</v>
      </c>
      <c r="Q7" t="s">
        <v>63</v>
      </c>
    </row>
    <row r="8" spans="1:17" x14ac:dyDescent="0.2">
      <c r="A8" t="s">
        <v>67</v>
      </c>
      <c r="B8">
        <v>4070023</v>
      </c>
      <c r="C8" t="s">
        <v>7</v>
      </c>
      <c r="D8" t="s">
        <v>68</v>
      </c>
      <c r="E8">
        <v>2020</v>
      </c>
      <c r="F8" t="s">
        <v>49</v>
      </c>
      <c r="G8">
        <v>2100000</v>
      </c>
      <c r="H8" t="s">
        <v>49</v>
      </c>
      <c r="I8">
        <v>0.01</v>
      </c>
      <c r="J8">
        <v>0.02</v>
      </c>
      <c r="K8" t="s">
        <v>69</v>
      </c>
      <c r="L8" t="s">
        <v>70</v>
      </c>
      <c r="M8" t="s">
        <v>71</v>
      </c>
      <c r="N8" t="s">
        <v>72</v>
      </c>
      <c r="O8" t="s">
        <v>49</v>
      </c>
      <c r="P8" t="s">
        <v>73</v>
      </c>
      <c r="Q8" t="s">
        <v>54</v>
      </c>
    </row>
    <row r="9" spans="1:17" x14ac:dyDescent="0.2">
      <c r="A9" t="s">
        <v>74</v>
      </c>
      <c r="B9">
        <v>5020038</v>
      </c>
      <c r="C9" t="s">
        <v>23</v>
      </c>
      <c r="D9" t="s">
        <v>61</v>
      </c>
      <c r="E9">
        <v>2020</v>
      </c>
      <c r="F9" t="s">
        <v>49</v>
      </c>
      <c r="G9">
        <v>65220000</v>
      </c>
      <c r="H9">
        <v>0</v>
      </c>
      <c r="I9">
        <v>0.01</v>
      </c>
      <c r="J9">
        <v>0.01</v>
      </c>
      <c r="K9">
        <v>240</v>
      </c>
      <c r="L9" t="s">
        <v>75</v>
      </c>
      <c r="M9" t="s">
        <v>71</v>
      </c>
      <c r="N9" t="s">
        <v>76</v>
      </c>
      <c r="O9" t="s">
        <v>49</v>
      </c>
      <c r="P9" t="s">
        <v>77</v>
      </c>
      <c r="Q9" t="s">
        <v>63</v>
      </c>
    </row>
    <row r="10" spans="1:17" x14ac:dyDescent="0.2">
      <c r="A10" t="s">
        <v>78</v>
      </c>
      <c r="B10">
        <v>1230004</v>
      </c>
      <c r="C10" t="s">
        <v>79</v>
      </c>
      <c r="D10" t="s">
        <v>80</v>
      </c>
      <c r="E10">
        <v>2019</v>
      </c>
      <c r="F10" t="s">
        <v>49</v>
      </c>
      <c r="G10">
        <v>9980156</v>
      </c>
      <c r="H10" t="s">
        <v>49</v>
      </c>
      <c r="I10">
        <v>0.01</v>
      </c>
      <c r="J10">
        <v>0.01</v>
      </c>
      <c r="K10" t="s">
        <v>69</v>
      </c>
      <c r="L10" t="s">
        <v>81</v>
      </c>
      <c r="M10" t="s">
        <v>82</v>
      </c>
      <c r="N10" t="s">
        <v>83</v>
      </c>
      <c r="O10" t="s">
        <v>49</v>
      </c>
      <c r="P10" t="s">
        <v>49</v>
      </c>
      <c r="Q10" t="s">
        <v>54</v>
      </c>
    </row>
    <row r="11" spans="1:17" x14ac:dyDescent="0.2">
      <c r="A11" t="s">
        <v>67</v>
      </c>
      <c r="B11">
        <v>4070023</v>
      </c>
      <c r="C11" t="s">
        <v>7</v>
      </c>
      <c r="D11" t="s">
        <v>68</v>
      </c>
      <c r="E11">
        <v>2018</v>
      </c>
      <c r="F11" t="s">
        <v>49</v>
      </c>
      <c r="G11">
        <v>11695000</v>
      </c>
      <c r="H11" t="s">
        <v>49</v>
      </c>
      <c r="I11">
        <v>0.01</v>
      </c>
      <c r="J11">
        <v>0.01</v>
      </c>
      <c r="K11" t="s">
        <v>84</v>
      </c>
      <c r="L11" t="s">
        <v>85</v>
      </c>
      <c r="M11" t="s">
        <v>86</v>
      </c>
      <c r="N11" t="s">
        <v>83</v>
      </c>
      <c r="O11" t="s">
        <v>49</v>
      </c>
      <c r="P11" t="s">
        <v>87</v>
      </c>
      <c r="Q11" t="s">
        <v>54</v>
      </c>
    </row>
    <row r="12" spans="1:17" x14ac:dyDescent="0.2">
      <c r="A12" t="s">
        <v>74</v>
      </c>
      <c r="B12">
        <v>5020038</v>
      </c>
      <c r="C12" t="s">
        <v>23</v>
      </c>
      <c r="D12" t="s">
        <v>61</v>
      </c>
      <c r="E12">
        <v>2018</v>
      </c>
      <c r="F12" t="s">
        <v>49</v>
      </c>
      <c r="G12">
        <v>35441231</v>
      </c>
      <c r="H12">
        <v>13687173</v>
      </c>
      <c r="I12">
        <v>0.01</v>
      </c>
      <c r="J12">
        <v>0.01</v>
      </c>
      <c r="K12">
        <v>301</v>
      </c>
      <c r="L12" t="s">
        <v>88</v>
      </c>
      <c r="M12" t="s">
        <v>71</v>
      </c>
      <c r="N12" t="s">
        <v>76</v>
      </c>
      <c r="O12" t="s">
        <v>49</v>
      </c>
      <c r="P12" t="s">
        <v>89</v>
      </c>
      <c r="Q12" t="s">
        <v>63</v>
      </c>
    </row>
    <row r="13" spans="1:17" x14ac:dyDescent="0.2">
      <c r="A13" t="s">
        <v>90</v>
      </c>
      <c r="B13">
        <v>5300017</v>
      </c>
      <c r="C13" t="s">
        <v>26</v>
      </c>
      <c r="D13" t="s">
        <v>91</v>
      </c>
      <c r="E13">
        <v>2018</v>
      </c>
      <c r="F13" t="s">
        <v>49</v>
      </c>
      <c r="G13">
        <v>9005911</v>
      </c>
      <c r="H13">
        <v>5139113</v>
      </c>
      <c r="I13">
        <v>0.01</v>
      </c>
      <c r="J13">
        <v>0.01</v>
      </c>
      <c r="K13">
        <v>360</v>
      </c>
      <c r="L13" t="s">
        <v>92</v>
      </c>
      <c r="M13" t="s">
        <v>71</v>
      </c>
      <c r="N13" t="s">
        <v>76</v>
      </c>
      <c r="O13" t="s">
        <v>49</v>
      </c>
      <c r="P13" t="s">
        <v>93</v>
      </c>
      <c r="Q13" t="s">
        <v>63</v>
      </c>
    </row>
    <row r="14" spans="1:17" x14ac:dyDescent="0.2">
      <c r="A14" t="s">
        <v>78</v>
      </c>
      <c r="B14">
        <v>1230004</v>
      </c>
      <c r="C14" t="s">
        <v>79</v>
      </c>
      <c r="D14" t="s">
        <v>80</v>
      </c>
      <c r="E14">
        <v>2017</v>
      </c>
      <c r="F14" t="s">
        <v>49</v>
      </c>
      <c r="G14" t="s">
        <v>49</v>
      </c>
      <c r="H14">
        <v>100000</v>
      </c>
      <c r="I14" t="s">
        <v>49</v>
      </c>
      <c r="J14" t="s">
        <v>49</v>
      </c>
      <c r="K14" t="s">
        <v>49</v>
      </c>
      <c r="L14" t="s">
        <v>94</v>
      </c>
      <c r="M14" t="s">
        <v>49</v>
      </c>
      <c r="O14" t="s">
        <v>49</v>
      </c>
      <c r="P14" t="s">
        <v>49</v>
      </c>
      <c r="Q14" t="s">
        <v>54</v>
      </c>
    </row>
    <row r="15" spans="1:17" x14ac:dyDescent="0.2">
      <c r="A15" t="s">
        <v>51</v>
      </c>
      <c r="B15">
        <v>1460033</v>
      </c>
      <c r="C15" t="s">
        <v>52</v>
      </c>
      <c r="D15" t="s">
        <v>53</v>
      </c>
      <c r="E15">
        <v>2017</v>
      </c>
      <c r="F15" t="s">
        <v>49</v>
      </c>
      <c r="G15" t="s">
        <v>49</v>
      </c>
      <c r="H15">
        <v>10000000</v>
      </c>
      <c r="I15" t="s">
        <v>49</v>
      </c>
      <c r="J15" t="s">
        <v>49</v>
      </c>
      <c r="K15" t="s">
        <v>49</v>
      </c>
      <c r="L15" t="s">
        <v>95</v>
      </c>
      <c r="M15" t="s">
        <v>49</v>
      </c>
      <c r="O15" t="s">
        <v>49</v>
      </c>
      <c r="P15" t="s">
        <v>49</v>
      </c>
      <c r="Q15" t="s">
        <v>54</v>
      </c>
    </row>
    <row r="16" spans="1:17" x14ac:dyDescent="0.2">
      <c r="A16" t="s">
        <v>96</v>
      </c>
      <c r="B16">
        <v>2408001</v>
      </c>
      <c r="C16" t="s">
        <v>16</v>
      </c>
      <c r="D16" t="s">
        <v>97</v>
      </c>
      <c r="E16">
        <v>2017</v>
      </c>
      <c r="F16" t="s">
        <v>49</v>
      </c>
      <c r="G16">
        <v>2800000</v>
      </c>
      <c r="H16" t="s">
        <v>49</v>
      </c>
      <c r="I16">
        <v>0.01</v>
      </c>
      <c r="J16">
        <v>0.01</v>
      </c>
      <c r="K16" t="s">
        <v>69</v>
      </c>
      <c r="L16" t="s">
        <v>98</v>
      </c>
      <c r="M16" t="s">
        <v>71</v>
      </c>
      <c r="N16" t="s">
        <v>83</v>
      </c>
      <c r="O16" t="s">
        <v>49</v>
      </c>
      <c r="P16" t="s">
        <v>99</v>
      </c>
      <c r="Q16" t="s">
        <v>54</v>
      </c>
    </row>
    <row r="17" spans="1:17" x14ac:dyDescent="0.2">
      <c r="A17" t="s">
        <v>57</v>
      </c>
      <c r="B17">
        <v>1460037</v>
      </c>
      <c r="C17" t="s">
        <v>58</v>
      </c>
      <c r="D17" t="s">
        <v>53</v>
      </c>
      <c r="E17">
        <v>2016</v>
      </c>
      <c r="F17">
        <v>4855000</v>
      </c>
      <c r="G17" t="s">
        <v>49</v>
      </c>
      <c r="H17" t="s">
        <v>49</v>
      </c>
      <c r="I17" t="s">
        <v>49</v>
      </c>
      <c r="J17" t="s">
        <v>49</v>
      </c>
      <c r="K17" t="s">
        <v>49</v>
      </c>
      <c r="L17" t="s">
        <v>49</v>
      </c>
      <c r="M17" t="s">
        <v>49</v>
      </c>
      <c r="O17" t="s">
        <v>100</v>
      </c>
      <c r="P17" t="s">
        <v>49</v>
      </c>
      <c r="Q17" t="s">
        <v>54</v>
      </c>
    </row>
    <row r="18" spans="1:17" x14ac:dyDescent="0.2">
      <c r="A18" t="s">
        <v>57</v>
      </c>
      <c r="B18">
        <v>1460037</v>
      </c>
      <c r="C18" t="s">
        <v>58</v>
      </c>
      <c r="D18" t="s">
        <v>53</v>
      </c>
      <c r="E18">
        <v>2016</v>
      </c>
      <c r="F18">
        <v>11165000</v>
      </c>
      <c r="G18" t="s">
        <v>49</v>
      </c>
      <c r="H18" t="s">
        <v>49</v>
      </c>
      <c r="I18" t="s">
        <v>49</v>
      </c>
      <c r="J18" t="s">
        <v>49</v>
      </c>
      <c r="K18" t="s">
        <v>49</v>
      </c>
      <c r="L18" t="s">
        <v>49</v>
      </c>
      <c r="M18" t="s">
        <v>49</v>
      </c>
      <c r="O18" t="s">
        <v>101</v>
      </c>
      <c r="P18" t="s">
        <v>49</v>
      </c>
      <c r="Q18" t="s">
        <v>54</v>
      </c>
    </row>
    <row r="19" spans="1:17" x14ac:dyDescent="0.2">
      <c r="A19" t="s">
        <v>102</v>
      </c>
      <c r="B19">
        <v>3540038</v>
      </c>
      <c r="C19" t="s">
        <v>25</v>
      </c>
      <c r="D19" t="s">
        <v>103</v>
      </c>
      <c r="E19">
        <v>2016</v>
      </c>
      <c r="F19" t="s">
        <v>49</v>
      </c>
      <c r="G19">
        <v>4590000</v>
      </c>
      <c r="H19" t="s">
        <v>49</v>
      </c>
      <c r="I19">
        <v>0.01</v>
      </c>
      <c r="J19">
        <v>0.02</v>
      </c>
      <c r="K19" t="s">
        <v>69</v>
      </c>
      <c r="L19" t="s">
        <v>104</v>
      </c>
      <c r="M19" t="s">
        <v>71</v>
      </c>
      <c r="N19" t="s">
        <v>83</v>
      </c>
      <c r="O19" t="s">
        <v>49</v>
      </c>
      <c r="P19" t="s">
        <v>105</v>
      </c>
      <c r="Q19" t="s">
        <v>54</v>
      </c>
    </row>
    <row r="20" spans="1:17" x14ac:dyDescent="0.2">
      <c r="A20" t="s">
        <v>106</v>
      </c>
      <c r="B20">
        <v>3060059</v>
      </c>
      <c r="C20" t="s">
        <v>24</v>
      </c>
      <c r="D20" t="s">
        <v>107</v>
      </c>
      <c r="E20">
        <v>2015</v>
      </c>
      <c r="F20" t="s">
        <v>49</v>
      </c>
      <c r="G20" s="2">
        <v>40747008</v>
      </c>
      <c r="H20" t="s">
        <v>49</v>
      </c>
      <c r="I20">
        <v>0.01</v>
      </c>
      <c r="J20">
        <v>0.01</v>
      </c>
      <c r="K20" t="s">
        <v>69</v>
      </c>
      <c r="L20" t="s">
        <v>108</v>
      </c>
      <c r="M20" t="s">
        <v>86</v>
      </c>
      <c r="N20" t="s">
        <v>83</v>
      </c>
      <c r="O20" t="s">
        <v>49</v>
      </c>
      <c r="P20" t="s">
        <v>109</v>
      </c>
      <c r="Q20" t="s">
        <v>54</v>
      </c>
    </row>
    <row r="21" spans="1:17" x14ac:dyDescent="0.2">
      <c r="A21" t="s">
        <v>106</v>
      </c>
      <c r="B21">
        <v>3060059</v>
      </c>
      <c r="C21" t="s">
        <v>24</v>
      </c>
      <c r="D21" t="s">
        <v>107</v>
      </c>
      <c r="E21">
        <v>2015</v>
      </c>
      <c r="F21" t="s">
        <v>49</v>
      </c>
      <c r="G21" s="2">
        <v>108161309</v>
      </c>
      <c r="H21" t="s">
        <v>49</v>
      </c>
      <c r="I21">
        <v>0.01</v>
      </c>
      <c r="J21">
        <v>0.01</v>
      </c>
      <c r="K21" t="s">
        <v>69</v>
      </c>
      <c r="L21" t="s">
        <v>110</v>
      </c>
      <c r="M21" t="s">
        <v>86</v>
      </c>
      <c r="N21" t="s">
        <v>83</v>
      </c>
      <c r="O21" t="s">
        <v>49</v>
      </c>
      <c r="P21" t="s">
        <v>109</v>
      </c>
      <c r="Q21" t="s">
        <v>54</v>
      </c>
    </row>
    <row r="22" spans="1:17" x14ac:dyDescent="0.2">
      <c r="A22" t="s">
        <v>78</v>
      </c>
      <c r="B22">
        <v>1230004</v>
      </c>
      <c r="C22" t="s">
        <v>79</v>
      </c>
      <c r="D22" t="s">
        <v>80</v>
      </c>
      <c r="E22">
        <v>2014</v>
      </c>
      <c r="F22">
        <v>63720000</v>
      </c>
      <c r="G22" t="s">
        <v>49</v>
      </c>
      <c r="H22" t="s">
        <v>49</v>
      </c>
      <c r="I22" t="s">
        <v>49</v>
      </c>
      <c r="J22" t="s">
        <v>49</v>
      </c>
      <c r="K22" t="s">
        <v>49</v>
      </c>
      <c r="L22" t="s">
        <v>49</v>
      </c>
      <c r="M22" t="s">
        <v>49</v>
      </c>
      <c r="O22" t="s">
        <v>111</v>
      </c>
      <c r="P22" t="s">
        <v>49</v>
      </c>
      <c r="Q22" t="s">
        <v>54</v>
      </c>
    </row>
    <row r="23" spans="1:17" x14ac:dyDescent="0.2">
      <c r="A23" t="s">
        <v>102</v>
      </c>
      <c r="B23">
        <v>3540038</v>
      </c>
      <c r="C23" t="s">
        <v>25</v>
      </c>
      <c r="D23" t="s">
        <v>103</v>
      </c>
      <c r="E23">
        <v>2014</v>
      </c>
      <c r="F23" t="s">
        <v>49</v>
      </c>
      <c r="G23">
        <v>2565616</v>
      </c>
      <c r="H23" t="s">
        <v>49</v>
      </c>
      <c r="I23">
        <v>0.01</v>
      </c>
      <c r="J23">
        <v>0.02</v>
      </c>
      <c r="K23" t="s">
        <v>69</v>
      </c>
      <c r="L23" t="s">
        <v>112</v>
      </c>
      <c r="M23" t="s">
        <v>3</v>
      </c>
      <c r="N23" t="s">
        <v>83</v>
      </c>
      <c r="O23" t="s">
        <v>49</v>
      </c>
      <c r="P23" t="s">
        <v>105</v>
      </c>
      <c r="Q23" t="s">
        <v>54</v>
      </c>
    </row>
    <row r="24" spans="1:17" x14ac:dyDescent="0.2">
      <c r="A24" t="s">
        <v>113</v>
      </c>
      <c r="B24">
        <v>4410173</v>
      </c>
      <c r="C24" t="s">
        <v>29</v>
      </c>
      <c r="D24" t="s">
        <v>114</v>
      </c>
      <c r="E24">
        <v>2014</v>
      </c>
      <c r="F24" t="s">
        <v>49</v>
      </c>
      <c r="G24">
        <v>9000000</v>
      </c>
      <c r="H24" t="s">
        <v>49</v>
      </c>
      <c r="I24">
        <v>0.01</v>
      </c>
      <c r="J24">
        <v>0.02</v>
      </c>
      <c r="K24" t="s">
        <v>69</v>
      </c>
      <c r="L24" t="s">
        <v>115</v>
      </c>
      <c r="M24" t="s">
        <v>71</v>
      </c>
      <c r="N24" t="s">
        <v>83</v>
      </c>
      <c r="O24" t="s">
        <v>49</v>
      </c>
      <c r="P24" t="s">
        <v>116</v>
      </c>
      <c r="Q24" t="s">
        <v>54</v>
      </c>
    </row>
    <row r="25" spans="1:17" x14ac:dyDescent="0.2">
      <c r="A25" t="s">
        <v>117</v>
      </c>
      <c r="B25">
        <v>4440010</v>
      </c>
      <c r="C25" t="s">
        <v>18</v>
      </c>
      <c r="D25" t="s">
        <v>118</v>
      </c>
      <c r="E25">
        <v>2014</v>
      </c>
      <c r="F25" t="s">
        <v>49</v>
      </c>
      <c r="G25">
        <v>2992996</v>
      </c>
      <c r="H25" t="s">
        <v>49</v>
      </c>
      <c r="I25">
        <v>0.01</v>
      </c>
      <c r="J25">
        <v>0.02</v>
      </c>
      <c r="K25" t="s">
        <v>69</v>
      </c>
      <c r="L25" t="s">
        <v>119</v>
      </c>
      <c r="M25" t="s">
        <v>71</v>
      </c>
      <c r="N25" t="s">
        <v>83</v>
      </c>
      <c r="O25" t="s">
        <v>49</v>
      </c>
      <c r="P25" t="s">
        <v>105</v>
      </c>
      <c r="Q25" t="s">
        <v>54</v>
      </c>
    </row>
    <row r="26" spans="1:17" x14ac:dyDescent="0.2">
      <c r="A26" t="s">
        <v>78</v>
      </c>
      <c r="B26">
        <v>1230004</v>
      </c>
      <c r="C26" t="s">
        <v>79</v>
      </c>
      <c r="D26" t="s">
        <v>80</v>
      </c>
      <c r="E26">
        <v>2013</v>
      </c>
      <c r="F26" t="s">
        <v>49</v>
      </c>
      <c r="G26" t="s">
        <v>49</v>
      </c>
      <c r="H26">
        <v>297727</v>
      </c>
      <c r="I26" t="s">
        <v>49</v>
      </c>
      <c r="J26" t="s">
        <v>49</v>
      </c>
      <c r="K26" t="s">
        <v>49</v>
      </c>
      <c r="L26" t="s">
        <v>120</v>
      </c>
      <c r="M26" t="s">
        <v>82</v>
      </c>
      <c r="O26" t="s">
        <v>49</v>
      </c>
      <c r="P26" t="s">
        <v>121</v>
      </c>
      <c r="Q26" t="s">
        <v>54</v>
      </c>
    </row>
    <row r="27" spans="1:17" x14ac:dyDescent="0.2">
      <c r="A27" t="s">
        <v>67</v>
      </c>
      <c r="B27">
        <v>4070023</v>
      </c>
      <c r="C27" t="s">
        <v>7</v>
      </c>
      <c r="D27" t="s">
        <v>68</v>
      </c>
      <c r="E27">
        <v>2013</v>
      </c>
      <c r="F27" t="s">
        <v>49</v>
      </c>
      <c r="G27">
        <v>6116523</v>
      </c>
      <c r="H27" t="s">
        <v>49</v>
      </c>
      <c r="I27">
        <v>0.01</v>
      </c>
      <c r="J27">
        <v>0.01</v>
      </c>
      <c r="K27" t="s">
        <v>69</v>
      </c>
      <c r="L27" t="s">
        <v>122</v>
      </c>
      <c r="M27" t="s">
        <v>86</v>
      </c>
      <c r="N27" t="s">
        <v>83</v>
      </c>
      <c r="O27" t="s">
        <v>49</v>
      </c>
      <c r="P27" t="s">
        <v>123</v>
      </c>
      <c r="Q27" t="s">
        <v>54</v>
      </c>
    </row>
    <row r="28" spans="1:17" x14ac:dyDescent="0.2">
      <c r="A28" t="s">
        <v>67</v>
      </c>
      <c r="B28">
        <v>4070023</v>
      </c>
      <c r="C28" t="s">
        <v>7</v>
      </c>
      <c r="D28" t="s">
        <v>68</v>
      </c>
      <c r="E28">
        <v>2013</v>
      </c>
      <c r="F28" t="s">
        <v>49</v>
      </c>
      <c r="G28">
        <v>6446636</v>
      </c>
      <c r="H28" t="s">
        <v>49</v>
      </c>
      <c r="I28">
        <v>0.01</v>
      </c>
      <c r="J28">
        <v>0.01</v>
      </c>
      <c r="K28" t="s">
        <v>69</v>
      </c>
      <c r="L28" t="s">
        <v>124</v>
      </c>
      <c r="M28" t="s">
        <v>71</v>
      </c>
      <c r="N28" t="s">
        <v>83</v>
      </c>
      <c r="O28" t="s">
        <v>49</v>
      </c>
      <c r="P28" t="s">
        <v>125</v>
      </c>
      <c r="Q28" t="s">
        <v>54</v>
      </c>
    </row>
    <row r="29" spans="1:17" x14ac:dyDescent="0.2">
      <c r="A29" t="s">
        <v>74</v>
      </c>
      <c r="B29">
        <v>5020038</v>
      </c>
      <c r="C29" t="s">
        <v>23</v>
      </c>
      <c r="D29" t="s">
        <v>61</v>
      </c>
      <c r="E29">
        <v>2013</v>
      </c>
      <c r="F29" t="s">
        <v>49</v>
      </c>
      <c r="G29">
        <v>2713065</v>
      </c>
      <c r="H29">
        <v>0</v>
      </c>
      <c r="I29">
        <v>0.01</v>
      </c>
      <c r="J29">
        <v>0.01</v>
      </c>
      <c r="K29">
        <v>240</v>
      </c>
      <c r="L29" t="s">
        <v>126</v>
      </c>
      <c r="M29" t="s">
        <v>71</v>
      </c>
      <c r="N29" t="s">
        <v>76</v>
      </c>
      <c r="O29" t="s">
        <v>49</v>
      </c>
      <c r="P29" t="s">
        <v>127</v>
      </c>
      <c r="Q29" t="s">
        <v>63</v>
      </c>
    </row>
    <row r="30" spans="1:17" x14ac:dyDescent="0.2">
      <c r="A30" t="s">
        <v>74</v>
      </c>
      <c r="B30">
        <v>5020038</v>
      </c>
      <c r="C30" t="s">
        <v>23</v>
      </c>
      <c r="D30" t="s">
        <v>61</v>
      </c>
      <c r="E30">
        <v>2013</v>
      </c>
      <c r="F30" t="s">
        <v>49</v>
      </c>
      <c r="G30">
        <v>3813561</v>
      </c>
      <c r="H30">
        <v>0</v>
      </c>
      <c r="I30">
        <v>0.01</v>
      </c>
      <c r="J30">
        <v>0.01</v>
      </c>
      <c r="K30">
        <v>240</v>
      </c>
      <c r="L30" t="s">
        <v>128</v>
      </c>
      <c r="M30" t="s">
        <v>71</v>
      </c>
      <c r="N30" t="s">
        <v>76</v>
      </c>
      <c r="O30" t="s">
        <v>49</v>
      </c>
      <c r="P30" t="s">
        <v>129</v>
      </c>
      <c r="Q30" t="s">
        <v>63</v>
      </c>
    </row>
    <row r="31" spans="1:17" x14ac:dyDescent="0.2">
      <c r="A31" t="s">
        <v>78</v>
      </c>
      <c r="B31">
        <v>1230004</v>
      </c>
      <c r="C31" t="s">
        <v>79</v>
      </c>
      <c r="D31" t="s">
        <v>80</v>
      </c>
      <c r="E31">
        <v>2012</v>
      </c>
      <c r="F31">
        <v>7450000</v>
      </c>
      <c r="G31" t="s">
        <v>49</v>
      </c>
      <c r="H31" t="s">
        <v>49</v>
      </c>
      <c r="I31" t="s">
        <v>49</v>
      </c>
      <c r="J31" t="s">
        <v>49</v>
      </c>
      <c r="K31" t="s">
        <v>49</v>
      </c>
      <c r="L31" t="s">
        <v>49</v>
      </c>
      <c r="M31" t="s">
        <v>49</v>
      </c>
      <c r="O31" t="s">
        <v>130</v>
      </c>
      <c r="P31" t="s">
        <v>49</v>
      </c>
      <c r="Q31" t="s">
        <v>54</v>
      </c>
    </row>
    <row r="32" spans="1:17" x14ac:dyDescent="0.2">
      <c r="A32" t="s">
        <v>78</v>
      </c>
      <c r="B32">
        <v>1230004</v>
      </c>
      <c r="C32" t="s">
        <v>79</v>
      </c>
      <c r="D32" t="s">
        <v>80</v>
      </c>
      <c r="E32">
        <v>2012</v>
      </c>
      <c r="F32">
        <v>9700000</v>
      </c>
      <c r="G32" t="s">
        <v>49</v>
      </c>
      <c r="H32" t="s">
        <v>49</v>
      </c>
      <c r="I32" t="s">
        <v>49</v>
      </c>
      <c r="J32" t="s">
        <v>49</v>
      </c>
      <c r="K32" t="s">
        <v>49</v>
      </c>
      <c r="L32" t="s">
        <v>49</v>
      </c>
      <c r="M32" t="s">
        <v>49</v>
      </c>
      <c r="O32" t="s">
        <v>131</v>
      </c>
      <c r="P32" t="s">
        <v>49</v>
      </c>
      <c r="Q32" t="s">
        <v>54</v>
      </c>
    </row>
    <row r="33" spans="1:17" x14ac:dyDescent="0.2">
      <c r="A33" t="s">
        <v>57</v>
      </c>
      <c r="B33">
        <v>1460037</v>
      </c>
      <c r="C33" t="s">
        <v>58</v>
      </c>
      <c r="D33" t="s">
        <v>53</v>
      </c>
      <c r="E33">
        <v>2012</v>
      </c>
      <c r="F33">
        <v>5395000</v>
      </c>
      <c r="G33" t="s">
        <v>49</v>
      </c>
      <c r="H33" t="s">
        <v>49</v>
      </c>
      <c r="I33" t="s">
        <v>49</v>
      </c>
      <c r="J33" t="s">
        <v>49</v>
      </c>
      <c r="K33" t="s">
        <v>49</v>
      </c>
      <c r="L33" t="s">
        <v>49</v>
      </c>
      <c r="M33" t="s">
        <v>49</v>
      </c>
      <c r="O33" t="s">
        <v>132</v>
      </c>
      <c r="P33" t="s">
        <v>49</v>
      </c>
      <c r="Q33" t="s">
        <v>54</v>
      </c>
    </row>
    <row r="34" spans="1:17" x14ac:dyDescent="0.2">
      <c r="A34" t="s">
        <v>57</v>
      </c>
      <c r="B34">
        <v>1460037</v>
      </c>
      <c r="C34" t="s">
        <v>58</v>
      </c>
      <c r="D34" t="s">
        <v>53</v>
      </c>
      <c r="E34">
        <v>2012</v>
      </c>
      <c r="F34">
        <v>4570000</v>
      </c>
      <c r="G34" t="s">
        <v>49</v>
      </c>
      <c r="H34" t="s">
        <v>49</v>
      </c>
      <c r="I34" t="s">
        <v>49</v>
      </c>
      <c r="J34" t="s">
        <v>49</v>
      </c>
      <c r="K34" t="s">
        <v>49</v>
      </c>
      <c r="L34" t="s">
        <v>49</v>
      </c>
      <c r="M34" t="s">
        <v>49</v>
      </c>
      <c r="O34" t="s">
        <v>133</v>
      </c>
      <c r="P34" t="s">
        <v>49</v>
      </c>
      <c r="Q34" t="s">
        <v>54</v>
      </c>
    </row>
    <row r="35" spans="1:17" x14ac:dyDescent="0.2">
      <c r="A35" t="s">
        <v>96</v>
      </c>
      <c r="B35">
        <v>2408001</v>
      </c>
      <c r="C35" t="s">
        <v>16</v>
      </c>
      <c r="D35" t="s">
        <v>97</v>
      </c>
      <c r="E35">
        <v>2012</v>
      </c>
      <c r="F35" t="s">
        <v>49</v>
      </c>
      <c r="G35" t="s">
        <v>49</v>
      </c>
      <c r="H35">
        <v>5507232</v>
      </c>
      <c r="I35">
        <v>0</v>
      </c>
      <c r="J35">
        <v>0</v>
      </c>
      <c r="K35">
        <v>0</v>
      </c>
      <c r="L35" t="s">
        <v>134</v>
      </c>
      <c r="M35" t="s">
        <v>71</v>
      </c>
      <c r="N35" t="s">
        <v>83</v>
      </c>
      <c r="O35" t="s">
        <v>49</v>
      </c>
      <c r="P35" t="s">
        <v>49</v>
      </c>
      <c r="Q35" t="s">
        <v>54</v>
      </c>
    </row>
    <row r="36" spans="1:17" x14ac:dyDescent="0.2">
      <c r="A36" t="s">
        <v>96</v>
      </c>
      <c r="B36">
        <v>2408001</v>
      </c>
      <c r="C36" t="s">
        <v>16</v>
      </c>
      <c r="D36" t="s">
        <v>97</v>
      </c>
      <c r="E36">
        <v>2012</v>
      </c>
      <c r="F36" t="s">
        <v>49</v>
      </c>
      <c r="G36">
        <v>5004970</v>
      </c>
      <c r="H36" t="s">
        <v>49</v>
      </c>
      <c r="I36">
        <v>0.01</v>
      </c>
      <c r="J36">
        <v>0.01</v>
      </c>
      <c r="K36" t="s">
        <v>69</v>
      </c>
      <c r="L36" t="s">
        <v>135</v>
      </c>
      <c r="M36" t="s">
        <v>71</v>
      </c>
      <c r="N36" t="s">
        <v>83</v>
      </c>
      <c r="O36" t="s">
        <v>49</v>
      </c>
      <c r="P36" t="s">
        <v>105</v>
      </c>
      <c r="Q36" t="s">
        <v>54</v>
      </c>
    </row>
    <row r="37" spans="1:17" x14ac:dyDescent="0.2">
      <c r="A37" t="s">
        <v>106</v>
      </c>
      <c r="B37">
        <v>3060059</v>
      </c>
      <c r="C37" t="s">
        <v>24</v>
      </c>
      <c r="D37" t="s">
        <v>107</v>
      </c>
      <c r="E37">
        <v>2012</v>
      </c>
      <c r="F37" t="s">
        <v>49</v>
      </c>
      <c r="G37" s="2">
        <v>8448134</v>
      </c>
      <c r="H37" t="s">
        <v>49</v>
      </c>
      <c r="I37">
        <v>0.01</v>
      </c>
      <c r="J37">
        <v>0.02</v>
      </c>
      <c r="K37" t="s">
        <v>69</v>
      </c>
      <c r="L37" t="s">
        <v>136</v>
      </c>
      <c r="M37" t="s">
        <v>86</v>
      </c>
      <c r="N37" t="s">
        <v>83</v>
      </c>
      <c r="O37" t="s">
        <v>49</v>
      </c>
      <c r="P37" t="s">
        <v>137</v>
      </c>
      <c r="Q37" t="s">
        <v>54</v>
      </c>
    </row>
    <row r="38" spans="1:17" x14ac:dyDescent="0.2">
      <c r="A38" t="s">
        <v>90</v>
      </c>
      <c r="B38">
        <v>5300017</v>
      </c>
      <c r="C38" t="s">
        <v>26</v>
      </c>
      <c r="D38" t="s">
        <v>91</v>
      </c>
      <c r="E38">
        <v>2012</v>
      </c>
      <c r="F38" t="s">
        <v>49</v>
      </c>
      <c r="G38">
        <v>8660300</v>
      </c>
      <c r="H38">
        <v>0</v>
      </c>
      <c r="I38">
        <v>0.01</v>
      </c>
      <c r="J38">
        <v>0.02</v>
      </c>
      <c r="K38">
        <v>240</v>
      </c>
      <c r="L38" t="s">
        <v>138</v>
      </c>
      <c r="M38" t="s">
        <v>71</v>
      </c>
      <c r="N38" t="s">
        <v>76</v>
      </c>
      <c r="O38" t="s">
        <v>49</v>
      </c>
      <c r="P38" t="s">
        <v>139</v>
      </c>
      <c r="Q38" t="s">
        <v>63</v>
      </c>
    </row>
    <row r="39" spans="1:17" x14ac:dyDescent="0.2">
      <c r="A39" t="s">
        <v>78</v>
      </c>
      <c r="B39">
        <v>1230004</v>
      </c>
      <c r="C39" t="s">
        <v>79</v>
      </c>
      <c r="D39" t="s">
        <v>80</v>
      </c>
      <c r="E39">
        <v>2011</v>
      </c>
      <c r="F39">
        <v>9945000</v>
      </c>
      <c r="G39" t="s">
        <v>49</v>
      </c>
      <c r="H39" t="s">
        <v>49</v>
      </c>
      <c r="I39" t="s">
        <v>49</v>
      </c>
      <c r="J39" t="s">
        <v>49</v>
      </c>
      <c r="K39" t="s">
        <v>49</v>
      </c>
      <c r="L39" t="s">
        <v>49</v>
      </c>
      <c r="M39" t="s">
        <v>49</v>
      </c>
      <c r="O39" t="s">
        <v>140</v>
      </c>
      <c r="P39" t="s">
        <v>49</v>
      </c>
      <c r="Q39" t="s">
        <v>54</v>
      </c>
    </row>
    <row r="40" spans="1:17" x14ac:dyDescent="0.2">
      <c r="A40" t="s">
        <v>67</v>
      </c>
      <c r="B40">
        <v>4070023</v>
      </c>
      <c r="C40" t="s">
        <v>7</v>
      </c>
      <c r="D40" t="s">
        <v>68</v>
      </c>
      <c r="E40">
        <v>2011</v>
      </c>
      <c r="F40" t="s">
        <v>49</v>
      </c>
      <c r="G40">
        <v>10000000</v>
      </c>
      <c r="H40">
        <v>10000000</v>
      </c>
      <c r="I40">
        <v>0.01</v>
      </c>
      <c r="J40">
        <v>0.01</v>
      </c>
      <c r="K40" t="s">
        <v>84</v>
      </c>
      <c r="L40" t="s">
        <v>141</v>
      </c>
      <c r="M40" t="s">
        <v>86</v>
      </c>
      <c r="N40" t="s">
        <v>83</v>
      </c>
      <c r="O40" t="s">
        <v>49</v>
      </c>
      <c r="P40" t="s">
        <v>142</v>
      </c>
      <c r="Q40" t="s">
        <v>54</v>
      </c>
    </row>
    <row r="41" spans="1:17" x14ac:dyDescent="0.2">
      <c r="A41" t="s">
        <v>117</v>
      </c>
      <c r="B41">
        <v>4440010</v>
      </c>
      <c r="C41" t="s">
        <v>18</v>
      </c>
      <c r="D41" t="s">
        <v>118</v>
      </c>
      <c r="E41">
        <v>2011</v>
      </c>
      <c r="F41" t="s">
        <v>49</v>
      </c>
      <c r="G41">
        <v>5195695</v>
      </c>
      <c r="H41">
        <v>8730500</v>
      </c>
      <c r="I41">
        <v>0.01</v>
      </c>
      <c r="J41">
        <v>0.01</v>
      </c>
      <c r="K41" t="s">
        <v>84</v>
      </c>
      <c r="L41" t="s">
        <v>143</v>
      </c>
      <c r="M41" t="s">
        <v>86</v>
      </c>
      <c r="N41" t="s">
        <v>83</v>
      </c>
      <c r="O41" t="s">
        <v>49</v>
      </c>
      <c r="P41" t="s">
        <v>105</v>
      </c>
      <c r="Q41" t="s">
        <v>54</v>
      </c>
    </row>
    <row r="42" spans="1:17" x14ac:dyDescent="0.2">
      <c r="A42" t="s">
        <v>144</v>
      </c>
      <c r="B42">
        <v>2450034</v>
      </c>
      <c r="C42" t="s">
        <v>9</v>
      </c>
      <c r="D42" t="s">
        <v>145</v>
      </c>
      <c r="E42">
        <v>2010</v>
      </c>
      <c r="F42" t="s">
        <v>49</v>
      </c>
      <c r="G42">
        <v>10000000</v>
      </c>
      <c r="H42" t="s">
        <v>49</v>
      </c>
      <c r="I42">
        <v>0.01</v>
      </c>
      <c r="J42">
        <v>0.02</v>
      </c>
      <c r="K42" t="s">
        <v>69</v>
      </c>
      <c r="L42" t="s">
        <v>146</v>
      </c>
      <c r="M42" t="s">
        <v>147</v>
      </c>
      <c r="N42" t="s">
        <v>83</v>
      </c>
      <c r="O42" t="s">
        <v>49</v>
      </c>
      <c r="P42" t="s">
        <v>105</v>
      </c>
      <c r="Q42" t="s">
        <v>54</v>
      </c>
    </row>
    <row r="43" spans="1:17" x14ac:dyDescent="0.2">
      <c r="A43" t="s">
        <v>148</v>
      </c>
      <c r="B43">
        <v>3390024</v>
      </c>
      <c r="C43" t="s">
        <v>17</v>
      </c>
      <c r="D43" t="s">
        <v>149</v>
      </c>
      <c r="E43">
        <v>2010</v>
      </c>
      <c r="F43" t="s">
        <v>49</v>
      </c>
      <c r="G43">
        <v>672000</v>
      </c>
      <c r="H43" t="s">
        <v>49</v>
      </c>
      <c r="I43">
        <v>0.01</v>
      </c>
      <c r="J43">
        <v>0.01</v>
      </c>
      <c r="K43" t="s">
        <v>69</v>
      </c>
      <c r="L43" t="s">
        <v>150</v>
      </c>
      <c r="M43" t="s">
        <v>71</v>
      </c>
      <c r="N43" t="s">
        <v>83</v>
      </c>
      <c r="O43" t="s">
        <v>49</v>
      </c>
      <c r="P43" t="s">
        <v>151</v>
      </c>
      <c r="Q43" t="s">
        <v>54</v>
      </c>
    </row>
    <row r="44" spans="1:17" x14ac:dyDescent="0.2">
      <c r="A44" t="s">
        <v>148</v>
      </c>
      <c r="B44">
        <v>3390024</v>
      </c>
      <c r="C44" t="s">
        <v>17</v>
      </c>
      <c r="D44" t="s">
        <v>149</v>
      </c>
      <c r="E44">
        <v>2010</v>
      </c>
      <c r="F44" t="s">
        <v>49</v>
      </c>
      <c r="G44">
        <v>8612681</v>
      </c>
      <c r="H44" t="s">
        <v>49</v>
      </c>
      <c r="I44">
        <v>0.01</v>
      </c>
      <c r="J44">
        <v>0.01</v>
      </c>
      <c r="K44" t="s">
        <v>69</v>
      </c>
      <c r="L44" t="s">
        <v>152</v>
      </c>
      <c r="M44" t="s">
        <v>71</v>
      </c>
      <c r="N44" t="s">
        <v>72</v>
      </c>
      <c r="O44" t="s">
        <v>49</v>
      </c>
      <c r="P44" t="s">
        <v>151</v>
      </c>
      <c r="Q44" t="s">
        <v>54</v>
      </c>
    </row>
    <row r="45" spans="1:17" x14ac:dyDescent="0.2">
      <c r="A45" t="s">
        <v>148</v>
      </c>
      <c r="B45">
        <v>3390024</v>
      </c>
      <c r="C45" t="s">
        <v>17</v>
      </c>
      <c r="D45" t="s">
        <v>149</v>
      </c>
      <c r="E45">
        <v>2010</v>
      </c>
      <c r="F45" t="s">
        <v>49</v>
      </c>
      <c r="G45">
        <v>1660303</v>
      </c>
      <c r="H45" t="s">
        <v>49</v>
      </c>
      <c r="I45">
        <v>0.01</v>
      </c>
      <c r="J45">
        <v>0.02</v>
      </c>
      <c r="K45" t="s">
        <v>69</v>
      </c>
      <c r="L45" t="s">
        <v>153</v>
      </c>
      <c r="M45" t="s">
        <v>71</v>
      </c>
      <c r="N45" t="s">
        <v>83</v>
      </c>
      <c r="O45" t="s">
        <v>49</v>
      </c>
      <c r="P45" t="s">
        <v>105</v>
      </c>
      <c r="Q45" t="s">
        <v>54</v>
      </c>
    </row>
    <row r="46" spans="1:17" x14ac:dyDescent="0.2">
      <c r="A46" t="s">
        <v>154</v>
      </c>
      <c r="B46">
        <v>4110034</v>
      </c>
      <c r="C46" t="s">
        <v>14</v>
      </c>
      <c r="D46" t="s">
        <v>155</v>
      </c>
      <c r="E46">
        <v>2010</v>
      </c>
      <c r="F46" t="s">
        <v>49</v>
      </c>
      <c r="G46">
        <v>5878962</v>
      </c>
      <c r="H46" t="s">
        <v>49</v>
      </c>
      <c r="I46">
        <v>0.01</v>
      </c>
      <c r="J46">
        <v>0.02</v>
      </c>
      <c r="K46" t="s">
        <v>69</v>
      </c>
      <c r="L46" t="s">
        <v>156</v>
      </c>
      <c r="M46" t="s">
        <v>71</v>
      </c>
      <c r="N46" t="s">
        <v>72</v>
      </c>
      <c r="O46" t="s">
        <v>49</v>
      </c>
      <c r="P46" t="s">
        <v>105</v>
      </c>
      <c r="Q46" t="s">
        <v>54</v>
      </c>
    </row>
    <row r="47" spans="1:17" x14ac:dyDescent="0.2">
      <c r="A47" t="s">
        <v>157</v>
      </c>
      <c r="B47">
        <v>5630039</v>
      </c>
      <c r="C47" t="s">
        <v>8</v>
      </c>
      <c r="D47" t="s">
        <v>158</v>
      </c>
      <c r="E47">
        <v>2010</v>
      </c>
      <c r="F47" t="s">
        <v>49</v>
      </c>
      <c r="G47">
        <v>0</v>
      </c>
      <c r="H47">
        <v>2090000</v>
      </c>
      <c r="I47">
        <v>0</v>
      </c>
      <c r="J47">
        <v>0</v>
      </c>
      <c r="K47">
        <v>0</v>
      </c>
      <c r="L47" t="s">
        <v>159</v>
      </c>
      <c r="M47" t="s">
        <v>3</v>
      </c>
      <c r="N47" t="s">
        <v>76</v>
      </c>
      <c r="O47" t="s">
        <v>49</v>
      </c>
      <c r="P47" t="s">
        <v>160</v>
      </c>
      <c r="Q47" t="s">
        <v>63</v>
      </c>
    </row>
    <row r="48" spans="1:17" x14ac:dyDescent="0.2">
      <c r="A48" t="s">
        <v>78</v>
      </c>
      <c r="B48">
        <v>1230004</v>
      </c>
      <c r="C48" t="s">
        <v>79</v>
      </c>
      <c r="D48" t="s">
        <v>80</v>
      </c>
      <c r="E48">
        <v>2009</v>
      </c>
      <c r="F48">
        <v>9500000</v>
      </c>
      <c r="G48">
        <v>1636084</v>
      </c>
      <c r="H48" t="s">
        <v>49</v>
      </c>
      <c r="I48">
        <v>0.01</v>
      </c>
      <c r="J48">
        <v>0.01</v>
      </c>
      <c r="K48" t="s">
        <v>69</v>
      </c>
      <c r="L48" t="s">
        <v>161</v>
      </c>
      <c r="M48" t="s">
        <v>82</v>
      </c>
      <c r="N48" t="s">
        <v>83</v>
      </c>
      <c r="O48" t="s">
        <v>162</v>
      </c>
      <c r="P48" t="s">
        <v>49</v>
      </c>
      <c r="Q48" t="s">
        <v>54</v>
      </c>
    </row>
    <row r="49" spans="1:17" x14ac:dyDescent="0.2">
      <c r="A49" t="s">
        <v>78</v>
      </c>
      <c r="B49">
        <v>1230004</v>
      </c>
      <c r="C49" t="s">
        <v>79</v>
      </c>
      <c r="D49" t="s">
        <v>80</v>
      </c>
      <c r="E49">
        <v>2009</v>
      </c>
      <c r="F49">
        <v>19845000</v>
      </c>
      <c r="G49" t="s">
        <v>49</v>
      </c>
      <c r="H49" t="s">
        <v>49</v>
      </c>
      <c r="I49" t="s">
        <v>49</v>
      </c>
      <c r="J49" t="s">
        <v>49</v>
      </c>
      <c r="K49" t="s">
        <v>49</v>
      </c>
      <c r="L49" t="s">
        <v>49</v>
      </c>
      <c r="M49" t="s">
        <v>49</v>
      </c>
      <c r="O49" t="s">
        <v>131</v>
      </c>
      <c r="P49" t="s">
        <v>49</v>
      </c>
      <c r="Q49" t="s">
        <v>54</v>
      </c>
    </row>
    <row r="50" spans="1:17" x14ac:dyDescent="0.2">
      <c r="A50" t="s">
        <v>78</v>
      </c>
      <c r="B50">
        <v>1230004</v>
      </c>
      <c r="C50" t="s">
        <v>79</v>
      </c>
      <c r="D50" t="s">
        <v>80</v>
      </c>
      <c r="E50">
        <v>2009</v>
      </c>
      <c r="F50">
        <v>19845000</v>
      </c>
      <c r="G50" t="s">
        <v>49</v>
      </c>
      <c r="H50" t="s">
        <v>49</v>
      </c>
      <c r="I50" t="s">
        <v>49</v>
      </c>
      <c r="J50" t="s">
        <v>49</v>
      </c>
      <c r="K50" t="s">
        <v>49</v>
      </c>
      <c r="L50" t="s">
        <v>49</v>
      </c>
      <c r="M50" t="s">
        <v>49</v>
      </c>
      <c r="O50" t="s">
        <v>163</v>
      </c>
      <c r="P50" t="s">
        <v>49</v>
      </c>
      <c r="Q50" t="s">
        <v>54</v>
      </c>
    </row>
    <row r="51" spans="1:17" x14ac:dyDescent="0.2">
      <c r="A51" t="s">
        <v>57</v>
      </c>
      <c r="B51">
        <v>1460037</v>
      </c>
      <c r="C51" t="s">
        <v>58</v>
      </c>
      <c r="D51" t="s">
        <v>53</v>
      </c>
      <c r="E51">
        <v>2009</v>
      </c>
      <c r="F51">
        <v>10010000</v>
      </c>
      <c r="G51" t="s">
        <v>49</v>
      </c>
      <c r="H51" t="s">
        <v>49</v>
      </c>
      <c r="I51" t="s">
        <v>49</v>
      </c>
      <c r="J51" t="s">
        <v>49</v>
      </c>
      <c r="K51" t="s">
        <v>49</v>
      </c>
      <c r="L51" t="s">
        <v>49</v>
      </c>
      <c r="M51" t="s">
        <v>49</v>
      </c>
      <c r="O51" t="s">
        <v>164</v>
      </c>
      <c r="P51" t="s">
        <v>49</v>
      </c>
      <c r="Q51" t="s">
        <v>54</v>
      </c>
    </row>
    <row r="52" spans="1:17" x14ac:dyDescent="0.2">
      <c r="A52" t="s">
        <v>57</v>
      </c>
      <c r="B52">
        <v>1460037</v>
      </c>
      <c r="C52" t="s">
        <v>58</v>
      </c>
      <c r="D52" t="s">
        <v>53</v>
      </c>
      <c r="E52">
        <v>2009</v>
      </c>
      <c r="F52">
        <v>6270000</v>
      </c>
      <c r="G52" t="s">
        <v>49</v>
      </c>
      <c r="H52" t="s">
        <v>49</v>
      </c>
      <c r="I52" t="s">
        <v>49</v>
      </c>
      <c r="J52" t="s">
        <v>49</v>
      </c>
      <c r="K52" t="s">
        <v>49</v>
      </c>
      <c r="L52" t="s">
        <v>49</v>
      </c>
      <c r="M52" t="s">
        <v>49</v>
      </c>
      <c r="O52" t="s">
        <v>165</v>
      </c>
      <c r="P52" t="s">
        <v>49</v>
      </c>
      <c r="Q52" t="s">
        <v>54</v>
      </c>
    </row>
    <row r="53" spans="1:17" x14ac:dyDescent="0.2">
      <c r="A53" t="s">
        <v>96</v>
      </c>
      <c r="B53">
        <v>2408001</v>
      </c>
      <c r="C53" t="s">
        <v>16</v>
      </c>
      <c r="D53" t="s">
        <v>97</v>
      </c>
      <c r="E53">
        <v>2009</v>
      </c>
      <c r="F53" t="s">
        <v>49</v>
      </c>
      <c r="G53">
        <v>33600000</v>
      </c>
      <c r="H53" t="s">
        <v>49</v>
      </c>
      <c r="I53">
        <v>0.01</v>
      </c>
      <c r="J53">
        <v>0.03</v>
      </c>
      <c r="K53" t="s">
        <v>69</v>
      </c>
      <c r="L53" t="s">
        <v>166</v>
      </c>
      <c r="M53" t="s">
        <v>86</v>
      </c>
      <c r="N53" t="s">
        <v>72</v>
      </c>
      <c r="O53" t="s">
        <v>49</v>
      </c>
      <c r="P53" t="s">
        <v>167</v>
      </c>
      <c r="Q53" t="s">
        <v>54</v>
      </c>
    </row>
    <row r="54" spans="1:17" x14ac:dyDescent="0.2">
      <c r="A54" t="s">
        <v>96</v>
      </c>
      <c r="B54">
        <v>2408001</v>
      </c>
      <c r="C54" t="s">
        <v>16</v>
      </c>
      <c r="D54" t="s">
        <v>97</v>
      </c>
      <c r="E54">
        <v>2009</v>
      </c>
      <c r="F54" t="s">
        <v>49</v>
      </c>
      <c r="G54" t="s">
        <v>49</v>
      </c>
      <c r="H54">
        <v>2197072</v>
      </c>
      <c r="I54">
        <v>0</v>
      </c>
      <c r="J54">
        <v>0</v>
      </c>
      <c r="K54">
        <v>0</v>
      </c>
      <c r="L54" t="s">
        <v>168</v>
      </c>
      <c r="M54" t="s">
        <v>3</v>
      </c>
      <c r="N54" t="s">
        <v>83</v>
      </c>
      <c r="O54" t="s">
        <v>49</v>
      </c>
      <c r="P54" t="s">
        <v>49</v>
      </c>
      <c r="Q54" t="s">
        <v>54</v>
      </c>
    </row>
    <row r="55" spans="1:17" x14ac:dyDescent="0.2">
      <c r="A55" t="s">
        <v>96</v>
      </c>
      <c r="B55">
        <v>2408001</v>
      </c>
      <c r="C55" t="s">
        <v>16</v>
      </c>
      <c r="D55" t="s">
        <v>97</v>
      </c>
      <c r="E55">
        <v>2009</v>
      </c>
      <c r="F55" t="s">
        <v>49</v>
      </c>
      <c r="G55">
        <v>2200370</v>
      </c>
      <c r="H55">
        <v>12508600</v>
      </c>
      <c r="I55">
        <v>0.01</v>
      </c>
      <c r="J55">
        <v>0.01</v>
      </c>
      <c r="K55" t="s">
        <v>69</v>
      </c>
      <c r="L55" t="s">
        <v>169</v>
      </c>
      <c r="M55" t="s">
        <v>71</v>
      </c>
      <c r="N55" t="s">
        <v>83</v>
      </c>
      <c r="O55" t="s">
        <v>49</v>
      </c>
      <c r="P55" t="s">
        <v>49</v>
      </c>
      <c r="Q55" t="s">
        <v>54</v>
      </c>
    </row>
    <row r="56" spans="1:17" x14ac:dyDescent="0.2">
      <c r="A56" t="s">
        <v>170</v>
      </c>
      <c r="B56">
        <v>3060059</v>
      </c>
      <c r="C56" t="s">
        <v>24</v>
      </c>
      <c r="D56" t="s">
        <v>107</v>
      </c>
      <c r="E56">
        <v>2009</v>
      </c>
      <c r="F56" t="s">
        <v>49</v>
      </c>
      <c r="G56" s="2">
        <v>6327630</v>
      </c>
      <c r="H56" t="s">
        <v>49</v>
      </c>
      <c r="I56">
        <v>0.01</v>
      </c>
      <c r="J56">
        <v>0.03</v>
      </c>
      <c r="K56" t="s">
        <v>69</v>
      </c>
      <c r="L56" t="s">
        <v>171</v>
      </c>
      <c r="M56" t="s">
        <v>3</v>
      </c>
      <c r="N56" t="s">
        <v>83</v>
      </c>
      <c r="O56" t="s">
        <v>49</v>
      </c>
      <c r="P56" t="s">
        <v>105</v>
      </c>
      <c r="Q56" t="s">
        <v>54</v>
      </c>
    </row>
    <row r="57" spans="1:17" x14ac:dyDescent="0.2">
      <c r="A57" t="s">
        <v>102</v>
      </c>
      <c r="B57">
        <v>3540038</v>
      </c>
      <c r="C57" t="s">
        <v>25</v>
      </c>
      <c r="D57" t="s">
        <v>103</v>
      </c>
      <c r="E57">
        <v>2009</v>
      </c>
      <c r="F57" t="s">
        <v>49</v>
      </c>
      <c r="G57">
        <v>3046190</v>
      </c>
      <c r="H57" t="s">
        <v>49</v>
      </c>
      <c r="I57">
        <v>0.01</v>
      </c>
      <c r="J57">
        <v>0.03</v>
      </c>
      <c r="K57" t="s">
        <v>69</v>
      </c>
      <c r="L57" t="s">
        <v>172</v>
      </c>
      <c r="M57" t="s">
        <v>71</v>
      </c>
      <c r="N57" t="s">
        <v>72</v>
      </c>
      <c r="O57" t="s">
        <v>49</v>
      </c>
      <c r="P57" t="s">
        <v>105</v>
      </c>
      <c r="Q57" t="s">
        <v>54</v>
      </c>
    </row>
    <row r="58" spans="1:17" x14ac:dyDescent="0.2">
      <c r="A58" t="s">
        <v>67</v>
      </c>
      <c r="B58">
        <v>4070023</v>
      </c>
      <c r="C58" t="s">
        <v>7</v>
      </c>
      <c r="D58" t="s">
        <v>68</v>
      </c>
      <c r="E58">
        <v>2009</v>
      </c>
      <c r="F58" t="s">
        <v>49</v>
      </c>
      <c r="G58">
        <v>20000000</v>
      </c>
      <c r="H58" t="s">
        <v>49</v>
      </c>
      <c r="I58">
        <v>0.01</v>
      </c>
      <c r="J58">
        <v>0.03</v>
      </c>
      <c r="K58" t="s">
        <v>69</v>
      </c>
      <c r="L58" t="s">
        <v>173</v>
      </c>
      <c r="M58" t="s">
        <v>86</v>
      </c>
      <c r="N58" t="s">
        <v>72</v>
      </c>
      <c r="O58" t="s">
        <v>49</v>
      </c>
      <c r="P58" t="s">
        <v>174</v>
      </c>
      <c r="Q58" t="s">
        <v>54</v>
      </c>
    </row>
    <row r="59" spans="1:17" x14ac:dyDescent="0.2">
      <c r="A59" t="s">
        <v>74</v>
      </c>
      <c r="B59">
        <v>5020038</v>
      </c>
      <c r="C59" t="s">
        <v>23</v>
      </c>
      <c r="D59" t="s">
        <v>61</v>
      </c>
      <c r="E59">
        <v>2009</v>
      </c>
      <c r="F59" t="s">
        <v>49</v>
      </c>
      <c r="G59">
        <v>8393478</v>
      </c>
      <c r="H59">
        <v>0</v>
      </c>
      <c r="I59">
        <v>0.02</v>
      </c>
      <c r="J59">
        <v>0.03</v>
      </c>
      <c r="K59">
        <v>240</v>
      </c>
      <c r="L59" t="s">
        <v>175</v>
      </c>
      <c r="M59" t="s">
        <v>71</v>
      </c>
      <c r="N59" t="s">
        <v>76</v>
      </c>
      <c r="O59" t="s">
        <v>49</v>
      </c>
      <c r="P59" t="s">
        <v>176</v>
      </c>
      <c r="Q59" t="s">
        <v>63</v>
      </c>
    </row>
    <row r="60" spans="1:17" x14ac:dyDescent="0.2">
      <c r="A60" t="s">
        <v>74</v>
      </c>
      <c r="B60">
        <v>5020038</v>
      </c>
      <c r="C60" t="s">
        <v>23</v>
      </c>
      <c r="D60" t="s">
        <v>61</v>
      </c>
      <c r="E60">
        <v>2009</v>
      </c>
      <c r="F60" t="s">
        <v>49</v>
      </c>
      <c r="G60">
        <v>8613546</v>
      </c>
      <c r="H60">
        <v>0</v>
      </c>
      <c r="I60">
        <v>0.02</v>
      </c>
      <c r="J60">
        <v>0.03</v>
      </c>
      <c r="K60">
        <v>240</v>
      </c>
      <c r="L60" t="s">
        <v>177</v>
      </c>
      <c r="M60" t="s">
        <v>71</v>
      </c>
      <c r="N60" t="s">
        <v>72</v>
      </c>
      <c r="O60" t="s">
        <v>49</v>
      </c>
      <c r="P60" t="s">
        <v>178</v>
      </c>
      <c r="Q60" t="s">
        <v>63</v>
      </c>
    </row>
    <row r="61" spans="1:17" x14ac:dyDescent="0.2">
      <c r="A61" t="s">
        <v>179</v>
      </c>
      <c r="B61">
        <v>5020039</v>
      </c>
      <c r="C61" t="s">
        <v>22</v>
      </c>
      <c r="D61" t="s">
        <v>61</v>
      </c>
      <c r="E61">
        <v>2009</v>
      </c>
      <c r="F61" t="s">
        <v>49</v>
      </c>
      <c r="G61">
        <v>1358391</v>
      </c>
      <c r="H61">
        <v>0</v>
      </c>
      <c r="I61">
        <v>0.02</v>
      </c>
      <c r="J61">
        <v>0.03</v>
      </c>
      <c r="K61">
        <v>240</v>
      </c>
      <c r="L61" t="s">
        <v>180</v>
      </c>
      <c r="M61" t="s">
        <v>71</v>
      </c>
      <c r="N61" t="s">
        <v>72</v>
      </c>
      <c r="O61" t="s">
        <v>49</v>
      </c>
      <c r="P61" t="s">
        <v>181</v>
      </c>
      <c r="Q61" t="s">
        <v>63</v>
      </c>
    </row>
    <row r="62" spans="1:17" x14ac:dyDescent="0.2">
      <c r="A62" t="s">
        <v>179</v>
      </c>
      <c r="B62">
        <v>5020039</v>
      </c>
      <c r="C62" t="s">
        <v>22</v>
      </c>
      <c r="D62" t="s">
        <v>61</v>
      </c>
      <c r="E62">
        <v>2009</v>
      </c>
      <c r="F62" t="s">
        <v>49</v>
      </c>
      <c r="G62">
        <v>1869029</v>
      </c>
      <c r="H62">
        <v>0</v>
      </c>
      <c r="I62">
        <v>0.02</v>
      </c>
      <c r="J62">
        <v>0.03</v>
      </c>
      <c r="K62">
        <v>240</v>
      </c>
      <c r="L62" t="s">
        <v>182</v>
      </c>
      <c r="M62" t="s">
        <v>71</v>
      </c>
      <c r="N62" t="s">
        <v>72</v>
      </c>
      <c r="O62" t="s">
        <v>49</v>
      </c>
      <c r="P62" t="s">
        <v>183</v>
      </c>
      <c r="Q62" t="s">
        <v>63</v>
      </c>
    </row>
    <row r="63" spans="1:17" x14ac:dyDescent="0.2">
      <c r="A63" t="s">
        <v>90</v>
      </c>
      <c r="B63">
        <v>5300017</v>
      </c>
      <c r="C63" t="s">
        <v>26</v>
      </c>
      <c r="D63" t="s">
        <v>91</v>
      </c>
      <c r="E63">
        <v>2009</v>
      </c>
      <c r="F63" t="s">
        <v>49</v>
      </c>
      <c r="G63">
        <v>1713899</v>
      </c>
      <c r="H63">
        <v>0</v>
      </c>
      <c r="I63">
        <v>0.01</v>
      </c>
      <c r="J63">
        <v>0.03</v>
      </c>
      <c r="K63">
        <v>240</v>
      </c>
      <c r="L63" t="s">
        <v>184</v>
      </c>
      <c r="M63" t="s">
        <v>71</v>
      </c>
      <c r="N63" t="s">
        <v>72</v>
      </c>
      <c r="O63" t="s">
        <v>49</v>
      </c>
      <c r="P63" t="s">
        <v>185</v>
      </c>
      <c r="Q63" t="s">
        <v>63</v>
      </c>
    </row>
    <row r="64" spans="1:17" x14ac:dyDescent="0.2">
      <c r="A64" t="s">
        <v>157</v>
      </c>
      <c r="B64">
        <v>5630039</v>
      </c>
      <c r="C64" t="s">
        <v>8</v>
      </c>
      <c r="D64" t="s">
        <v>158</v>
      </c>
      <c r="E64">
        <v>2009</v>
      </c>
      <c r="F64" t="s">
        <v>49</v>
      </c>
      <c r="G64">
        <v>4480795</v>
      </c>
      <c r="H64">
        <v>0</v>
      </c>
      <c r="I64">
        <v>0.01</v>
      </c>
      <c r="J64">
        <v>0.01</v>
      </c>
      <c r="K64">
        <v>240</v>
      </c>
      <c r="L64" t="s">
        <v>186</v>
      </c>
      <c r="M64" t="s">
        <v>3</v>
      </c>
      <c r="N64" t="s">
        <v>72</v>
      </c>
      <c r="O64" t="s">
        <v>49</v>
      </c>
      <c r="P64" t="s">
        <v>187</v>
      </c>
      <c r="Q64" t="s">
        <v>63</v>
      </c>
    </row>
    <row r="65" spans="1:17" x14ac:dyDescent="0.2">
      <c r="A65" t="s">
        <v>78</v>
      </c>
      <c r="B65">
        <v>1230004</v>
      </c>
      <c r="C65" t="s">
        <v>79</v>
      </c>
      <c r="D65" t="s">
        <v>80</v>
      </c>
      <c r="E65">
        <v>2008</v>
      </c>
      <c r="F65">
        <v>8040000</v>
      </c>
      <c r="G65" t="s">
        <v>49</v>
      </c>
      <c r="H65" t="s">
        <v>49</v>
      </c>
      <c r="I65" t="s">
        <v>49</v>
      </c>
      <c r="J65" t="s">
        <v>49</v>
      </c>
      <c r="K65" t="s">
        <v>49</v>
      </c>
      <c r="L65" t="s">
        <v>49</v>
      </c>
      <c r="M65" t="s">
        <v>49</v>
      </c>
      <c r="O65" t="s">
        <v>188</v>
      </c>
      <c r="P65" t="s">
        <v>49</v>
      </c>
      <c r="Q65" t="s">
        <v>54</v>
      </c>
    </row>
    <row r="66" spans="1:17" x14ac:dyDescent="0.2">
      <c r="A66" t="s">
        <v>179</v>
      </c>
      <c r="B66">
        <v>5020039</v>
      </c>
      <c r="C66" t="s">
        <v>22</v>
      </c>
      <c r="D66" t="s">
        <v>61</v>
      </c>
      <c r="E66">
        <v>2008</v>
      </c>
      <c r="F66" t="s">
        <v>49</v>
      </c>
      <c r="G66">
        <v>2449689</v>
      </c>
      <c r="H66">
        <v>0</v>
      </c>
      <c r="I66">
        <v>0.01</v>
      </c>
      <c r="J66">
        <v>0.03</v>
      </c>
      <c r="K66">
        <v>240</v>
      </c>
      <c r="L66" t="s">
        <v>189</v>
      </c>
      <c r="M66" t="s">
        <v>71</v>
      </c>
      <c r="N66" t="s">
        <v>76</v>
      </c>
      <c r="O66" t="s">
        <v>49</v>
      </c>
      <c r="P66" t="s">
        <v>190</v>
      </c>
      <c r="Q66" t="s">
        <v>63</v>
      </c>
    </row>
    <row r="67" spans="1:17" x14ac:dyDescent="0.2">
      <c r="A67" t="s">
        <v>78</v>
      </c>
      <c r="B67">
        <v>1230004</v>
      </c>
      <c r="C67" t="s">
        <v>79</v>
      </c>
      <c r="D67" t="s">
        <v>80</v>
      </c>
      <c r="E67">
        <v>2007</v>
      </c>
      <c r="F67">
        <v>9240000</v>
      </c>
      <c r="G67" t="s">
        <v>49</v>
      </c>
      <c r="H67" t="s">
        <v>49</v>
      </c>
      <c r="I67" t="s">
        <v>49</v>
      </c>
      <c r="J67" t="s">
        <v>49</v>
      </c>
      <c r="K67" t="s">
        <v>49</v>
      </c>
      <c r="L67" t="s">
        <v>49</v>
      </c>
      <c r="M67" t="s">
        <v>49</v>
      </c>
      <c r="O67" t="s">
        <v>191</v>
      </c>
      <c r="P67" t="s">
        <v>49</v>
      </c>
      <c r="Q67" t="s">
        <v>54</v>
      </c>
    </row>
    <row r="68" spans="1:17" x14ac:dyDescent="0.2">
      <c r="A68" t="s">
        <v>96</v>
      </c>
      <c r="B68">
        <v>2408001</v>
      </c>
      <c r="C68" t="s">
        <v>16</v>
      </c>
      <c r="D68" t="s">
        <v>97</v>
      </c>
      <c r="E68">
        <v>2007</v>
      </c>
      <c r="F68" t="s">
        <v>49</v>
      </c>
      <c r="G68">
        <v>726534</v>
      </c>
      <c r="H68" t="s">
        <v>49</v>
      </c>
      <c r="I68">
        <v>0.01</v>
      </c>
      <c r="J68">
        <v>0.03</v>
      </c>
      <c r="K68" t="s">
        <v>69</v>
      </c>
      <c r="L68" t="s">
        <v>192</v>
      </c>
      <c r="M68" t="s">
        <v>193</v>
      </c>
      <c r="N68" t="s">
        <v>72</v>
      </c>
      <c r="O68" t="s">
        <v>49</v>
      </c>
      <c r="P68" t="s">
        <v>167</v>
      </c>
      <c r="Q68" t="s">
        <v>54</v>
      </c>
    </row>
    <row r="69" spans="1:17" x14ac:dyDescent="0.2">
      <c r="A69" t="s">
        <v>194</v>
      </c>
      <c r="B69">
        <v>3480046</v>
      </c>
      <c r="C69" t="s">
        <v>10</v>
      </c>
      <c r="D69" t="s">
        <v>195</v>
      </c>
      <c r="E69">
        <v>2007</v>
      </c>
      <c r="F69" t="s">
        <v>49</v>
      </c>
      <c r="G69">
        <v>10000000</v>
      </c>
      <c r="H69" t="s">
        <v>49</v>
      </c>
      <c r="I69">
        <v>0.01</v>
      </c>
      <c r="J69">
        <v>0.03</v>
      </c>
      <c r="K69" t="s">
        <v>69</v>
      </c>
      <c r="L69" t="s">
        <v>196</v>
      </c>
      <c r="M69" t="s">
        <v>71</v>
      </c>
      <c r="N69" t="s">
        <v>83</v>
      </c>
      <c r="O69" t="s">
        <v>49</v>
      </c>
      <c r="P69" t="s">
        <v>197</v>
      </c>
      <c r="Q69" t="s">
        <v>54</v>
      </c>
    </row>
    <row r="70" spans="1:17" x14ac:dyDescent="0.2">
      <c r="A70" t="s">
        <v>90</v>
      </c>
      <c r="B70">
        <v>5300017</v>
      </c>
      <c r="C70" t="s">
        <v>26</v>
      </c>
      <c r="D70" t="s">
        <v>91</v>
      </c>
      <c r="E70">
        <v>2007</v>
      </c>
      <c r="F70" t="s">
        <v>49</v>
      </c>
      <c r="G70">
        <v>5216000</v>
      </c>
      <c r="H70">
        <v>0</v>
      </c>
      <c r="I70">
        <v>0.01</v>
      </c>
      <c r="J70">
        <v>0.03</v>
      </c>
      <c r="K70">
        <v>240</v>
      </c>
      <c r="L70" t="s">
        <v>198</v>
      </c>
      <c r="M70" t="s">
        <v>71</v>
      </c>
      <c r="N70" t="s">
        <v>72</v>
      </c>
      <c r="O70" t="s">
        <v>49</v>
      </c>
      <c r="P70" t="s">
        <v>199</v>
      </c>
      <c r="Q70" t="s">
        <v>63</v>
      </c>
    </row>
    <row r="71" spans="1:17" x14ac:dyDescent="0.2">
      <c r="A71" t="s">
        <v>78</v>
      </c>
      <c r="B71">
        <v>1230004</v>
      </c>
      <c r="C71" t="s">
        <v>79</v>
      </c>
      <c r="D71" t="s">
        <v>80</v>
      </c>
      <c r="E71">
        <v>2006</v>
      </c>
      <c r="F71">
        <v>9500000</v>
      </c>
      <c r="G71" t="s">
        <v>49</v>
      </c>
      <c r="H71" t="s">
        <v>49</v>
      </c>
      <c r="I71" t="s">
        <v>49</v>
      </c>
      <c r="J71" t="s">
        <v>49</v>
      </c>
      <c r="K71" t="s">
        <v>49</v>
      </c>
      <c r="L71" t="s">
        <v>49</v>
      </c>
      <c r="M71" t="s">
        <v>49</v>
      </c>
      <c r="O71" t="s">
        <v>131</v>
      </c>
      <c r="P71" t="s">
        <v>49</v>
      </c>
      <c r="Q71" t="s">
        <v>54</v>
      </c>
    </row>
    <row r="72" spans="1:17" x14ac:dyDescent="0.2">
      <c r="A72" t="s">
        <v>57</v>
      </c>
      <c r="B72">
        <v>1460037</v>
      </c>
      <c r="C72" t="s">
        <v>58</v>
      </c>
      <c r="D72" t="s">
        <v>53</v>
      </c>
      <c r="E72">
        <v>2006</v>
      </c>
      <c r="F72">
        <v>5640000</v>
      </c>
      <c r="G72" t="s">
        <v>49</v>
      </c>
      <c r="H72" t="s">
        <v>49</v>
      </c>
      <c r="I72" t="s">
        <v>49</v>
      </c>
      <c r="J72" t="s">
        <v>49</v>
      </c>
      <c r="K72" t="s">
        <v>49</v>
      </c>
      <c r="L72" t="s">
        <v>49</v>
      </c>
      <c r="M72" t="s">
        <v>49</v>
      </c>
      <c r="O72" t="s">
        <v>200</v>
      </c>
      <c r="P72" t="s">
        <v>49</v>
      </c>
      <c r="Q72" t="s">
        <v>54</v>
      </c>
    </row>
    <row r="73" spans="1:17" x14ac:dyDescent="0.2">
      <c r="A73" t="s">
        <v>57</v>
      </c>
      <c r="B73">
        <v>1460037</v>
      </c>
      <c r="C73" t="s">
        <v>58</v>
      </c>
      <c r="D73" t="s">
        <v>53</v>
      </c>
      <c r="E73">
        <v>2006</v>
      </c>
      <c r="F73">
        <v>21660000</v>
      </c>
      <c r="G73" t="s">
        <v>49</v>
      </c>
      <c r="H73" t="s">
        <v>49</v>
      </c>
      <c r="I73" t="s">
        <v>49</v>
      </c>
      <c r="J73" t="s">
        <v>49</v>
      </c>
      <c r="K73" t="s">
        <v>49</v>
      </c>
      <c r="L73" t="s">
        <v>49</v>
      </c>
      <c r="M73" t="s">
        <v>49</v>
      </c>
      <c r="O73" t="s">
        <v>201</v>
      </c>
      <c r="P73" t="s">
        <v>49</v>
      </c>
      <c r="Q73" t="s">
        <v>54</v>
      </c>
    </row>
    <row r="74" spans="1:17" x14ac:dyDescent="0.2">
      <c r="A74" t="s">
        <v>96</v>
      </c>
      <c r="B74">
        <v>2408001</v>
      </c>
      <c r="C74" t="s">
        <v>16</v>
      </c>
      <c r="D74" t="s">
        <v>97</v>
      </c>
      <c r="E74">
        <v>2006</v>
      </c>
      <c r="F74" s="1">
        <v>9000000</v>
      </c>
      <c r="G74" t="s">
        <v>49</v>
      </c>
      <c r="H74" t="s">
        <v>49</v>
      </c>
      <c r="I74" t="s">
        <v>49</v>
      </c>
      <c r="J74" t="s">
        <v>49</v>
      </c>
      <c r="K74" t="s">
        <v>49</v>
      </c>
      <c r="L74" t="s">
        <v>49</v>
      </c>
      <c r="M74" t="s">
        <v>49</v>
      </c>
      <c r="O74" t="s">
        <v>49</v>
      </c>
      <c r="P74" t="s">
        <v>49</v>
      </c>
      <c r="Q74" t="s">
        <v>54</v>
      </c>
    </row>
    <row r="75" spans="1:17" x14ac:dyDescent="0.2">
      <c r="A75" t="s">
        <v>96</v>
      </c>
      <c r="B75">
        <v>2408001</v>
      </c>
      <c r="C75" t="s">
        <v>16</v>
      </c>
      <c r="D75" t="s">
        <v>97</v>
      </c>
      <c r="E75">
        <v>2006</v>
      </c>
      <c r="F75" t="s">
        <v>49</v>
      </c>
      <c r="G75" t="s">
        <v>49</v>
      </c>
      <c r="H75">
        <v>600000</v>
      </c>
      <c r="I75">
        <v>0.01</v>
      </c>
      <c r="J75">
        <v>0.03</v>
      </c>
      <c r="K75" t="s">
        <v>69</v>
      </c>
      <c r="L75" t="s">
        <v>202</v>
      </c>
      <c r="M75" t="s">
        <v>86</v>
      </c>
      <c r="O75" t="s">
        <v>49</v>
      </c>
      <c r="P75" t="s">
        <v>203</v>
      </c>
      <c r="Q75" t="s">
        <v>54</v>
      </c>
    </row>
    <row r="76" spans="1:17" x14ac:dyDescent="0.2">
      <c r="A76" t="s">
        <v>78</v>
      </c>
      <c r="B76">
        <v>1230004</v>
      </c>
      <c r="C76" t="s">
        <v>79</v>
      </c>
      <c r="D76" t="s">
        <v>80</v>
      </c>
      <c r="E76">
        <v>2005</v>
      </c>
      <c r="F76">
        <v>3330000</v>
      </c>
      <c r="G76" t="s">
        <v>49</v>
      </c>
      <c r="H76" t="s">
        <v>49</v>
      </c>
      <c r="I76" t="s">
        <v>49</v>
      </c>
      <c r="J76" t="s">
        <v>49</v>
      </c>
      <c r="K76" t="s">
        <v>49</v>
      </c>
      <c r="L76" t="s">
        <v>49</v>
      </c>
      <c r="M76" t="s">
        <v>49</v>
      </c>
      <c r="O76" t="s">
        <v>204</v>
      </c>
      <c r="P76" t="s">
        <v>49</v>
      </c>
      <c r="Q76" t="s">
        <v>54</v>
      </c>
    </row>
    <row r="77" spans="1:17" x14ac:dyDescent="0.2">
      <c r="A77" t="s">
        <v>78</v>
      </c>
      <c r="B77">
        <v>1230004</v>
      </c>
      <c r="C77" t="s">
        <v>79</v>
      </c>
      <c r="D77" t="s">
        <v>80</v>
      </c>
      <c r="E77">
        <v>2005</v>
      </c>
      <c r="F77">
        <v>9700000</v>
      </c>
      <c r="G77" t="s">
        <v>49</v>
      </c>
      <c r="H77" t="s">
        <v>49</v>
      </c>
      <c r="I77" t="s">
        <v>49</v>
      </c>
      <c r="J77" t="s">
        <v>49</v>
      </c>
      <c r="K77" t="s">
        <v>49</v>
      </c>
      <c r="L77" t="s">
        <v>49</v>
      </c>
      <c r="M77" t="s">
        <v>49</v>
      </c>
      <c r="O77" t="s">
        <v>205</v>
      </c>
      <c r="P77" t="s">
        <v>49</v>
      </c>
      <c r="Q77" t="s">
        <v>54</v>
      </c>
    </row>
    <row r="78" spans="1:17" x14ac:dyDescent="0.2">
      <c r="A78" t="s">
        <v>57</v>
      </c>
      <c r="B78">
        <v>1460037</v>
      </c>
      <c r="C78" t="s">
        <v>58</v>
      </c>
      <c r="D78" t="s">
        <v>53</v>
      </c>
      <c r="E78">
        <v>2005</v>
      </c>
      <c r="F78">
        <v>5720000</v>
      </c>
      <c r="G78" t="s">
        <v>49</v>
      </c>
      <c r="H78" t="s">
        <v>49</v>
      </c>
      <c r="I78" t="s">
        <v>49</v>
      </c>
      <c r="J78" t="s">
        <v>49</v>
      </c>
      <c r="K78" t="s">
        <v>49</v>
      </c>
      <c r="L78" t="s">
        <v>49</v>
      </c>
      <c r="M78" t="s">
        <v>49</v>
      </c>
      <c r="O78" t="s">
        <v>206</v>
      </c>
      <c r="P78" t="s">
        <v>49</v>
      </c>
      <c r="Q78" t="s">
        <v>54</v>
      </c>
    </row>
    <row r="79" spans="1:17" x14ac:dyDescent="0.2">
      <c r="A79" t="s">
        <v>67</v>
      </c>
      <c r="B79">
        <v>4070023</v>
      </c>
      <c r="C79" t="s">
        <v>7</v>
      </c>
      <c r="D79" t="s">
        <v>68</v>
      </c>
      <c r="E79">
        <v>2005</v>
      </c>
      <c r="F79" t="s">
        <v>49</v>
      </c>
      <c r="G79">
        <v>1260000</v>
      </c>
      <c r="H79" t="s">
        <v>49</v>
      </c>
      <c r="I79">
        <v>0.01</v>
      </c>
      <c r="J79">
        <v>0.01</v>
      </c>
      <c r="K79" t="s">
        <v>69</v>
      </c>
      <c r="L79" t="s">
        <v>207</v>
      </c>
      <c r="M79" t="s">
        <v>71</v>
      </c>
      <c r="N79" t="s">
        <v>72</v>
      </c>
      <c r="O79" t="s">
        <v>49</v>
      </c>
      <c r="P79" t="s">
        <v>208</v>
      </c>
      <c r="Q79" t="s">
        <v>54</v>
      </c>
    </row>
    <row r="80" spans="1:17" x14ac:dyDescent="0.2">
      <c r="A80" t="s">
        <v>209</v>
      </c>
      <c r="B80">
        <v>6170016</v>
      </c>
      <c r="C80" t="s">
        <v>11</v>
      </c>
      <c r="D80" t="s">
        <v>210</v>
      </c>
      <c r="E80">
        <v>2005</v>
      </c>
      <c r="F80" t="s">
        <v>49</v>
      </c>
      <c r="G80">
        <v>434723</v>
      </c>
      <c r="H80">
        <v>0</v>
      </c>
      <c r="I80">
        <v>0.01</v>
      </c>
      <c r="J80">
        <v>0.03</v>
      </c>
      <c r="K80">
        <v>240</v>
      </c>
      <c r="L80" t="s">
        <v>211</v>
      </c>
      <c r="M80" t="s">
        <v>3</v>
      </c>
      <c r="N80" t="s">
        <v>212</v>
      </c>
      <c r="O80" t="s">
        <v>49</v>
      </c>
      <c r="P80" t="s">
        <v>49</v>
      </c>
      <c r="Q80" t="s">
        <v>63</v>
      </c>
    </row>
    <row r="81" spans="1:17" x14ac:dyDescent="0.2">
      <c r="A81" t="s">
        <v>46</v>
      </c>
      <c r="B81">
        <v>1090022</v>
      </c>
      <c r="C81" t="s">
        <v>47</v>
      </c>
      <c r="D81" t="s">
        <v>48</v>
      </c>
      <c r="E81">
        <v>2004</v>
      </c>
      <c r="F81">
        <v>5300000</v>
      </c>
      <c r="G81" t="s">
        <v>49</v>
      </c>
      <c r="H81" t="s">
        <v>49</v>
      </c>
      <c r="I81" t="s">
        <v>49</v>
      </c>
      <c r="J81" t="s">
        <v>49</v>
      </c>
      <c r="K81" t="s">
        <v>49</v>
      </c>
      <c r="L81" t="s">
        <v>49</v>
      </c>
      <c r="M81" t="s">
        <v>49</v>
      </c>
      <c r="O81" t="s">
        <v>213</v>
      </c>
      <c r="P81" t="s">
        <v>49</v>
      </c>
      <c r="Q81" t="s">
        <v>54</v>
      </c>
    </row>
    <row r="82" spans="1:17" x14ac:dyDescent="0.2">
      <c r="A82" t="s">
        <v>78</v>
      </c>
      <c r="B82">
        <v>1230004</v>
      </c>
      <c r="C82" t="s">
        <v>79</v>
      </c>
      <c r="D82" t="s">
        <v>80</v>
      </c>
      <c r="E82">
        <v>2004</v>
      </c>
      <c r="F82" s="1">
        <v>6000000</v>
      </c>
      <c r="G82" t="s">
        <v>49</v>
      </c>
      <c r="H82" t="s">
        <v>49</v>
      </c>
      <c r="I82" t="s">
        <v>49</v>
      </c>
      <c r="J82" t="s">
        <v>49</v>
      </c>
      <c r="K82" t="s">
        <v>49</v>
      </c>
      <c r="L82" t="s">
        <v>49</v>
      </c>
      <c r="M82" t="s">
        <v>49</v>
      </c>
      <c r="O82" t="s">
        <v>205</v>
      </c>
      <c r="P82" t="s">
        <v>49</v>
      </c>
      <c r="Q82" t="s">
        <v>54</v>
      </c>
    </row>
    <row r="83" spans="1:17" x14ac:dyDescent="0.2">
      <c r="A83" t="s">
        <v>57</v>
      </c>
      <c r="B83">
        <v>1460037</v>
      </c>
      <c r="C83" t="s">
        <v>58</v>
      </c>
      <c r="D83" t="s">
        <v>53</v>
      </c>
      <c r="E83">
        <v>2004</v>
      </c>
      <c r="F83">
        <v>5640000</v>
      </c>
      <c r="G83" t="s">
        <v>49</v>
      </c>
      <c r="H83" t="s">
        <v>49</v>
      </c>
      <c r="I83" t="s">
        <v>49</v>
      </c>
      <c r="J83" t="s">
        <v>49</v>
      </c>
      <c r="K83" t="s">
        <v>49</v>
      </c>
      <c r="L83" t="s">
        <v>49</v>
      </c>
      <c r="M83" t="s">
        <v>49</v>
      </c>
      <c r="O83" t="s">
        <v>205</v>
      </c>
      <c r="P83" t="s">
        <v>49</v>
      </c>
      <c r="Q83" t="s">
        <v>54</v>
      </c>
    </row>
    <row r="84" spans="1:17" x14ac:dyDescent="0.2">
      <c r="A84" t="s">
        <v>90</v>
      </c>
      <c r="B84">
        <v>5300017</v>
      </c>
      <c r="C84" t="s">
        <v>26</v>
      </c>
      <c r="D84" t="s">
        <v>91</v>
      </c>
      <c r="E84">
        <v>2004</v>
      </c>
      <c r="F84" t="s">
        <v>49</v>
      </c>
      <c r="G84">
        <v>2272800</v>
      </c>
      <c r="H84">
        <v>2150000</v>
      </c>
      <c r="I84">
        <v>0.01</v>
      </c>
      <c r="J84">
        <v>0.01</v>
      </c>
      <c r="K84">
        <v>360</v>
      </c>
      <c r="L84" t="s">
        <v>214</v>
      </c>
      <c r="M84" t="s">
        <v>71</v>
      </c>
      <c r="N84" t="s">
        <v>76</v>
      </c>
      <c r="O84" t="s">
        <v>49</v>
      </c>
      <c r="P84" t="s">
        <v>215</v>
      </c>
      <c r="Q84" t="s">
        <v>63</v>
      </c>
    </row>
    <row r="85" spans="1:17" x14ac:dyDescent="0.2">
      <c r="A85" t="s">
        <v>157</v>
      </c>
      <c r="B85">
        <v>5630039</v>
      </c>
      <c r="C85" t="s">
        <v>8</v>
      </c>
      <c r="D85" t="s">
        <v>158</v>
      </c>
      <c r="E85">
        <v>2004</v>
      </c>
      <c r="F85" t="s">
        <v>49</v>
      </c>
      <c r="G85">
        <v>10582415</v>
      </c>
      <c r="H85">
        <v>0</v>
      </c>
      <c r="I85">
        <v>0.01</v>
      </c>
      <c r="J85">
        <v>0.03</v>
      </c>
      <c r="K85">
        <v>240</v>
      </c>
      <c r="L85" t="s">
        <v>216</v>
      </c>
      <c r="M85" t="s">
        <v>3</v>
      </c>
      <c r="N85" t="s">
        <v>76</v>
      </c>
      <c r="O85" t="s">
        <v>49</v>
      </c>
      <c r="P85" t="s">
        <v>49</v>
      </c>
      <c r="Q85" t="s">
        <v>63</v>
      </c>
    </row>
    <row r="86" spans="1:17" x14ac:dyDescent="0.2">
      <c r="A86" t="s">
        <v>78</v>
      </c>
      <c r="B86">
        <v>1230004</v>
      </c>
      <c r="C86" t="s">
        <v>79</v>
      </c>
      <c r="D86" t="s">
        <v>80</v>
      </c>
      <c r="E86">
        <v>2003</v>
      </c>
      <c r="F86">
        <v>4075000</v>
      </c>
      <c r="G86" t="s">
        <v>49</v>
      </c>
      <c r="H86" t="s">
        <v>49</v>
      </c>
      <c r="I86" t="s">
        <v>49</v>
      </c>
      <c r="J86" t="s">
        <v>49</v>
      </c>
      <c r="K86" t="s">
        <v>49</v>
      </c>
      <c r="L86" t="s">
        <v>49</v>
      </c>
      <c r="M86" t="s">
        <v>49</v>
      </c>
      <c r="O86" t="s">
        <v>217</v>
      </c>
      <c r="P86" t="s">
        <v>49</v>
      </c>
      <c r="Q86" t="s">
        <v>54</v>
      </c>
    </row>
    <row r="87" spans="1:17" x14ac:dyDescent="0.2">
      <c r="A87" t="s">
        <v>78</v>
      </c>
      <c r="B87">
        <v>1230004</v>
      </c>
      <c r="C87" t="s">
        <v>79</v>
      </c>
      <c r="D87" t="s">
        <v>80</v>
      </c>
      <c r="E87">
        <v>2003</v>
      </c>
      <c r="F87">
        <v>9955000</v>
      </c>
      <c r="G87" t="s">
        <v>49</v>
      </c>
      <c r="H87" t="s">
        <v>49</v>
      </c>
      <c r="I87" t="s">
        <v>49</v>
      </c>
      <c r="J87" t="s">
        <v>49</v>
      </c>
      <c r="K87" t="s">
        <v>49</v>
      </c>
      <c r="L87" t="s">
        <v>49</v>
      </c>
      <c r="M87" t="s">
        <v>49</v>
      </c>
      <c r="O87" t="s">
        <v>217</v>
      </c>
      <c r="P87" t="s">
        <v>49</v>
      </c>
      <c r="Q87" t="s">
        <v>54</v>
      </c>
    </row>
    <row r="88" spans="1:17" x14ac:dyDescent="0.2">
      <c r="A88" t="s">
        <v>57</v>
      </c>
      <c r="B88">
        <v>1460037</v>
      </c>
      <c r="C88" t="s">
        <v>58</v>
      </c>
      <c r="D88" t="s">
        <v>53</v>
      </c>
      <c r="E88">
        <v>2003</v>
      </c>
      <c r="F88">
        <v>8070000</v>
      </c>
      <c r="G88" t="s">
        <v>49</v>
      </c>
      <c r="H88" t="s">
        <v>49</v>
      </c>
      <c r="I88" t="s">
        <v>49</v>
      </c>
      <c r="J88" t="s">
        <v>49</v>
      </c>
      <c r="K88" t="s">
        <v>49</v>
      </c>
      <c r="L88" t="s">
        <v>49</v>
      </c>
      <c r="M88" t="s">
        <v>49</v>
      </c>
      <c r="O88" t="s">
        <v>218</v>
      </c>
      <c r="P88" t="s">
        <v>49</v>
      </c>
      <c r="Q88" t="s">
        <v>54</v>
      </c>
    </row>
    <row r="89" spans="1:17" x14ac:dyDescent="0.2">
      <c r="A89" t="s">
        <v>154</v>
      </c>
      <c r="B89">
        <v>4110034</v>
      </c>
      <c r="C89" t="s">
        <v>14</v>
      </c>
      <c r="D89" t="s">
        <v>155</v>
      </c>
      <c r="E89">
        <v>2003</v>
      </c>
      <c r="F89" t="s">
        <v>49</v>
      </c>
      <c r="G89">
        <v>7350692</v>
      </c>
      <c r="H89" t="s">
        <v>49</v>
      </c>
      <c r="I89">
        <v>0.01</v>
      </c>
      <c r="J89">
        <v>0.01</v>
      </c>
      <c r="K89" t="s">
        <v>69</v>
      </c>
      <c r="L89" t="s">
        <v>219</v>
      </c>
      <c r="M89" t="s">
        <v>71</v>
      </c>
      <c r="N89" t="s">
        <v>72</v>
      </c>
      <c r="O89" t="s">
        <v>49</v>
      </c>
      <c r="P89" t="s">
        <v>105</v>
      </c>
      <c r="Q89" t="s">
        <v>54</v>
      </c>
    </row>
    <row r="90" spans="1:17" x14ac:dyDescent="0.2">
      <c r="A90" t="s">
        <v>74</v>
      </c>
      <c r="B90">
        <v>5020038</v>
      </c>
      <c r="C90" t="s">
        <v>23</v>
      </c>
      <c r="D90" t="s">
        <v>61</v>
      </c>
      <c r="E90">
        <v>2003</v>
      </c>
      <c r="F90" t="s">
        <v>49</v>
      </c>
      <c r="G90">
        <v>0</v>
      </c>
      <c r="H90">
        <v>0</v>
      </c>
      <c r="I90">
        <v>0.01</v>
      </c>
      <c r="J90">
        <v>0.01</v>
      </c>
      <c r="K90">
        <v>240</v>
      </c>
      <c r="L90" t="s">
        <v>220</v>
      </c>
      <c r="M90" t="s">
        <v>71</v>
      </c>
      <c r="N90" t="s">
        <v>76</v>
      </c>
      <c r="O90" t="s">
        <v>49</v>
      </c>
      <c r="P90" t="s">
        <v>221</v>
      </c>
      <c r="Q90" t="s">
        <v>63</v>
      </c>
    </row>
    <row r="91" spans="1:17" x14ac:dyDescent="0.2">
      <c r="A91" t="s">
        <v>78</v>
      </c>
      <c r="B91">
        <v>1230004</v>
      </c>
      <c r="C91" t="s">
        <v>79</v>
      </c>
      <c r="D91" t="s">
        <v>80</v>
      </c>
      <c r="E91">
        <v>2002</v>
      </c>
      <c r="F91" s="1">
        <v>10000000</v>
      </c>
      <c r="G91" t="s">
        <v>49</v>
      </c>
      <c r="H91" t="s">
        <v>49</v>
      </c>
      <c r="I91" t="s">
        <v>49</v>
      </c>
      <c r="J91" t="s">
        <v>49</v>
      </c>
      <c r="K91" t="s">
        <v>49</v>
      </c>
      <c r="L91" t="s">
        <v>49</v>
      </c>
      <c r="M91" t="s">
        <v>49</v>
      </c>
      <c r="O91" t="s">
        <v>205</v>
      </c>
      <c r="P91" t="s">
        <v>49</v>
      </c>
      <c r="Q91" t="s">
        <v>54</v>
      </c>
    </row>
    <row r="92" spans="1:17" x14ac:dyDescent="0.2">
      <c r="A92" t="s">
        <v>144</v>
      </c>
      <c r="B92">
        <v>2450034</v>
      </c>
      <c r="C92" t="s">
        <v>9</v>
      </c>
      <c r="D92" t="s">
        <v>145</v>
      </c>
      <c r="E92">
        <v>2002</v>
      </c>
      <c r="F92" t="s">
        <v>49</v>
      </c>
      <c r="G92">
        <v>3234135</v>
      </c>
      <c r="H92" t="s">
        <v>49</v>
      </c>
      <c r="I92">
        <v>0.01</v>
      </c>
      <c r="J92">
        <v>0.04</v>
      </c>
      <c r="K92" t="s">
        <v>69</v>
      </c>
      <c r="L92" t="s">
        <v>222</v>
      </c>
      <c r="M92" t="s">
        <v>71</v>
      </c>
      <c r="N92" t="s">
        <v>72</v>
      </c>
      <c r="O92" t="s">
        <v>49</v>
      </c>
      <c r="P92" t="s">
        <v>105</v>
      </c>
      <c r="Q92" t="s">
        <v>54</v>
      </c>
    </row>
    <row r="93" spans="1:17" x14ac:dyDescent="0.2">
      <c r="A93" t="s">
        <v>144</v>
      </c>
      <c r="B93">
        <v>2450034</v>
      </c>
      <c r="C93" t="s">
        <v>9</v>
      </c>
      <c r="D93" t="s">
        <v>145</v>
      </c>
      <c r="E93">
        <v>2002</v>
      </c>
      <c r="F93" t="s">
        <v>49</v>
      </c>
      <c r="G93">
        <v>5995000</v>
      </c>
      <c r="H93" t="s">
        <v>49</v>
      </c>
      <c r="I93">
        <v>0.01</v>
      </c>
      <c r="J93">
        <v>0.01</v>
      </c>
      <c r="K93" t="s">
        <v>69</v>
      </c>
      <c r="L93" t="s">
        <v>49</v>
      </c>
      <c r="M93" t="s">
        <v>3</v>
      </c>
      <c r="N93" t="s">
        <v>72</v>
      </c>
      <c r="O93" t="s">
        <v>49</v>
      </c>
      <c r="P93" t="s">
        <v>105</v>
      </c>
      <c r="Q93" t="s">
        <v>54</v>
      </c>
    </row>
    <row r="94" spans="1:17" x14ac:dyDescent="0.2">
      <c r="A94" t="s">
        <v>67</v>
      </c>
      <c r="B94">
        <v>4070023</v>
      </c>
      <c r="C94" t="s">
        <v>7</v>
      </c>
      <c r="D94" t="s">
        <v>68</v>
      </c>
      <c r="E94">
        <v>2002</v>
      </c>
      <c r="F94" t="s">
        <v>49</v>
      </c>
      <c r="G94">
        <v>7750000</v>
      </c>
      <c r="H94" t="s">
        <v>49</v>
      </c>
      <c r="I94">
        <v>0.01</v>
      </c>
      <c r="J94">
        <v>0.01</v>
      </c>
      <c r="K94" t="s">
        <v>69</v>
      </c>
      <c r="L94" t="s">
        <v>223</v>
      </c>
      <c r="M94" t="s">
        <v>71</v>
      </c>
      <c r="N94" t="s">
        <v>72</v>
      </c>
      <c r="O94" t="s">
        <v>49</v>
      </c>
      <c r="P94" t="s">
        <v>105</v>
      </c>
      <c r="Q94" t="s">
        <v>54</v>
      </c>
    </row>
    <row r="95" spans="1:17" x14ac:dyDescent="0.2">
      <c r="A95" t="s">
        <v>74</v>
      </c>
      <c r="B95">
        <v>5020038</v>
      </c>
      <c r="C95" t="s">
        <v>23</v>
      </c>
      <c r="D95" t="s">
        <v>61</v>
      </c>
      <c r="E95">
        <v>2002</v>
      </c>
      <c r="F95" t="s">
        <v>49</v>
      </c>
      <c r="G95">
        <v>5381330</v>
      </c>
      <c r="H95">
        <v>0</v>
      </c>
      <c r="I95">
        <v>0.01</v>
      </c>
      <c r="J95">
        <v>0.01</v>
      </c>
      <c r="K95">
        <v>240</v>
      </c>
      <c r="L95" t="s">
        <v>224</v>
      </c>
      <c r="M95" t="s">
        <v>71</v>
      </c>
      <c r="N95" t="s">
        <v>72</v>
      </c>
      <c r="O95" t="s">
        <v>49</v>
      </c>
      <c r="P95" t="s">
        <v>49</v>
      </c>
      <c r="Q95" t="s">
        <v>63</v>
      </c>
    </row>
    <row r="96" spans="1:17" x14ac:dyDescent="0.2">
      <c r="A96" t="s">
        <v>74</v>
      </c>
      <c r="B96">
        <v>5020038</v>
      </c>
      <c r="C96" t="s">
        <v>23</v>
      </c>
      <c r="D96" t="s">
        <v>61</v>
      </c>
      <c r="E96">
        <v>2002</v>
      </c>
      <c r="F96" t="s">
        <v>49</v>
      </c>
      <c r="G96">
        <v>4821500</v>
      </c>
      <c r="H96">
        <v>0</v>
      </c>
      <c r="I96">
        <v>0.01</v>
      </c>
      <c r="J96">
        <v>0.01</v>
      </c>
      <c r="K96">
        <v>240</v>
      </c>
      <c r="L96" t="s">
        <v>225</v>
      </c>
      <c r="M96" t="s">
        <v>71</v>
      </c>
      <c r="N96" t="s">
        <v>72</v>
      </c>
      <c r="O96" t="s">
        <v>49</v>
      </c>
      <c r="P96" t="s">
        <v>49</v>
      </c>
      <c r="Q96" t="s">
        <v>63</v>
      </c>
    </row>
    <row r="97" spans="1:17" x14ac:dyDescent="0.2">
      <c r="A97" t="s">
        <v>78</v>
      </c>
      <c r="B97">
        <v>1230004</v>
      </c>
      <c r="C97" t="s">
        <v>79</v>
      </c>
      <c r="D97" t="s">
        <v>80</v>
      </c>
      <c r="E97">
        <v>2001</v>
      </c>
      <c r="F97">
        <v>5690000</v>
      </c>
      <c r="G97" t="s">
        <v>49</v>
      </c>
      <c r="H97" t="s">
        <v>49</v>
      </c>
      <c r="I97" t="s">
        <v>49</v>
      </c>
      <c r="J97" t="s">
        <v>49</v>
      </c>
      <c r="K97" t="s">
        <v>49</v>
      </c>
      <c r="L97" t="s">
        <v>49</v>
      </c>
      <c r="M97" t="s">
        <v>49</v>
      </c>
      <c r="O97" t="s">
        <v>226</v>
      </c>
      <c r="P97" t="s">
        <v>49</v>
      </c>
      <c r="Q97" t="s">
        <v>54</v>
      </c>
    </row>
    <row r="98" spans="1:17" x14ac:dyDescent="0.2">
      <c r="A98" t="s">
        <v>78</v>
      </c>
      <c r="B98">
        <v>1230004</v>
      </c>
      <c r="C98" t="s">
        <v>79</v>
      </c>
      <c r="D98" t="s">
        <v>80</v>
      </c>
      <c r="E98">
        <v>2001</v>
      </c>
      <c r="F98">
        <v>3400000</v>
      </c>
      <c r="G98" t="s">
        <v>49</v>
      </c>
      <c r="H98" t="s">
        <v>49</v>
      </c>
      <c r="I98" t="s">
        <v>49</v>
      </c>
      <c r="J98" t="s">
        <v>49</v>
      </c>
      <c r="K98" t="s">
        <v>49</v>
      </c>
      <c r="L98" t="s">
        <v>49</v>
      </c>
      <c r="M98" t="s">
        <v>49</v>
      </c>
      <c r="O98" t="s">
        <v>227</v>
      </c>
      <c r="P98" t="s">
        <v>49</v>
      </c>
      <c r="Q98" t="s">
        <v>54</v>
      </c>
    </row>
    <row r="99" spans="1:17" x14ac:dyDescent="0.2">
      <c r="A99" t="s">
        <v>74</v>
      </c>
      <c r="B99">
        <v>5020038</v>
      </c>
      <c r="C99" t="s">
        <v>23</v>
      </c>
      <c r="D99" t="s">
        <v>61</v>
      </c>
      <c r="E99">
        <v>2001</v>
      </c>
      <c r="F99" t="s">
        <v>49</v>
      </c>
      <c r="G99">
        <v>4055320</v>
      </c>
      <c r="H99">
        <v>0</v>
      </c>
      <c r="I99">
        <v>0.01</v>
      </c>
      <c r="J99">
        <v>0.01</v>
      </c>
      <c r="K99">
        <v>257</v>
      </c>
      <c r="L99" t="s">
        <v>228</v>
      </c>
      <c r="M99" t="s">
        <v>71</v>
      </c>
      <c r="N99" t="s">
        <v>72</v>
      </c>
      <c r="O99" t="s">
        <v>49</v>
      </c>
      <c r="P99" t="s">
        <v>49</v>
      </c>
      <c r="Q99" t="s">
        <v>63</v>
      </c>
    </row>
    <row r="100" spans="1:17" x14ac:dyDescent="0.2">
      <c r="A100" t="s">
        <v>90</v>
      </c>
      <c r="B100">
        <v>5300017</v>
      </c>
      <c r="C100" t="s">
        <v>26</v>
      </c>
      <c r="D100" t="s">
        <v>91</v>
      </c>
      <c r="E100">
        <v>2001</v>
      </c>
      <c r="F100" t="s">
        <v>49</v>
      </c>
      <c r="G100">
        <v>71250</v>
      </c>
      <c r="H100">
        <v>535600</v>
      </c>
      <c r="I100">
        <v>0.01</v>
      </c>
      <c r="J100">
        <v>0.01</v>
      </c>
      <c r="K100">
        <v>240</v>
      </c>
      <c r="L100" t="s">
        <v>229</v>
      </c>
      <c r="M100" t="s">
        <v>71</v>
      </c>
      <c r="N100" t="s">
        <v>72</v>
      </c>
      <c r="O100" t="s">
        <v>49</v>
      </c>
      <c r="P100" t="s">
        <v>49</v>
      </c>
      <c r="Q100" t="s">
        <v>63</v>
      </c>
    </row>
    <row r="101" spans="1:17" x14ac:dyDescent="0.2">
      <c r="A101" t="s">
        <v>230</v>
      </c>
      <c r="B101">
        <v>7360058</v>
      </c>
      <c r="C101" t="s">
        <v>12</v>
      </c>
      <c r="D101" t="s">
        <v>231</v>
      </c>
      <c r="E101">
        <v>2001</v>
      </c>
      <c r="F101" t="s">
        <v>49</v>
      </c>
      <c r="G101">
        <v>825000</v>
      </c>
      <c r="H101">
        <v>0</v>
      </c>
      <c r="I101">
        <v>0.03</v>
      </c>
      <c r="J101">
        <v>0.03</v>
      </c>
      <c r="K101">
        <v>247</v>
      </c>
      <c r="L101" t="s">
        <v>232</v>
      </c>
      <c r="M101" t="s">
        <v>71</v>
      </c>
      <c r="N101" t="s">
        <v>72</v>
      </c>
      <c r="O101" t="s">
        <v>49</v>
      </c>
      <c r="P101" t="s">
        <v>49</v>
      </c>
      <c r="Q101" t="s">
        <v>63</v>
      </c>
    </row>
    <row r="102" spans="1:17" x14ac:dyDescent="0.2">
      <c r="A102" t="s">
        <v>78</v>
      </c>
      <c r="B102">
        <v>1230004</v>
      </c>
      <c r="C102" t="s">
        <v>79</v>
      </c>
      <c r="D102" t="s">
        <v>80</v>
      </c>
      <c r="E102">
        <v>2000</v>
      </c>
      <c r="F102">
        <v>9950000</v>
      </c>
      <c r="G102" t="s">
        <v>49</v>
      </c>
      <c r="H102" t="s">
        <v>49</v>
      </c>
      <c r="I102" t="s">
        <v>49</v>
      </c>
      <c r="J102" t="s">
        <v>49</v>
      </c>
      <c r="K102" t="s">
        <v>49</v>
      </c>
      <c r="L102" t="s">
        <v>49</v>
      </c>
      <c r="M102" t="s">
        <v>49</v>
      </c>
      <c r="O102" t="s">
        <v>205</v>
      </c>
      <c r="P102" t="s">
        <v>49</v>
      </c>
      <c r="Q102" t="s">
        <v>54</v>
      </c>
    </row>
    <row r="103" spans="1:17" x14ac:dyDescent="0.2">
      <c r="A103" t="s">
        <v>96</v>
      </c>
      <c r="B103">
        <v>2408001</v>
      </c>
      <c r="C103" t="s">
        <v>16</v>
      </c>
      <c r="D103" t="s">
        <v>97</v>
      </c>
      <c r="E103">
        <v>2000</v>
      </c>
      <c r="F103" t="s">
        <v>49</v>
      </c>
      <c r="G103">
        <v>2890000</v>
      </c>
      <c r="H103" t="s">
        <v>49</v>
      </c>
      <c r="I103" t="s">
        <v>49</v>
      </c>
      <c r="J103" t="s">
        <v>49</v>
      </c>
      <c r="K103" t="s">
        <v>49</v>
      </c>
      <c r="L103" t="s">
        <v>233</v>
      </c>
      <c r="M103" t="s">
        <v>71</v>
      </c>
      <c r="N103" t="s">
        <v>72</v>
      </c>
      <c r="O103" t="s">
        <v>49</v>
      </c>
      <c r="P103" t="s">
        <v>76</v>
      </c>
      <c r="Q103" t="s">
        <v>54</v>
      </c>
    </row>
    <row r="104" spans="1:17" x14ac:dyDescent="0.2">
      <c r="A104" t="s">
        <v>234</v>
      </c>
      <c r="B104">
        <v>5040006</v>
      </c>
      <c r="C104" t="s">
        <v>20</v>
      </c>
      <c r="D104" t="s">
        <v>235</v>
      </c>
      <c r="E104">
        <v>2000</v>
      </c>
      <c r="F104" t="s">
        <v>49</v>
      </c>
      <c r="G104">
        <v>4393092</v>
      </c>
      <c r="H104">
        <v>0</v>
      </c>
      <c r="I104">
        <v>0.02</v>
      </c>
      <c r="J104">
        <v>0.03</v>
      </c>
      <c r="K104">
        <v>240</v>
      </c>
      <c r="L104" t="s">
        <v>236</v>
      </c>
      <c r="M104" t="s">
        <v>71</v>
      </c>
      <c r="N104" t="s">
        <v>76</v>
      </c>
      <c r="O104" t="s">
        <v>49</v>
      </c>
      <c r="P104" t="s">
        <v>49</v>
      </c>
      <c r="Q104" t="s">
        <v>63</v>
      </c>
    </row>
    <row r="105" spans="1:17" x14ac:dyDescent="0.2">
      <c r="A105" t="s">
        <v>78</v>
      </c>
      <c r="B105">
        <v>1230004</v>
      </c>
      <c r="C105" t="s">
        <v>79</v>
      </c>
      <c r="D105" t="s">
        <v>80</v>
      </c>
      <c r="E105">
        <v>1999</v>
      </c>
      <c r="F105">
        <v>9845000</v>
      </c>
      <c r="G105">
        <v>5009000</v>
      </c>
      <c r="H105" t="s">
        <v>49</v>
      </c>
      <c r="I105" s="3">
        <v>0.03</v>
      </c>
      <c r="J105">
        <v>0.04</v>
      </c>
      <c r="K105" t="s">
        <v>69</v>
      </c>
      <c r="L105" t="s">
        <v>237</v>
      </c>
      <c r="M105" t="s">
        <v>147</v>
      </c>
      <c r="N105" t="s">
        <v>83</v>
      </c>
      <c r="O105" t="s">
        <v>238</v>
      </c>
      <c r="P105" t="s">
        <v>49</v>
      </c>
      <c r="Q105" t="s">
        <v>54</v>
      </c>
    </row>
    <row r="106" spans="1:17" x14ac:dyDescent="0.2">
      <c r="A106" t="s">
        <v>148</v>
      </c>
      <c r="B106">
        <v>3390024</v>
      </c>
      <c r="C106" t="s">
        <v>17</v>
      </c>
      <c r="D106" t="s">
        <v>149</v>
      </c>
      <c r="E106">
        <v>1999</v>
      </c>
      <c r="F106" t="s">
        <v>49</v>
      </c>
      <c r="G106">
        <v>693009</v>
      </c>
      <c r="H106" t="s">
        <v>49</v>
      </c>
      <c r="I106">
        <v>0.02</v>
      </c>
      <c r="J106">
        <v>0.03</v>
      </c>
      <c r="K106" t="s">
        <v>69</v>
      </c>
      <c r="L106" t="s">
        <v>49</v>
      </c>
      <c r="M106" t="s">
        <v>86</v>
      </c>
      <c r="N106" t="s">
        <v>72</v>
      </c>
      <c r="O106" t="s">
        <v>49</v>
      </c>
      <c r="P106" t="s">
        <v>239</v>
      </c>
      <c r="Q106" t="s">
        <v>54</v>
      </c>
    </row>
    <row r="107" spans="1:17" x14ac:dyDescent="0.2">
      <c r="A107" t="s">
        <v>157</v>
      </c>
      <c r="B107">
        <v>5630039</v>
      </c>
      <c r="C107" t="s">
        <v>8</v>
      </c>
      <c r="D107" t="s">
        <v>158</v>
      </c>
      <c r="E107">
        <v>1999</v>
      </c>
      <c r="F107" t="s">
        <v>49</v>
      </c>
      <c r="G107">
        <v>1032500</v>
      </c>
      <c r="H107">
        <v>0</v>
      </c>
      <c r="I107">
        <v>0.01</v>
      </c>
      <c r="J107">
        <v>0.03</v>
      </c>
      <c r="K107">
        <v>240</v>
      </c>
      <c r="L107" t="s">
        <v>240</v>
      </c>
      <c r="M107" t="s">
        <v>3</v>
      </c>
      <c r="N107" t="s">
        <v>76</v>
      </c>
      <c r="O107" t="s">
        <v>49</v>
      </c>
      <c r="P107" t="s">
        <v>49</v>
      </c>
      <c r="Q107" t="s">
        <v>63</v>
      </c>
    </row>
    <row r="108" spans="1:17" x14ac:dyDescent="0.2">
      <c r="A108" t="s">
        <v>46</v>
      </c>
      <c r="B108">
        <v>1090022</v>
      </c>
      <c r="C108" t="s">
        <v>47</v>
      </c>
      <c r="D108" t="s">
        <v>48</v>
      </c>
      <c r="E108">
        <v>1998</v>
      </c>
      <c r="F108">
        <v>6740000</v>
      </c>
      <c r="G108" t="s">
        <v>49</v>
      </c>
      <c r="H108" t="s">
        <v>49</v>
      </c>
      <c r="I108" t="s">
        <v>49</v>
      </c>
      <c r="J108" t="s">
        <v>49</v>
      </c>
      <c r="K108" t="s">
        <v>49</v>
      </c>
      <c r="L108" t="s">
        <v>49</v>
      </c>
      <c r="M108" t="s">
        <v>49</v>
      </c>
      <c r="O108" t="s">
        <v>241</v>
      </c>
      <c r="P108" t="s">
        <v>49</v>
      </c>
      <c r="Q108" t="s">
        <v>54</v>
      </c>
    </row>
    <row r="109" spans="1:17" x14ac:dyDescent="0.2">
      <c r="A109" t="s">
        <v>78</v>
      </c>
      <c r="B109">
        <v>1230004</v>
      </c>
      <c r="C109" t="s">
        <v>79</v>
      </c>
      <c r="D109" t="s">
        <v>80</v>
      </c>
      <c r="E109">
        <v>1998</v>
      </c>
      <c r="F109">
        <v>9995000</v>
      </c>
      <c r="G109" t="s">
        <v>49</v>
      </c>
      <c r="H109" t="s">
        <v>49</v>
      </c>
      <c r="I109" t="s">
        <v>49</v>
      </c>
      <c r="J109" t="s">
        <v>49</v>
      </c>
      <c r="K109" t="s">
        <v>49</v>
      </c>
      <c r="L109" t="s">
        <v>49</v>
      </c>
      <c r="M109" t="s">
        <v>49</v>
      </c>
      <c r="O109" t="s">
        <v>242</v>
      </c>
      <c r="P109" t="s">
        <v>49</v>
      </c>
      <c r="Q109" t="s">
        <v>54</v>
      </c>
    </row>
    <row r="110" spans="1:17" x14ac:dyDescent="0.2">
      <c r="A110" t="s">
        <v>57</v>
      </c>
      <c r="B110">
        <v>1460037</v>
      </c>
      <c r="C110" t="s">
        <v>58</v>
      </c>
      <c r="D110" t="s">
        <v>53</v>
      </c>
      <c r="E110">
        <v>1998</v>
      </c>
      <c r="F110">
        <v>8575000</v>
      </c>
      <c r="G110" t="s">
        <v>49</v>
      </c>
      <c r="H110" t="s">
        <v>49</v>
      </c>
      <c r="I110" t="s">
        <v>49</v>
      </c>
      <c r="J110" t="s">
        <v>49</v>
      </c>
      <c r="K110" t="s">
        <v>49</v>
      </c>
      <c r="L110" t="s">
        <v>49</v>
      </c>
      <c r="M110" t="s">
        <v>49</v>
      </c>
      <c r="O110" t="s">
        <v>243</v>
      </c>
      <c r="P110" t="s">
        <v>49</v>
      </c>
      <c r="Q110" t="s">
        <v>54</v>
      </c>
    </row>
    <row r="111" spans="1:17" x14ac:dyDescent="0.2">
      <c r="A111" t="s">
        <v>144</v>
      </c>
      <c r="B111">
        <v>2450034</v>
      </c>
      <c r="C111" t="s">
        <v>9</v>
      </c>
      <c r="D111" t="s">
        <v>145</v>
      </c>
      <c r="E111">
        <v>1998</v>
      </c>
      <c r="F111" t="s">
        <v>49</v>
      </c>
      <c r="G111">
        <v>1531175</v>
      </c>
      <c r="H111" t="s">
        <v>49</v>
      </c>
      <c r="I111">
        <v>0.01</v>
      </c>
      <c r="J111">
        <v>0.01</v>
      </c>
      <c r="K111" t="s">
        <v>69</v>
      </c>
      <c r="L111" t="s">
        <v>244</v>
      </c>
      <c r="M111" t="s">
        <v>71</v>
      </c>
      <c r="O111" t="s">
        <v>49</v>
      </c>
      <c r="P111" t="s">
        <v>49</v>
      </c>
      <c r="Q111" t="s">
        <v>54</v>
      </c>
    </row>
    <row r="112" spans="1:17" x14ac:dyDescent="0.2">
      <c r="A112" t="s">
        <v>154</v>
      </c>
      <c r="B112">
        <v>4110034</v>
      </c>
      <c r="C112" t="s">
        <v>14</v>
      </c>
      <c r="D112" t="s">
        <v>155</v>
      </c>
      <c r="E112">
        <v>1998</v>
      </c>
      <c r="F112" t="s">
        <v>49</v>
      </c>
      <c r="G112">
        <v>4073563</v>
      </c>
      <c r="H112" t="s">
        <v>49</v>
      </c>
      <c r="I112">
        <v>0.01</v>
      </c>
      <c r="J112">
        <v>0.01</v>
      </c>
      <c r="K112" t="s">
        <v>69</v>
      </c>
      <c r="L112" t="s">
        <v>245</v>
      </c>
      <c r="M112" t="s">
        <v>71</v>
      </c>
      <c r="N112" t="s">
        <v>83</v>
      </c>
      <c r="O112" t="s">
        <v>49</v>
      </c>
      <c r="P112" t="s">
        <v>221</v>
      </c>
      <c r="Q112" t="s">
        <v>54</v>
      </c>
    </row>
    <row r="113" spans="1:17" x14ac:dyDescent="0.2">
      <c r="A113" t="s">
        <v>96</v>
      </c>
      <c r="B113">
        <v>2408001</v>
      </c>
      <c r="C113" t="s">
        <v>16</v>
      </c>
      <c r="D113" t="s">
        <v>97</v>
      </c>
      <c r="E113">
        <v>1997</v>
      </c>
      <c r="F113" t="s">
        <v>49</v>
      </c>
      <c r="G113">
        <v>20000000</v>
      </c>
      <c r="H113" t="s">
        <v>49</v>
      </c>
      <c r="I113">
        <v>0.01</v>
      </c>
      <c r="J113">
        <v>0.01</v>
      </c>
      <c r="K113" t="s">
        <v>69</v>
      </c>
      <c r="L113" t="s">
        <v>246</v>
      </c>
      <c r="M113" t="s">
        <v>71</v>
      </c>
      <c r="O113" t="s">
        <v>200</v>
      </c>
      <c r="P113" t="s">
        <v>49</v>
      </c>
      <c r="Q113" t="s">
        <v>54</v>
      </c>
    </row>
    <row r="114" spans="1:17" x14ac:dyDescent="0.2">
      <c r="A114" t="s">
        <v>102</v>
      </c>
      <c r="B114">
        <v>3540038</v>
      </c>
      <c r="C114" t="s">
        <v>25</v>
      </c>
      <c r="D114" t="s">
        <v>103</v>
      </c>
      <c r="E114">
        <v>1997</v>
      </c>
      <c r="F114" t="s">
        <v>49</v>
      </c>
      <c r="G114">
        <v>549800</v>
      </c>
      <c r="H114">
        <v>250000</v>
      </c>
      <c r="I114">
        <v>0.01</v>
      </c>
      <c r="J114">
        <v>0.01</v>
      </c>
      <c r="K114" t="s">
        <v>69</v>
      </c>
      <c r="L114" t="s">
        <v>247</v>
      </c>
      <c r="M114" t="s">
        <v>3</v>
      </c>
      <c r="N114" t="s">
        <v>83</v>
      </c>
      <c r="O114" t="s">
        <v>49</v>
      </c>
      <c r="P114" t="s">
        <v>208</v>
      </c>
      <c r="Q114" t="s">
        <v>54</v>
      </c>
    </row>
    <row r="115" spans="1:17" x14ac:dyDescent="0.2">
      <c r="A115" t="s">
        <v>117</v>
      </c>
      <c r="B115">
        <v>4440010</v>
      </c>
      <c r="C115" t="s">
        <v>18</v>
      </c>
      <c r="D115" t="s">
        <v>118</v>
      </c>
      <c r="E115">
        <v>1997</v>
      </c>
      <c r="F115" t="s">
        <v>49</v>
      </c>
      <c r="G115">
        <v>6875000</v>
      </c>
      <c r="H115" t="s">
        <v>49</v>
      </c>
      <c r="I115">
        <v>0.01</v>
      </c>
      <c r="J115">
        <v>0.01</v>
      </c>
      <c r="K115" t="s">
        <v>69</v>
      </c>
      <c r="L115" t="s">
        <v>248</v>
      </c>
      <c r="M115" t="s">
        <v>71</v>
      </c>
      <c r="N115" t="s">
        <v>83</v>
      </c>
      <c r="O115" t="s">
        <v>49</v>
      </c>
      <c r="P115" t="s">
        <v>208</v>
      </c>
      <c r="Q115" t="s">
        <v>54</v>
      </c>
    </row>
    <row r="116" spans="1:17" x14ac:dyDescent="0.2">
      <c r="A116" t="s">
        <v>249</v>
      </c>
      <c r="B116">
        <v>5260019</v>
      </c>
      <c r="C116" t="s">
        <v>21</v>
      </c>
      <c r="D116" t="s">
        <v>250</v>
      </c>
      <c r="E116">
        <v>1997</v>
      </c>
      <c r="F116" t="s">
        <v>49</v>
      </c>
      <c r="G116">
        <v>1150000</v>
      </c>
      <c r="H116">
        <v>0</v>
      </c>
      <c r="I116">
        <v>0.01</v>
      </c>
      <c r="J116">
        <v>0.01</v>
      </c>
      <c r="K116">
        <v>240</v>
      </c>
      <c r="L116" t="s">
        <v>251</v>
      </c>
      <c r="M116" t="s">
        <v>71</v>
      </c>
      <c r="N116" t="s">
        <v>72</v>
      </c>
      <c r="O116" t="s">
        <v>49</v>
      </c>
      <c r="P116" t="s">
        <v>252</v>
      </c>
      <c r="Q116" t="s">
        <v>63</v>
      </c>
    </row>
    <row r="117" spans="1:17" x14ac:dyDescent="0.2">
      <c r="A117" t="s">
        <v>90</v>
      </c>
      <c r="B117">
        <v>5300017</v>
      </c>
      <c r="C117" t="s">
        <v>26</v>
      </c>
      <c r="D117" t="s">
        <v>91</v>
      </c>
      <c r="E117">
        <v>1997</v>
      </c>
      <c r="F117" t="s">
        <v>49</v>
      </c>
      <c r="G117">
        <v>3320312</v>
      </c>
      <c r="H117">
        <v>0</v>
      </c>
      <c r="I117">
        <v>0.01</v>
      </c>
      <c r="J117">
        <v>0.01</v>
      </c>
      <c r="K117">
        <v>240</v>
      </c>
      <c r="L117" t="s">
        <v>253</v>
      </c>
      <c r="M117" t="s">
        <v>71</v>
      </c>
      <c r="N117" t="s">
        <v>76</v>
      </c>
      <c r="O117" t="s">
        <v>49</v>
      </c>
      <c r="P117" t="s">
        <v>254</v>
      </c>
      <c r="Q117" t="s">
        <v>63</v>
      </c>
    </row>
    <row r="118" spans="1:17" x14ac:dyDescent="0.2">
      <c r="A118" t="s">
        <v>157</v>
      </c>
      <c r="B118">
        <v>5630039</v>
      </c>
      <c r="C118" t="s">
        <v>8</v>
      </c>
      <c r="D118" t="s">
        <v>158</v>
      </c>
      <c r="E118">
        <v>1997</v>
      </c>
      <c r="F118" t="s">
        <v>49</v>
      </c>
      <c r="G118">
        <v>406587.61</v>
      </c>
      <c r="H118">
        <v>0</v>
      </c>
      <c r="I118">
        <v>0.01</v>
      </c>
      <c r="J118">
        <v>0.03</v>
      </c>
      <c r="K118">
        <v>240</v>
      </c>
      <c r="L118" t="s">
        <v>255</v>
      </c>
      <c r="M118" t="s">
        <v>3</v>
      </c>
      <c r="N118" t="s">
        <v>76</v>
      </c>
      <c r="O118" t="s">
        <v>49</v>
      </c>
      <c r="P118" t="s">
        <v>49</v>
      </c>
      <c r="Q118" t="s">
        <v>63</v>
      </c>
    </row>
    <row r="119" spans="1:17" x14ac:dyDescent="0.2">
      <c r="A119" t="s">
        <v>46</v>
      </c>
      <c r="B119">
        <v>1090022</v>
      </c>
      <c r="C119" t="s">
        <v>47</v>
      </c>
      <c r="D119" t="s">
        <v>48</v>
      </c>
      <c r="E119">
        <v>1996</v>
      </c>
      <c r="F119">
        <v>6960000</v>
      </c>
      <c r="G119" t="s">
        <v>49</v>
      </c>
      <c r="H119" t="s">
        <v>49</v>
      </c>
      <c r="I119" t="s">
        <v>49</v>
      </c>
      <c r="J119" t="s">
        <v>49</v>
      </c>
      <c r="K119" t="s">
        <v>49</v>
      </c>
      <c r="L119" t="s">
        <v>49</v>
      </c>
      <c r="M119" t="s">
        <v>49</v>
      </c>
      <c r="O119" t="s">
        <v>256</v>
      </c>
      <c r="P119" t="s">
        <v>49</v>
      </c>
      <c r="Q119" t="s">
        <v>54</v>
      </c>
    </row>
    <row r="120" spans="1:17" x14ac:dyDescent="0.2">
      <c r="A120" t="s">
        <v>78</v>
      </c>
      <c r="B120">
        <v>1230004</v>
      </c>
      <c r="C120" t="s">
        <v>79</v>
      </c>
      <c r="D120" t="s">
        <v>80</v>
      </c>
      <c r="E120">
        <v>1996</v>
      </c>
      <c r="F120">
        <v>9765000</v>
      </c>
      <c r="G120" t="s">
        <v>49</v>
      </c>
      <c r="H120" t="s">
        <v>49</v>
      </c>
      <c r="I120" t="s">
        <v>49</v>
      </c>
      <c r="J120" t="s">
        <v>49</v>
      </c>
      <c r="K120" t="s">
        <v>49</v>
      </c>
      <c r="L120" t="s">
        <v>49</v>
      </c>
      <c r="M120" t="s">
        <v>49</v>
      </c>
      <c r="O120" t="s">
        <v>205</v>
      </c>
      <c r="P120" t="s">
        <v>49</v>
      </c>
      <c r="Q120" t="s">
        <v>54</v>
      </c>
    </row>
    <row r="121" spans="1:17" x14ac:dyDescent="0.2">
      <c r="A121" t="s">
        <v>57</v>
      </c>
      <c r="B121">
        <v>1460037</v>
      </c>
      <c r="C121" t="s">
        <v>58</v>
      </c>
      <c r="D121" t="s">
        <v>53</v>
      </c>
      <c r="E121">
        <v>1996</v>
      </c>
      <c r="F121">
        <v>2425000</v>
      </c>
      <c r="G121" t="s">
        <v>49</v>
      </c>
      <c r="H121" t="s">
        <v>49</v>
      </c>
      <c r="I121" t="s">
        <v>49</v>
      </c>
      <c r="J121" t="s">
        <v>49</v>
      </c>
      <c r="K121" t="s">
        <v>49</v>
      </c>
      <c r="L121" t="s">
        <v>49</v>
      </c>
      <c r="M121" t="s">
        <v>49</v>
      </c>
      <c r="O121" t="s">
        <v>257</v>
      </c>
      <c r="P121" t="s">
        <v>49</v>
      </c>
      <c r="Q121" t="s">
        <v>54</v>
      </c>
    </row>
    <row r="122" spans="1:17" x14ac:dyDescent="0.2">
      <c r="A122" t="s">
        <v>148</v>
      </c>
      <c r="B122">
        <v>3390024</v>
      </c>
      <c r="C122" t="s">
        <v>17</v>
      </c>
      <c r="D122" t="s">
        <v>149</v>
      </c>
      <c r="E122">
        <v>1996</v>
      </c>
      <c r="F122" t="s">
        <v>49</v>
      </c>
      <c r="G122">
        <v>2679000</v>
      </c>
      <c r="H122" t="s">
        <v>49</v>
      </c>
      <c r="I122">
        <v>0.03</v>
      </c>
      <c r="J122">
        <v>0.04</v>
      </c>
      <c r="K122" t="s">
        <v>69</v>
      </c>
      <c r="L122" t="s">
        <v>258</v>
      </c>
      <c r="M122" t="s">
        <v>86</v>
      </c>
      <c r="N122" t="s">
        <v>83</v>
      </c>
      <c r="O122" t="s">
        <v>49</v>
      </c>
      <c r="P122" t="s">
        <v>239</v>
      </c>
      <c r="Q122" t="s">
        <v>54</v>
      </c>
    </row>
    <row r="123" spans="1:17" x14ac:dyDescent="0.2">
      <c r="A123" t="s">
        <v>259</v>
      </c>
      <c r="B123">
        <v>5020040</v>
      </c>
      <c r="C123" t="s">
        <v>13</v>
      </c>
      <c r="D123" t="s">
        <v>61</v>
      </c>
      <c r="E123">
        <v>1996</v>
      </c>
      <c r="F123" t="s">
        <v>49</v>
      </c>
      <c r="G123">
        <v>2780000</v>
      </c>
      <c r="H123">
        <v>0</v>
      </c>
      <c r="I123">
        <v>0.03</v>
      </c>
      <c r="J123">
        <v>0.04</v>
      </c>
      <c r="K123">
        <v>240</v>
      </c>
      <c r="L123" t="s">
        <v>260</v>
      </c>
      <c r="M123" t="s">
        <v>71</v>
      </c>
      <c r="N123" t="s">
        <v>72</v>
      </c>
      <c r="O123" t="s">
        <v>49</v>
      </c>
      <c r="P123" t="s">
        <v>261</v>
      </c>
      <c r="Q123" t="s">
        <v>63</v>
      </c>
    </row>
    <row r="124" spans="1:17" x14ac:dyDescent="0.2">
      <c r="A124" t="s">
        <v>78</v>
      </c>
      <c r="B124">
        <v>1230004</v>
      </c>
      <c r="C124" t="s">
        <v>79</v>
      </c>
      <c r="D124" t="s">
        <v>80</v>
      </c>
      <c r="E124">
        <v>1995</v>
      </c>
      <c r="F124">
        <v>7245000</v>
      </c>
      <c r="G124" t="s">
        <v>49</v>
      </c>
      <c r="H124" t="s">
        <v>49</v>
      </c>
      <c r="I124" t="s">
        <v>49</v>
      </c>
      <c r="J124" t="s">
        <v>49</v>
      </c>
      <c r="K124" t="s">
        <v>49</v>
      </c>
      <c r="L124" t="s">
        <v>49</v>
      </c>
      <c r="M124" t="s">
        <v>49</v>
      </c>
      <c r="O124" t="s">
        <v>262</v>
      </c>
      <c r="P124" t="s">
        <v>49</v>
      </c>
      <c r="Q124" t="s">
        <v>54</v>
      </c>
    </row>
    <row r="125" spans="1:17" x14ac:dyDescent="0.2">
      <c r="A125" t="s">
        <v>55</v>
      </c>
      <c r="B125">
        <v>1460034</v>
      </c>
      <c r="C125" t="s">
        <v>56</v>
      </c>
      <c r="D125" t="s">
        <v>53</v>
      </c>
      <c r="E125">
        <v>1995</v>
      </c>
      <c r="F125">
        <v>34930000</v>
      </c>
      <c r="G125" t="s">
        <v>49</v>
      </c>
      <c r="H125" t="s">
        <v>49</v>
      </c>
      <c r="I125" t="s">
        <v>49</v>
      </c>
      <c r="J125" t="s">
        <v>49</v>
      </c>
      <c r="K125" t="s">
        <v>49</v>
      </c>
      <c r="L125" t="s">
        <v>49</v>
      </c>
      <c r="M125" t="s">
        <v>49</v>
      </c>
      <c r="O125" t="s">
        <v>263</v>
      </c>
      <c r="P125" t="s">
        <v>49</v>
      </c>
      <c r="Q125" t="s">
        <v>54</v>
      </c>
    </row>
    <row r="126" spans="1:17" x14ac:dyDescent="0.2">
      <c r="A126" t="s">
        <v>57</v>
      </c>
      <c r="B126">
        <v>1460037</v>
      </c>
      <c r="C126" t="s">
        <v>58</v>
      </c>
      <c r="D126" t="s">
        <v>53</v>
      </c>
      <c r="E126">
        <v>1995</v>
      </c>
      <c r="F126">
        <v>13565000</v>
      </c>
      <c r="G126">
        <v>1957500</v>
      </c>
      <c r="H126" t="s">
        <v>49</v>
      </c>
      <c r="I126">
        <v>0.04</v>
      </c>
      <c r="J126">
        <v>0.05</v>
      </c>
      <c r="K126" t="s">
        <v>69</v>
      </c>
      <c r="L126" t="s">
        <v>264</v>
      </c>
      <c r="M126" t="s">
        <v>147</v>
      </c>
      <c r="N126" t="s">
        <v>83</v>
      </c>
      <c r="O126" t="s">
        <v>265</v>
      </c>
      <c r="P126" t="s">
        <v>49</v>
      </c>
      <c r="Q126" t="s">
        <v>54</v>
      </c>
    </row>
    <row r="127" spans="1:17" x14ac:dyDescent="0.2">
      <c r="A127" t="s">
        <v>46</v>
      </c>
      <c r="B127">
        <v>1090022</v>
      </c>
      <c r="C127" t="s">
        <v>47</v>
      </c>
      <c r="D127" t="s">
        <v>48</v>
      </c>
      <c r="E127">
        <v>1994</v>
      </c>
      <c r="F127" s="1">
        <v>4000000</v>
      </c>
      <c r="G127" t="s">
        <v>49</v>
      </c>
      <c r="H127" t="s">
        <v>49</v>
      </c>
      <c r="I127" t="s">
        <v>49</v>
      </c>
      <c r="J127" t="s">
        <v>49</v>
      </c>
      <c r="K127" t="s">
        <v>49</v>
      </c>
      <c r="L127" t="s">
        <v>49</v>
      </c>
      <c r="M127" t="s">
        <v>49</v>
      </c>
      <c r="O127" t="s">
        <v>266</v>
      </c>
      <c r="P127" t="s">
        <v>267</v>
      </c>
      <c r="Q127" t="s">
        <v>54</v>
      </c>
    </row>
    <row r="128" spans="1:17" x14ac:dyDescent="0.2">
      <c r="A128" t="s">
        <v>51</v>
      </c>
      <c r="B128">
        <v>1460033</v>
      </c>
      <c r="C128" t="s">
        <v>52</v>
      </c>
      <c r="D128" t="s">
        <v>53</v>
      </c>
      <c r="E128">
        <v>1994</v>
      </c>
      <c r="F128" s="1">
        <v>4000000</v>
      </c>
      <c r="G128" t="s">
        <v>49</v>
      </c>
      <c r="H128" t="s">
        <v>49</v>
      </c>
      <c r="I128" t="s">
        <v>49</v>
      </c>
      <c r="J128" t="s">
        <v>49</v>
      </c>
      <c r="K128" t="s">
        <v>49</v>
      </c>
      <c r="L128" t="s">
        <v>49</v>
      </c>
      <c r="M128" t="s">
        <v>49</v>
      </c>
      <c r="O128" t="s">
        <v>49</v>
      </c>
      <c r="P128" t="s">
        <v>49</v>
      </c>
      <c r="Q128" t="s">
        <v>54</v>
      </c>
    </row>
    <row r="129" spans="1:17" x14ac:dyDescent="0.2">
      <c r="A129" t="s">
        <v>96</v>
      </c>
      <c r="B129">
        <v>2408001</v>
      </c>
      <c r="C129" t="s">
        <v>16</v>
      </c>
      <c r="D129" t="s">
        <v>97</v>
      </c>
      <c r="E129">
        <v>1994</v>
      </c>
      <c r="F129" t="s">
        <v>49</v>
      </c>
      <c r="G129">
        <v>1262595</v>
      </c>
      <c r="H129" t="s">
        <v>49</v>
      </c>
      <c r="I129">
        <v>0.01</v>
      </c>
      <c r="J129">
        <v>0.03</v>
      </c>
      <c r="K129" t="s">
        <v>69</v>
      </c>
      <c r="L129" t="s">
        <v>268</v>
      </c>
      <c r="M129" t="s">
        <v>86</v>
      </c>
      <c r="N129" t="s">
        <v>83</v>
      </c>
      <c r="O129" t="s">
        <v>49</v>
      </c>
      <c r="P129" t="s">
        <v>49</v>
      </c>
      <c r="Q129" t="s">
        <v>54</v>
      </c>
    </row>
    <row r="130" spans="1:17" x14ac:dyDescent="0.2">
      <c r="A130" t="s">
        <v>269</v>
      </c>
      <c r="B130">
        <v>3540011</v>
      </c>
      <c r="C130" t="s">
        <v>19</v>
      </c>
      <c r="D130" t="s">
        <v>103</v>
      </c>
      <c r="E130">
        <v>1994</v>
      </c>
      <c r="F130" t="s">
        <v>49</v>
      </c>
      <c r="G130">
        <v>6216110</v>
      </c>
      <c r="H130" t="s">
        <v>49</v>
      </c>
      <c r="I130">
        <v>0.01</v>
      </c>
      <c r="J130">
        <v>0.01</v>
      </c>
      <c r="K130" t="s">
        <v>84</v>
      </c>
      <c r="L130" t="s">
        <v>270</v>
      </c>
      <c r="M130" t="s">
        <v>3</v>
      </c>
      <c r="N130" t="s">
        <v>72</v>
      </c>
      <c r="O130" t="s">
        <v>49</v>
      </c>
      <c r="P130" t="s">
        <v>105</v>
      </c>
      <c r="Q130" t="s">
        <v>54</v>
      </c>
    </row>
    <row r="131" spans="1:17" x14ac:dyDescent="0.2">
      <c r="A131" t="s">
        <v>67</v>
      </c>
      <c r="B131">
        <v>4070023</v>
      </c>
      <c r="C131" t="s">
        <v>7</v>
      </c>
      <c r="D131" t="s">
        <v>68</v>
      </c>
      <c r="E131">
        <v>1994</v>
      </c>
      <c r="F131" t="s">
        <v>49</v>
      </c>
      <c r="G131">
        <v>20000000</v>
      </c>
      <c r="H131" t="s">
        <v>49</v>
      </c>
      <c r="I131">
        <v>0.01</v>
      </c>
      <c r="J131">
        <v>0.01</v>
      </c>
      <c r="K131" t="s">
        <v>84</v>
      </c>
      <c r="L131" t="s">
        <v>271</v>
      </c>
      <c r="M131" t="s">
        <v>71</v>
      </c>
      <c r="N131" t="s">
        <v>72</v>
      </c>
      <c r="O131" t="s">
        <v>49</v>
      </c>
      <c r="P131" t="s">
        <v>105</v>
      </c>
      <c r="Q131" t="s">
        <v>54</v>
      </c>
    </row>
    <row r="132" spans="1:17" x14ac:dyDescent="0.2">
      <c r="A132" t="s">
        <v>272</v>
      </c>
      <c r="B132">
        <v>5020056</v>
      </c>
      <c r="C132" t="s">
        <v>28</v>
      </c>
      <c r="D132" t="s">
        <v>61</v>
      </c>
      <c r="E132">
        <v>1994</v>
      </c>
      <c r="F132" t="s">
        <v>49</v>
      </c>
      <c r="G132">
        <v>0</v>
      </c>
      <c r="H132">
        <v>0</v>
      </c>
      <c r="I132">
        <v>0.03</v>
      </c>
      <c r="J132">
        <v>0.04</v>
      </c>
      <c r="K132">
        <v>240</v>
      </c>
      <c r="L132" t="s">
        <v>273</v>
      </c>
      <c r="M132" t="s">
        <v>71</v>
      </c>
      <c r="N132" t="s">
        <v>72</v>
      </c>
      <c r="O132" t="s">
        <v>49</v>
      </c>
      <c r="P132" t="s">
        <v>221</v>
      </c>
      <c r="Q132" t="s">
        <v>63</v>
      </c>
    </row>
    <row r="133" spans="1:17" x14ac:dyDescent="0.2">
      <c r="A133" t="s">
        <v>234</v>
      </c>
      <c r="B133">
        <v>5040006</v>
      </c>
      <c r="C133" t="s">
        <v>20</v>
      </c>
      <c r="D133" t="s">
        <v>235</v>
      </c>
      <c r="E133">
        <v>1994</v>
      </c>
      <c r="F133" t="s">
        <v>49</v>
      </c>
      <c r="G133">
        <v>300000</v>
      </c>
      <c r="H133">
        <v>0</v>
      </c>
      <c r="I133">
        <v>0.01</v>
      </c>
      <c r="J133">
        <v>0.01</v>
      </c>
      <c r="K133">
        <v>240</v>
      </c>
      <c r="L133" t="s">
        <v>274</v>
      </c>
      <c r="M133" t="s">
        <v>71</v>
      </c>
      <c r="N133" t="s">
        <v>72</v>
      </c>
      <c r="O133" t="s">
        <v>49</v>
      </c>
      <c r="P133" t="s">
        <v>49</v>
      </c>
      <c r="Q133" t="s">
        <v>63</v>
      </c>
    </row>
    <row r="134" spans="1:17" x14ac:dyDescent="0.2">
      <c r="A134" t="s">
        <v>234</v>
      </c>
      <c r="B134">
        <v>5040006</v>
      </c>
      <c r="C134" t="s">
        <v>20</v>
      </c>
      <c r="D134" t="s">
        <v>235</v>
      </c>
      <c r="E134">
        <v>1994</v>
      </c>
      <c r="F134" t="s">
        <v>49</v>
      </c>
      <c r="G134">
        <v>703692</v>
      </c>
      <c r="H134">
        <v>0</v>
      </c>
      <c r="I134">
        <v>0.02</v>
      </c>
      <c r="J134">
        <v>0.03</v>
      </c>
      <c r="K134">
        <v>240</v>
      </c>
      <c r="L134" t="s">
        <v>275</v>
      </c>
      <c r="M134" t="s">
        <v>86</v>
      </c>
      <c r="N134" t="s">
        <v>76</v>
      </c>
      <c r="O134" t="s">
        <v>49</v>
      </c>
      <c r="P134" t="s">
        <v>49</v>
      </c>
      <c r="Q134" t="s">
        <v>63</v>
      </c>
    </row>
    <row r="135" spans="1:17" x14ac:dyDescent="0.2">
      <c r="A135" t="s">
        <v>249</v>
      </c>
      <c r="B135">
        <v>5260019</v>
      </c>
      <c r="C135" t="s">
        <v>21</v>
      </c>
      <c r="D135" t="s">
        <v>250</v>
      </c>
      <c r="E135">
        <v>1994</v>
      </c>
      <c r="F135" t="s">
        <v>49</v>
      </c>
      <c r="G135">
        <v>3804039</v>
      </c>
      <c r="H135">
        <v>0</v>
      </c>
      <c r="I135">
        <v>0.01</v>
      </c>
      <c r="J135">
        <v>0.02</v>
      </c>
      <c r="K135">
        <v>240</v>
      </c>
      <c r="L135" t="s">
        <v>276</v>
      </c>
      <c r="M135" t="s">
        <v>71</v>
      </c>
      <c r="N135" t="s">
        <v>72</v>
      </c>
      <c r="O135" t="s">
        <v>49</v>
      </c>
      <c r="P135" t="s">
        <v>49</v>
      </c>
      <c r="Q135" t="s">
        <v>63</v>
      </c>
    </row>
    <row r="136" spans="1:17" x14ac:dyDescent="0.2">
      <c r="A136" t="s">
        <v>78</v>
      </c>
      <c r="B136">
        <v>1230004</v>
      </c>
      <c r="C136" t="s">
        <v>79</v>
      </c>
      <c r="D136" t="s">
        <v>80</v>
      </c>
      <c r="E136">
        <v>1993</v>
      </c>
      <c r="F136">
        <v>16500000</v>
      </c>
      <c r="G136" t="s">
        <v>49</v>
      </c>
      <c r="H136" t="s">
        <v>49</v>
      </c>
      <c r="I136" t="s">
        <v>49</v>
      </c>
      <c r="J136" t="s">
        <v>49</v>
      </c>
      <c r="K136" t="s">
        <v>49</v>
      </c>
      <c r="L136" t="s">
        <v>49</v>
      </c>
      <c r="M136" t="s">
        <v>49</v>
      </c>
      <c r="O136" t="s">
        <v>277</v>
      </c>
      <c r="P136" t="s">
        <v>49</v>
      </c>
      <c r="Q136" t="s">
        <v>54</v>
      </c>
    </row>
    <row r="137" spans="1:17" x14ac:dyDescent="0.2">
      <c r="A137" t="s">
        <v>67</v>
      </c>
      <c r="B137">
        <v>4070023</v>
      </c>
      <c r="C137" t="s">
        <v>7</v>
      </c>
      <c r="D137" t="s">
        <v>68</v>
      </c>
      <c r="E137">
        <v>1993</v>
      </c>
      <c r="F137" t="s">
        <v>49</v>
      </c>
      <c r="G137">
        <v>5000000</v>
      </c>
      <c r="H137" t="s">
        <v>49</v>
      </c>
      <c r="I137">
        <v>0.02</v>
      </c>
      <c r="J137">
        <v>0.03</v>
      </c>
      <c r="K137" t="s">
        <v>69</v>
      </c>
      <c r="L137" t="s">
        <v>278</v>
      </c>
      <c r="M137" t="s">
        <v>71</v>
      </c>
      <c r="N137" t="s">
        <v>72</v>
      </c>
      <c r="O137" t="s">
        <v>49</v>
      </c>
      <c r="P137" t="s">
        <v>208</v>
      </c>
      <c r="Q137" t="s">
        <v>54</v>
      </c>
    </row>
    <row r="138" spans="1:17" x14ac:dyDescent="0.2">
      <c r="A138" t="s">
        <v>154</v>
      </c>
      <c r="B138">
        <v>4110034</v>
      </c>
      <c r="C138" t="s">
        <v>14</v>
      </c>
      <c r="D138" t="s">
        <v>155</v>
      </c>
      <c r="E138">
        <v>1993</v>
      </c>
      <c r="F138" t="s">
        <v>49</v>
      </c>
      <c r="G138">
        <v>8236790</v>
      </c>
      <c r="H138" t="s">
        <v>49</v>
      </c>
      <c r="I138">
        <v>0.01</v>
      </c>
      <c r="J138">
        <v>0.01</v>
      </c>
      <c r="K138" t="s">
        <v>69</v>
      </c>
      <c r="L138" t="s">
        <v>279</v>
      </c>
      <c r="M138" t="s">
        <v>71</v>
      </c>
      <c r="N138" t="s">
        <v>72</v>
      </c>
      <c r="O138" t="s">
        <v>49</v>
      </c>
      <c r="P138" t="s">
        <v>208</v>
      </c>
      <c r="Q138" t="s">
        <v>54</v>
      </c>
    </row>
    <row r="139" spans="1:17" x14ac:dyDescent="0.2">
      <c r="A139" t="s">
        <v>154</v>
      </c>
      <c r="B139">
        <v>4110034</v>
      </c>
      <c r="C139" t="s">
        <v>14</v>
      </c>
      <c r="D139" t="s">
        <v>155</v>
      </c>
      <c r="E139">
        <v>1993</v>
      </c>
      <c r="F139" t="s">
        <v>49</v>
      </c>
      <c r="G139">
        <v>5915567</v>
      </c>
      <c r="H139" t="s">
        <v>49</v>
      </c>
      <c r="I139">
        <v>0.02</v>
      </c>
      <c r="J139">
        <v>0.03</v>
      </c>
      <c r="K139" t="s">
        <v>69</v>
      </c>
      <c r="L139" t="s">
        <v>280</v>
      </c>
      <c r="M139" t="s">
        <v>71</v>
      </c>
      <c r="N139" t="s">
        <v>72</v>
      </c>
      <c r="O139" t="s">
        <v>49</v>
      </c>
      <c r="P139" t="s">
        <v>208</v>
      </c>
      <c r="Q139" t="s">
        <v>54</v>
      </c>
    </row>
    <row r="140" spans="1:17" x14ac:dyDescent="0.2">
      <c r="A140" t="s">
        <v>55</v>
      </c>
      <c r="B140">
        <v>1460034</v>
      </c>
      <c r="C140" t="s">
        <v>56</v>
      </c>
      <c r="D140" t="s">
        <v>53</v>
      </c>
      <c r="E140">
        <v>1992</v>
      </c>
      <c r="F140">
        <v>44855000</v>
      </c>
      <c r="G140" t="s">
        <v>49</v>
      </c>
      <c r="H140" t="s">
        <v>49</v>
      </c>
      <c r="I140" t="s">
        <v>49</v>
      </c>
      <c r="J140" t="s">
        <v>49</v>
      </c>
      <c r="K140" t="s">
        <v>49</v>
      </c>
      <c r="L140" t="s">
        <v>49</v>
      </c>
      <c r="M140" t="s">
        <v>49</v>
      </c>
      <c r="O140" t="s">
        <v>281</v>
      </c>
      <c r="P140" t="s">
        <v>49</v>
      </c>
      <c r="Q140" t="s">
        <v>54</v>
      </c>
    </row>
    <row r="141" spans="1:17" x14ac:dyDescent="0.2">
      <c r="A141" t="s">
        <v>96</v>
      </c>
      <c r="B141">
        <v>2408001</v>
      </c>
      <c r="C141" t="s">
        <v>16</v>
      </c>
      <c r="D141" t="s">
        <v>97</v>
      </c>
      <c r="E141">
        <v>1992</v>
      </c>
      <c r="F141">
        <v>13250000</v>
      </c>
      <c r="G141" t="s">
        <v>49</v>
      </c>
      <c r="H141" t="s">
        <v>49</v>
      </c>
      <c r="I141" t="s">
        <v>49</v>
      </c>
      <c r="J141" t="s">
        <v>49</v>
      </c>
      <c r="K141" t="s">
        <v>49</v>
      </c>
      <c r="L141" t="s">
        <v>49</v>
      </c>
      <c r="M141" t="s">
        <v>49</v>
      </c>
      <c r="O141" t="s">
        <v>282</v>
      </c>
      <c r="P141" t="s">
        <v>49</v>
      </c>
      <c r="Q141" t="s">
        <v>54</v>
      </c>
    </row>
    <row r="142" spans="1:17" x14ac:dyDescent="0.2">
      <c r="A142" t="s">
        <v>269</v>
      </c>
      <c r="B142">
        <v>3540011</v>
      </c>
      <c r="C142" t="s">
        <v>19</v>
      </c>
      <c r="D142" t="s">
        <v>103</v>
      </c>
      <c r="E142">
        <v>1992</v>
      </c>
      <c r="F142" t="s">
        <v>49</v>
      </c>
      <c r="G142">
        <v>2048889.63</v>
      </c>
      <c r="H142" t="s">
        <v>49</v>
      </c>
      <c r="I142">
        <v>0.01</v>
      </c>
      <c r="J142">
        <v>0.01</v>
      </c>
      <c r="K142" t="s">
        <v>84</v>
      </c>
      <c r="L142" t="s">
        <v>283</v>
      </c>
      <c r="M142" t="s">
        <v>3</v>
      </c>
      <c r="N142" t="s">
        <v>72</v>
      </c>
      <c r="O142" t="s">
        <v>49</v>
      </c>
      <c r="P142" t="s">
        <v>105</v>
      </c>
      <c r="Q142" t="s">
        <v>54</v>
      </c>
    </row>
    <row r="143" spans="1:17" x14ac:dyDescent="0.2">
      <c r="A143" t="s">
        <v>102</v>
      </c>
      <c r="B143">
        <v>3540038</v>
      </c>
      <c r="C143" t="s">
        <v>25</v>
      </c>
      <c r="D143" t="s">
        <v>103</v>
      </c>
      <c r="E143">
        <v>1992</v>
      </c>
      <c r="F143" t="s">
        <v>49</v>
      </c>
      <c r="G143">
        <v>2867000</v>
      </c>
      <c r="H143" t="s">
        <v>49</v>
      </c>
      <c r="I143">
        <v>0.01</v>
      </c>
      <c r="J143">
        <v>0.02</v>
      </c>
      <c r="K143" t="s">
        <v>69</v>
      </c>
      <c r="L143" t="s">
        <v>284</v>
      </c>
      <c r="M143" t="s">
        <v>3</v>
      </c>
      <c r="N143" t="s">
        <v>72</v>
      </c>
      <c r="O143" t="s">
        <v>49</v>
      </c>
      <c r="P143" t="s">
        <v>208</v>
      </c>
      <c r="Q143" t="s">
        <v>54</v>
      </c>
    </row>
    <row r="144" spans="1:17" x14ac:dyDescent="0.2">
      <c r="A144" t="s">
        <v>67</v>
      </c>
      <c r="B144">
        <v>4070023</v>
      </c>
      <c r="C144" t="s">
        <v>7</v>
      </c>
      <c r="D144" t="s">
        <v>68</v>
      </c>
      <c r="E144">
        <v>1992</v>
      </c>
      <c r="F144" t="s">
        <v>49</v>
      </c>
      <c r="G144">
        <v>9018400</v>
      </c>
      <c r="H144" t="s">
        <v>49</v>
      </c>
      <c r="I144">
        <v>0.2</v>
      </c>
      <c r="J144">
        <v>0.04</v>
      </c>
      <c r="K144" t="s">
        <v>69</v>
      </c>
      <c r="L144" t="s">
        <v>285</v>
      </c>
      <c r="M144" t="s">
        <v>71</v>
      </c>
      <c r="N144" t="s">
        <v>72</v>
      </c>
      <c r="O144" t="s">
        <v>49</v>
      </c>
      <c r="P144" t="s">
        <v>208</v>
      </c>
      <c r="Q144" t="s">
        <v>54</v>
      </c>
    </row>
    <row r="145" spans="1:17" x14ac:dyDescent="0.2">
      <c r="A145" t="s">
        <v>90</v>
      </c>
      <c r="B145">
        <v>5300017</v>
      </c>
      <c r="C145" t="s">
        <v>26</v>
      </c>
      <c r="D145" t="s">
        <v>91</v>
      </c>
      <c r="E145">
        <v>1992</v>
      </c>
      <c r="F145" t="s">
        <v>49</v>
      </c>
      <c r="G145">
        <v>11377000</v>
      </c>
      <c r="H145">
        <v>0</v>
      </c>
      <c r="I145">
        <v>0.01</v>
      </c>
      <c r="J145">
        <v>0.01</v>
      </c>
      <c r="K145">
        <v>240</v>
      </c>
      <c r="L145" t="s">
        <v>286</v>
      </c>
      <c r="M145" t="s">
        <v>71</v>
      </c>
      <c r="N145" t="s">
        <v>72</v>
      </c>
      <c r="O145" t="s">
        <v>49</v>
      </c>
      <c r="P145" t="s">
        <v>49</v>
      </c>
      <c r="Q145" t="s">
        <v>63</v>
      </c>
    </row>
    <row r="146" spans="1:17" x14ac:dyDescent="0.2">
      <c r="A146" t="s">
        <v>157</v>
      </c>
      <c r="B146">
        <v>5630039</v>
      </c>
      <c r="C146" t="s">
        <v>8</v>
      </c>
      <c r="D146" t="s">
        <v>158</v>
      </c>
      <c r="E146">
        <v>1992</v>
      </c>
      <c r="F146" t="s">
        <v>49</v>
      </c>
      <c r="G146">
        <v>276202</v>
      </c>
      <c r="H146">
        <v>250000</v>
      </c>
      <c r="I146">
        <v>0.01</v>
      </c>
      <c r="J146">
        <v>0.01</v>
      </c>
      <c r="K146">
        <v>360</v>
      </c>
      <c r="L146" t="s">
        <v>287</v>
      </c>
      <c r="M146" t="s">
        <v>3</v>
      </c>
      <c r="N146" t="s">
        <v>72</v>
      </c>
      <c r="O146" t="s">
        <v>49</v>
      </c>
      <c r="P146" t="s">
        <v>49</v>
      </c>
      <c r="Q146" t="s">
        <v>63</v>
      </c>
    </row>
    <row r="147" spans="1:17" x14ac:dyDescent="0.2">
      <c r="A147" t="s">
        <v>157</v>
      </c>
      <c r="B147">
        <v>5630039</v>
      </c>
      <c r="C147" t="s">
        <v>8</v>
      </c>
      <c r="D147" t="s">
        <v>158</v>
      </c>
      <c r="E147">
        <v>1992</v>
      </c>
      <c r="F147" t="s">
        <v>49</v>
      </c>
      <c r="G147">
        <v>3887605</v>
      </c>
      <c r="H147">
        <v>0</v>
      </c>
      <c r="I147">
        <v>0.02</v>
      </c>
      <c r="J147">
        <v>0.04</v>
      </c>
      <c r="K147">
        <v>240</v>
      </c>
      <c r="L147" t="s">
        <v>288</v>
      </c>
      <c r="M147" t="s">
        <v>3</v>
      </c>
      <c r="N147" t="s">
        <v>212</v>
      </c>
      <c r="O147" t="s">
        <v>49</v>
      </c>
      <c r="P147" t="s">
        <v>49</v>
      </c>
      <c r="Q147" t="s">
        <v>63</v>
      </c>
    </row>
    <row r="148" spans="1:17" x14ac:dyDescent="0.2">
      <c r="A148" t="s">
        <v>57</v>
      </c>
      <c r="B148">
        <v>1460037</v>
      </c>
      <c r="C148" t="s">
        <v>58</v>
      </c>
      <c r="D148" t="s">
        <v>53</v>
      </c>
      <c r="E148">
        <v>1991</v>
      </c>
      <c r="F148">
        <v>15351908</v>
      </c>
      <c r="G148" t="s">
        <v>49</v>
      </c>
      <c r="H148" t="s">
        <v>49</v>
      </c>
      <c r="I148" t="s">
        <v>49</v>
      </c>
      <c r="J148" t="s">
        <v>49</v>
      </c>
      <c r="K148" t="s">
        <v>49</v>
      </c>
      <c r="L148" t="s">
        <v>49</v>
      </c>
      <c r="M148" t="s">
        <v>49</v>
      </c>
      <c r="O148" t="s">
        <v>289</v>
      </c>
      <c r="P148" t="s">
        <v>49</v>
      </c>
      <c r="Q148" t="s">
        <v>54</v>
      </c>
    </row>
    <row r="149" spans="1:17" x14ac:dyDescent="0.2">
      <c r="A149" t="s">
        <v>96</v>
      </c>
      <c r="B149">
        <v>2408001</v>
      </c>
      <c r="C149" t="s">
        <v>16</v>
      </c>
      <c r="D149" t="s">
        <v>97</v>
      </c>
      <c r="E149">
        <v>1991</v>
      </c>
      <c r="F149" t="s">
        <v>49</v>
      </c>
      <c r="G149">
        <v>19650000</v>
      </c>
      <c r="H149" t="s">
        <v>49</v>
      </c>
      <c r="I149">
        <v>0.01</v>
      </c>
      <c r="J149">
        <v>0.01</v>
      </c>
      <c r="K149" t="s">
        <v>84</v>
      </c>
      <c r="L149" t="s">
        <v>49</v>
      </c>
      <c r="M149" t="s">
        <v>71</v>
      </c>
      <c r="O149" t="s">
        <v>49</v>
      </c>
      <c r="P149" t="s">
        <v>212</v>
      </c>
      <c r="Q149" t="s">
        <v>54</v>
      </c>
    </row>
    <row r="150" spans="1:17" x14ac:dyDescent="0.2">
      <c r="A150" t="s">
        <v>96</v>
      </c>
      <c r="B150">
        <v>2408001</v>
      </c>
      <c r="C150" t="s">
        <v>16</v>
      </c>
      <c r="D150" t="s">
        <v>97</v>
      </c>
      <c r="E150">
        <v>1991</v>
      </c>
      <c r="F150" t="s">
        <v>49</v>
      </c>
      <c r="G150">
        <v>936170</v>
      </c>
      <c r="H150" t="s">
        <v>49</v>
      </c>
      <c r="I150">
        <v>0.02</v>
      </c>
      <c r="J150">
        <v>0.03</v>
      </c>
      <c r="K150" t="s">
        <v>69</v>
      </c>
      <c r="L150" t="s">
        <v>268</v>
      </c>
      <c r="M150" t="s">
        <v>86</v>
      </c>
      <c r="O150" t="s">
        <v>49</v>
      </c>
      <c r="P150" t="s">
        <v>290</v>
      </c>
      <c r="Q150" t="s">
        <v>54</v>
      </c>
    </row>
    <row r="151" spans="1:17" x14ac:dyDescent="0.2">
      <c r="A151" t="s">
        <v>144</v>
      </c>
      <c r="B151">
        <v>2450034</v>
      </c>
      <c r="C151" t="s">
        <v>9</v>
      </c>
      <c r="D151" t="s">
        <v>145</v>
      </c>
      <c r="E151">
        <v>1991</v>
      </c>
      <c r="F151" t="s">
        <v>49</v>
      </c>
      <c r="G151">
        <v>9402925</v>
      </c>
      <c r="H151" t="s">
        <v>49</v>
      </c>
      <c r="I151">
        <v>0.01</v>
      </c>
      <c r="J151">
        <v>0.01</v>
      </c>
      <c r="K151" t="s">
        <v>69</v>
      </c>
      <c r="L151" t="s">
        <v>291</v>
      </c>
      <c r="M151" t="s">
        <v>3</v>
      </c>
      <c r="N151" t="s">
        <v>72</v>
      </c>
      <c r="O151" t="s">
        <v>49</v>
      </c>
      <c r="P151" t="s">
        <v>208</v>
      </c>
      <c r="Q151" t="s">
        <v>54</v>
      </c>
    </row>
    <row r="152" spans="1:17" x14ac:dyDescent="0.2">
      <c r="A152" t="s">
        <v>102</v>
      </c>
      <c r="B152">
        <v>3540038</v>
      </c>
      <c r="C152" t="s">
        <v>25</v>
      </c>
      <c r="D152" t="s">
        <v>103</v>
      </c>
      <c r="E152">
        <v>1991</v>
      </c>
      <c r="F152" t="s">
        <v>49</v>
      </c>
      <c r="G152">
        <v>8085000</v>
      </c>
      <c r="H152" t="s">
        <v>49</v>
      </c>
      <c r="I152">
        <v>0.01</v>
      </c>
      <c r="J152">
        <v>0.02</v>
      </c>
      <c r="K152" t="s">
        <v>69</v>
      </c>
      <c r="L152" t="s">
        <v>292</v>
      </c>
      <c r="M152" t="s">
        <v>3</v>
      </c>
      <c r="N152" t="s">
        <v>72</v>
      </c>
      <c r="O152" t="s">
        <v>49</v>
      </c>
      <c r="P152" t="s">
        <v>208</v>
      </c>
      <c r="Q152" t="s">
        <v>54</v>
      </c>
    </row>
    <row r="153" spans="1:17" x14ac:dyDescent="0.2">
      <c r="A153" t="s">
        <v>234</v>
      </c>
      <c r="B153">
        <v>5040006</v>
      </c>
      <c r="C153" t="s">
        <v>20</v>
      </c>
      <c r="D153" t="s">
        <v>235</v>
      </c>
      <c r="E153">
        <v>1991</v>
      </c>
      <c r="F153" t="s">
        <v>49</v>
      </c>
      <c r="G153">
        <v>452475</v>
      </c>
      <c r="H153">
        <v>0</v>
      </c>
      <c r="I153">
        <v>0.01</v>
      </c>
      <c r="J153">
        <v>0.02</v>
      </c>
      <c r="K153">
        <v>240</v>
      </c>
      <c r="L153" t="s">
        <v>293</v>
      </c>
      <c r="M153" t="s">
        <v>86</v>
      </c>
      <c r="N153" t="s">
        <v>76</v>
      </c>
      <c r="O153" t="s">
        <v>49</v>
      </c>
      <c r="P153" t="s">
        <v>49</v>
      </c>
      <c r="Q153" t="s">
        <v>63</v>
      </c>
    </row>
    <row r="154" spans="1:17" x14ac:dyDescent="0.2">
      <c r="A154" t="s">
        <v>90</v>
      </c>
      <c r="B154">
        <v>5300017</v>
      </c>
      <c r="C154" t="s">
        <v>26</v>
      </c>
      <c r="D154" t="s">
        <v>91</v>
      </c>
      <c r="E154">
        <v>1991</v>
      </c>
      <c r="F154" t="s">
        <v>49</v>
      </c>
      <c r="G154">
        <v>804400</v>
      </c>
      <c r="H154">
        <v>0</v>
      </c>
      <c r="I154">
        <v>0.01</v>
      </c>
      <c r="J154">
        <v>0.02</v>
      </c>
      <c r="K154">
        <v>240</v>
      </c>
      <c r="L154" t="s">
        <v>294</v>
      </c>
      <c r="M154" t="s">
        <v>71</v>
      </c>
      <c r="N154" t="s">
        <v>72</v>
      </c>
      <c r="O154" t="s">
        <v>49</v>
      </c>
      <c r="P154" t="s">
        <v>49</v>
      </c>
      <c r="Q154" t="s">
        <v>63</v>
      </c>
    </row>
    <row r="155" spans="1:17" x14ac:dyDescent="0.2">
      <c r="A155" t="s">
        <v>57</v>
      </c>
      <c r="B155">
        <v>1460037</v>
      </c>
      <c r="C155" t="s">
        <v>58</v>
      </c>
      <c r="D155" t="s">
        <v>53</v>
      </c>
      <c r="E155">
        <v>1990</v>
      </c>
      <c r="F155" s="1">
        <v>5000000</v>
      </c>
      <c r="G155" t="s">
        <v>49</v>
      </c>
      <c r="H155" t="s">
        <v>49</v>
      </c>
      <c r="I155" t="s">
        <v>49</v>
      </c>
      <c r="J155" t="s">
        <v>49</v>
      </c>
      <c r="K155" t="s">
        <v>49</v>
      </c>
      <c r="L155" t="s">
        <v>49</v>
      </c>
      <c r="M155" t="s">
        <v>49</v>
      </c>
      <c r="O155" t="s">
        <v>295</v>
      </c>
      <c r="P155" t="s">
        <v>49</v>
      </c>
      <c r="Q155" t="s">
        <v>54</v>
      </c>
    </row>
    <row r="156" spans="1:17" x14ac:dyDescent="0.2">
      <c r="A156" t="s">
        <v>96</v>
      </c>
      <c r="B156">
        <v>2408001</v>
      </c>
      <c r="C156" t="s">
        <v>16</v>
      </c>
      <c r="D156" t="s">
        <v>97</v>
      </c>
      <c r="E156">
        <v>1990</v>
      </c>
      <c r="F156" t="s">
        <v>49</v>
      </c>
      <c r="G156">
        <v>350000</v>
      </c>
      <c r="H156" t="s">
        <v>49</v>
      </c>
      <c r="I156">
        <v>0.01</v>
      </c>
      <c r="J156">
        <v>0</v>
      </c>
      <c r="K156" t="s">
        <v>296</v>
      </c>
      <c r="L156" t="s">
        <v>246</v>
      </c>
      <c r="M156" t="s">
        <v>3</v>
      </c>
      <c r="O156" t="s">
        <v>49</v>
      </c>
      <c r="P156" t="s">
        <v>212</v>
      </c>
      <c r="Q156" t="s">
        <v>54</v>
      </c>
    </row>
    <row r="157" spans="1:17" x14ac:dyDescent="0.2">
      <c r="A157" t="s">
        <v>96</v>
      </c>
      <c r="B157">
        <v>2408001</v>
      </c>
      <c r="C157" t="s">
        <v>16</v>
      </c>
      <c r="D157" t="s">
        <v>97</v>
      </c>
      <c r="E157">
        <v>1990</v>
      </c>
      <c r="F157" t="s">
        <v>49</v>
      </c>
      <c r="G157">
        <v>793468</v>
      </c>
      <c r="H157" t="s">
        <v>49</v>
      </c>
      <c r="I157">
        <v>0.02</v>
      </c>
      <c r="J157">
        <v>0.04</v>
      </c>
      <c r="K157" t="s">
        <v>69</v>
      </c>
      <c r="L157" t="s">
        <v>268</v>
      </c>
      <c r="M157" t="s">
        <v>86</v>
      </c>
      <c r="O157" t="s">
        <v>49</v>
      </c>
      <c r="P157" t="s">
        <v>297</v>
      </c>
      <c r="Q157" t="s">
        <v>54</v>
      </c>
    </row>
    <row r="158" spans="1:17" x14ac:dyDescent="0.2">
      <c r="A158" t="s">
        <v>298</v>
      </c>
      <c r="B158">
        <v>3060059</v>
      </c>
      <c r="C158" t="s">
        <v>24</v>
      </c>
      <c r="D158" t="s">
        <v>107</v>
      </c>
      <c r="E158">
        <v>1990</v>
      </c>
      <c r="F158" t="s">
        <v>49</v>
      </c>
      <c r="G158">
        <v>19290000</v>
      </c>
      <c r="H158" t="s">
        <v>49</v>
      </c>
      <c r="I158">
        <v>0.01</v>
      </c>
      <c r="J158">
        <v>0.01</v>
      </c>
      <c r="K158" t="s">
        <v>69</v>
      </c>
      <c r="L158" t="s">
        <v>299</v>
      </c>
      <c r="M158" t="s">
        <v>3</v>
      </c>
      <c r="N158" t="s">
        <v>72</v>
      </c>
      <c r="O158" t="s">
        <v>49</v>
      </c>
      <c r="P158" t="s">
        <v>208</v>
      </c>
      <c r="Q158" t="s">
        <v>54</v>
      </c>
    </row>
    <row r="159" spans="1:17" x14ac:dyDescent="0.2">
      <c r="A159" t="s">
        <v>269</v>
      </c>
      <c r="B159">
        <v>3540011</v>
      </c>
      <c r="C159" t="s">
        <v>19</v>
      </c>
      <c r="D159" t="s">
        <v>103</v>
      </c>
      <c r="E159">
        <v>1990</v>
      </c>
      <c r="F159" t="s">
        <v>49</v>
      </c>
      <c r="G159">
        <v>2250000</v>
      </c>
      <c r="H159">
        <v>75000</v>
      </c>
      <c r="I159">
        <v>0.01</v>
      </c>
      <c r="J159">
        <v>0.01</v>
      </c>
      <c r="K159" t="s">
        <v>84</v>
      </c>
      <c r="L159" t="s">
        <v>300</v>
      </c>
      <c r="M159" t="s">
        <v>3</v>
      </c>
      <c r="N159" t="s">
        <v>72</v>
      </c>
      <c r="O159" t="s">
        <v>49</v>
      </c>
      <c r="P159" t="s">
        <v>105</v>
      </c>
      <c r="Q159" t="s">
        <v>54</v>
      </c>
    </row>
    <row r="160" spans="1:17" x14ac:dyDescent="0.2">
      <c r="A160" t="s">
        <v>67</v>
      </c>
      <c r="B160">
        <v>4070023</v>
      </c>
      <c r="C160" t="s">
        <v>7</v>
      </c>
      <c r="D160" t="s">
        <v>68</v>
      </c>
      <c r="E160">
        <v>1990</v>
      </c>
      <c r="F160" t="s">
        <v>49</v>
      </c>
      <c r="G160">
        <v>3520000</v>
      </c>
      <c r="H160">
        <v>250000</v>
      </c>
      <c r="I160">
        <v>0.01</v>
      </c>
      <c r="J160">
        <v>0.01</v>
      </c>
      <c r="K160" t="s">
        <v>69</v>
      </c>
      <c r="L160" t="s">
        <v>301</v>
      </c>
      <c r="M160" t="s">
        <v>71</v>
      </c>
      <c r="N160" t="s">
        <v>72</v>
      </c>
      <c r="O160" t="s">
        <v>49</v>
      </c>
      <c r="P160" t="s">
        <v>208</v>
      </c>
      <c r="Q160" t="s">
        <v>54</v>
      </c>
    </row>
    <row r="161" spans="1:17" x14ac:dyDescent="0.2">
      <c r="A161" t="s">
        <v>154</v>
      </c>
      <c r="B161">
        <v>4110034</v>
      </c>
      <c r="C161" t="s">
        <v>14</v>
      </c>
      <c r="D161" t="s">
        <v>155</v>
      </c>
      <c r="E161">
        <v>1990</v>
      </c>
      <c r="F161" t="s">
        <v>49</v>
      </c>
      <c r="G161">
        <v>4477900</v>
      </c>
      <c r="H161">
        <v>250000</v>
      </c>
      <c r="I161">
        <v>0.01</v>
      </c>
      <c r="J161">
        <v>0.01</v>
      </c>
      <c r="K161" t="s">
        <v>69</v>
      </c>
      <c r="L161" t="s">
        <v>302</v>
      </c>
      <c r="M161" t="s">
        <v>71</v>
      </c>
      <c r="N161" t="s">
        <v>72</v>
      </c>
      <c r="O161" t="s">
        <v>49</v>
      </c>
      <c r="P161" t="s">
        <v>208</v>
      </c>
      <c r="Q161" t="s">
        <v>54</v>
      </c>
    </row>
    <row r="162" spans="1:17" x14ac:dyDescent="0.2">
      <c r="A162" t="s">
        <v>259</v>
      </c>
      <c r="B162">
        <v>5020040</v>
      </c>
      <c r="C162" t="s">
        <v>13</v>
      </c>
      <c r="D162" t="s">
        <v>61</v>
      </c>
      <c r="E162">
        <v>1990</v>
      </c>
      <c r="F162" t="s">
        <v>49</v>
      </c>
      <c r="G162">
        <v>1184513</v>
      </c>
      <c r="H162">
        <v>0</v>
      </c>
      <c r="I162">
        <v>0.04</v>
      </c>
      <c r="J162">
        <v>0.05</v>
      </c>
      <c r="K162">
        <v>240</v>
      </c>
      <c r="L162" t="s">
        <v>303</v>
      </c>
      <c r="M162" t="s">
        <v>86</v>
      </c>
      <c r="N162" t="s">
        <v>72</v>
      </c>
      <c r="O162" t="s">
        <v>49</v>
      </c>
      <c r="P162" t="s">
        <v>49</v>
      </c>
      <c r="Q162" t="s">
        <v>63</v>
      </c>
    </row>
    <row r="163" spans="1:17" x14ac:dyDescent="0.2">
      <c r="A163" t="s">
        <v>194</v>
      </c>
      <c r="B163">
        <v>3480046</v>
      </c>
      <c r="C163" t="s">
        <v>10</v>
      </c>
      <c r="D163" t="s">
        <v>195</v>
      </c>
      <c r="E163">
        <v>1989</v>
      </c>
      <c r="F163" t="s">
        <v>49</v>
      </c>
      <c r="G163">
        <v>1150000</v>
      </c>
      <c r="H163" t="s">
        <v>49</v>
      </c>
      <c r="I163">
        <v>0.04</v>
      </c>
      <c r="J163">
        <v>0.05</v>
      </c>
      <c r="K163" t="s">
        <v>69</v>
      </c>
      <c r="L163" t="s">
        <v>304</v>
      </c>
      <c r="M163" t="s">
        <v>71</v>
      </c>
      <c r="N163" t="s">
        <v>72</v>
      </c>
      <c r="O163" t="s">
        <v>49</v>
      </c>
      <c r="P163" t="s">
        <v>305</v>
      </c>
      <c r="Q163" t="s">
        <v>54</v>
      </c>
    </row>
    <row r="164" spans="1:17" x14ac:dyDescent="0.2">
      <c r="A164" t="s">
        <v>194</v>
      </c>
      <c r="B164">
        <v>3480046</v>
      </c>
      <c r="C164" t="s">
        <v>10</v>
      </c>
      <c r="D164" t="s">
        <v>195</v>
      </c>
      <c r="E164">
        <v>1989</v>
      </c>
      <c r="F164" t="s">
        <v>49</v>
      </c>
      <c r="G164">
        <v>525000</v>
      </c>
      <c r="H164" t="s">
        <v>49</v>
      </c>
      <c r="I164">
        <v>0.03</v>
      </c>
      <c r="J164">
        <v>0.05</v>
      </c>
      <c r="K164" t="s">
        <v>69</v>
      </c>
      <c r="L164" t="s">
        <v>49</v>
      </c>
      <c r="M164" t="s">
        <v>71</v>
      </c>
      <c r="N164" t="s">
        <v>72</v>
      </c>
      <c r="O164" t="s">
        <v>49</v>
      </c>
      <c r="P164" t="s">
        <v>306</v>
      </c>
      <c r="Q164" t="s">
        <v>54</v>
      </c>
    </row>
    <row r="165" spans="1:17" x14ac:dyDescent="0.2">
      <c r="A165" t="s">
        <v>269</v>
      </c>
      <c r="B165">
        <v>3540011</v>
      </c>
      <c r="C165" t="s">
        <v>19</v>
      </c>
      <c r="D165" t="s">
        <v>103</v>
      </c>
      <c r="E165">
        <v>1989</v>
      </c>
      <c r="F165" t="s">
        <v>49</v>
      </c>
      <c r="G165">
        <v>175000</v>
      </c>
      <c r="H165">
        <v>175000</v>
      </c>
      <c r="I165">
        <v>0.01</v>
      </c>
      <c r="J165">
        <v>0</v>
      </c>
      <c r="K165" t="s">
        <v>296</v>
      </c>
      <c r="L165" t="s">
        <v>307</v>
      </c>
      <c r="M165" t="s">
        <v>3</v>
      </c>
      <c r="N165" t="s">
        <v>72</v>
      </c>
      <c r="O165" t="s">
        <v>49</v>
      </c>
      <c r="P165" t="s">
        <v>49</v>
      </c>
      <c r="Q165" t="s">
        <v>54</v>
      </c>
    </row>
    <row r="166" spans="1:17" x14ac:dyDescent="0.2">
      <c r="A166" t="s">
        <v>102</v>
      </c>
      <c r="B166">
        <v>3540038</v>
      </c>
      <c r="C166" t="s">
        <v>25</v>
      </c>
      <c r="D166" t="s">
        <v>103</v>
      </c>
      <c r="E166">
        <v>1989</v>
      </c>
      <c r="F166" t="s">
        <v>49</v>
      </c>
      <c r="G166">
        <v>2434000</v>
      </c>
      <c r="H166">
        <v>250000</v>
      </c>
      <c r="I166">
        <v>0.01</v>
      </c>
      <c r="J166">
        <v>0</v>
      </c>
      <c r="K166" t="s">
        <v>296</v>
      </c>
      <c r="L166" t="s">
        <v>308</v>
      </c>
      <c r="M166" t="s">
        <v>3</v>
      </c>
      <c r="N166" t="s">
        <v>72</v>
      </c>
      <c r="O166" t="s">
        <v>49</v>
      </c>
      <c r="P166" t="s">
        <v>309</v>
      </c>
      <c r="Q166" t="s">
        <v>54</v>
      </c>
    </row>
    <row r="167" spans="1:17" x14ac:dyDescent="0.2">
      <c r="A167" t="s">
        <v>67</v>
      </c>
      <c r="B167">
        <v>4070023</v>
      </c>
      <c r="C167" t="s">
        <v>7</v>
      </c>
      <c r="D167" t="s">
        <v>68</v>
      </c>
      <c r="E167">
        <v>1989</v>
      </c>
      <c r="F167" t="s">
        <v>49</v>
      </c>
      <c r="G167">
        <v>11209400</v>
      </c>
      <c r="H167" t="s">
        <v>49</v>
      </c>
      <c r="I167">
        <v>0.02</v>
      </c>
      <c r="J167">
        <v>0.04</v>
      </c>
      <c r="K167" t="s">
        <v>69</v>
      </c>
      <c r="L167" t="s">
        <v>310</v>
      </c>
      <c r="M167" t="s">
        <v>86</v>
      </c>
      <c r="N167" t="s">
        <v>72</v>
      </c>
      <c r="O167" t="s">
        <v>49</v>
      </c>
      <c r="P167" t="s">
        <v>208</v>
      </c>
      <c r="Q167" t="s">
        <v>54</v>
      </c>
    </row>
    <row r="168" spans="1:17" x14ac:dyDescent="0.2">
      <c r="A168" t="s">
        <v>113</v>
      </c>
      <c r="B168">
        <v>4410173</v>
      </c>
      <c r="C168" t="s">
        <v>29</v>
      </c>
      <c r="D168" t="s">
        <v>114</v>
      </c>
      <c r="E168">
        <v>1989</v>
      </c>
      <c r="F168" t="s">
        <v>49</v>
      </c>
      <c r="G168">
        <v>20000000</v>
      </c>
      <c r="H168" t="s">
        <v>49</v>
      </c>
      <c r="I168">
        <v>0.01</v>
      </c>
      <c r="J168">
        <v>0.01</v>
      </c>
      <c r="K168" t="s">
        <v>69</v>
      </c>
      <c r="L168" t="s">
        <v>311</v>
      </c>
      <c r="M168" t="s">
        <v>71</v>
      </c>
      <c r="N168" t="s">
        <v>72</v>
      </c>
      <c r="O168" t="s">
        <v>49</v>
      </c>
      <c r="P168" t="s">
        <v>208</v>
      </c>
      <c r="Q168" t="s">
        <v>54</v>
      </c>
    </row>
    <row r="169" spans="1:17" x14ac:dyDescent="0.2">
      <c r="A169" t="s">
        <v>249</v>
      </c>
      <c r="B169">
        <v>5260019</v>
      </c>
      <c r="C169" t="s">
        <v>21</v>
      </c>
      <c r="D169" t="s">
        <v>250</v>
      </c>
      <c r="E169">
        <v>1989</v>
      </c>
      <c r="F169" t="s">
        <v>49</v>
      </c>
      <c r="G169">
        <v>1500000</v>
      </c>
      <c r="H169">
        <v>0</v>
      </c>
      <c r="I169">
        <v>0.01</v>
      </c>
      <c r="J169">
        <v>0.02</v>
      </c>
      <c r="K169">
        <v>240</v>
      </c>
      <c r="L169" t="s">
        <v>312</v>
      </c>
      <c r="M169" t="s">
        <v>71</v>
      </c>
      <c r="N169" t="s">
        <v>72</v>
      </c>
      <c r="O169" t="s">
        <v>49</v>
      </c>
      <c r="P169" t="s">
        <v>49</v>
      </c>
      <c r="Q169" t="s">
        <v>63</v>
      </c>
    </row>
    <row r="170" spans="1:17" x14ac:dyDescent="0.2">
      <c r="A170" t="s">
        <v>313</v>
      </c>
      <c r="B170">
        <v>6240016</v>
      </c>
      <c r="C170" t="s">
        <v>27</v>
      </c>
      <c r="D170" t="s">
        <v>314</v>
      </c>
      <c r="E170">
        <v>1989</v>
      </c>
      <c r="F170" t="s">
        <v>49</v>
      </c>
      <c r="G170">
        <v>144675</v>
      </c>
      <c r="H170">
        <v>0</v>
      </c>
      <c r="I170">
        <v>0.02</v>
      </c>
      <c r="J170">
        <v>0.04</v>
      </c>
      <c r="K170">
        <v>240</v>
      </c>
      <c r="L170" t="s">
        <v>315</v>
      </c>
      <c r="M170" t="s">
        <v>3</v>
      </c>
      <c r="N170" t="s">
        <v>72</v>
      </c>
      <c r="O170" t="s">
        <v>49</v>
      </c>
      <c r="P170" t="s">
        <v>49</v>
      </c>
      <c r="Q170" t="s">
        <v>63</v>
      </c>
    </row>
    <row r="171" spans="1:17" x14ac:dyDescent="0.2">
      <c r="A171" t="s">
        <v>144</v>
      </c>
      <c r="B171">
        <v>2450034</v>
      </c>
      <c r="C171" t="s">
        <v>9</v>
      </c>
      <c r="D171" t="s">
        <v>145</v>
      </c>
      <c r="E171">
        <v>1988</v>
      </c>
      <c r="F171" t="s">
        <v>49</v>
      </c>
      <c r="G171">
        <v>8300000</v>
      </c>
      <c r="H171" t="s">
        <v>49</v>
      </c>
      <c r="I171">
        <v>0.04</v>
      </c>
      <c r="J171">
        <v>0.05</v>
      </c>
      <c r="K171" t="s">
        <v>69</v>
      </c>
      <c r="L171" t="s">
        <v>316</v>
      </c>
      <c r="M171" t="s">
        <v>86</v>
      </c>
      <c r="N171" t="s">
        <v>72</v>
      </c>
      <c r="O171" t="s">
        <v>49</v>
      </c>
      <c r="P171" t="s">
        <v>317</v>
      </c>
      <c r="Q171" t="s">
        <v>54</v>
      </c>
    </row>
    <row r="172" spans="1:17" x14ac:dyDescent="0.2">
      <c r="A172" t="s">
        <v>148</v>
      </c>
      <c r="B172">
        <v>3390024</v>
      </c>
      <c r="C172" t="s">
        <v>17</v>
      </c>
      <c r="D172" t="s">
        <v>149</v>
      </c>
      <c r="E172">
        <v>1988</v>
      </c>
      <c r="F172" t="s">
        <v>49</v>
      </c>
      <c r="G172">
        <v>2090000</v>
      </c>
      <c r="H172" t="s">
        <v>49</v>
      </c>
      <c r="I172">
        <v>0.03</v>
      </c>
      <c r="J172">
        <v>0.05</v>
      </c>
      <c r="K172" t="s">
        <v>69</v>
      </c>
      <c r="L172" t="s">
        <v>49</v>
      </c>
      <c r="M172" t="s">
        <v>71</v>
      </c>
      <c r="N172" t="s">
        <v>72</v>
      </c>
      <c r="O172" t="s">
        <v>49</v>
      </c>
      <c r="P172" t="s">
        <v>151</v>
      </c>
      <c r="Q172" t="s">
        <v>54</v>
      </c>
    </row>
    <row r="173" spans="1:17" x14ac:dyDescent="0.2">
      <c r="A173" t="s">
        <v>148</v>
      </c>
      <c r="B173">
        <v>3390024</v>
      </c>
      <c r="C173" t="s">
        <v>17</v>
      </c>
      <c r="D173" t="s">
        <v>149</v>
      </c>
      <c r="E173">
        <v>1988</v>
      </c>
      <c r="F173" t="s">
        <v>49</v>
      </c>
      <c r="G173">
        <v>1157400</v>
      </c>
      <c r="H173" t="s">
        <v>49</v>
      </c>
      <c r="I173">
        <v>0.03</v>
      </c>
      <c r="J173">
        <v>0.05</v>
      </c>
      <c r="K173" t="s">
        <v>69</v>
      </c>
      <c r="L173" t="s">
        <v>49</v>
      </c>
      <c r="M173" t="s">
        <v>86</v>
      </c>
      <c r="N173" t="s">
        <v>72</v>
      </c>
      <c r="O173" t="s">
        <v>49</v>
      </c>
      <c r="P173" t="s">
        <v>239</v>
      </c>
      <c r="Q173" t="s">
        <v>54</v>
      </c>
    </row>
    <row r="174" spans="1:17" x14ac:dyDescent="0.2">
      <c r="A174" t="s">
        <v>67</v>
      </c>
      <c r="B174">
        <v>4070023</v>
      </c>
      <c r="C174" t="s">
        <v>7</v>
      </c>
      <c r="D174" t="s">
        <v>68</v>
      </c>
      <c r="E174">
        <v>1988</v>
      </c>
      <c r="F174" t="s">
        <v>49</v>
      </c>
      <c r="G174">
        <v>2700000</v>
      </c>
      <c r="H174" t="s">
        <v>49</v>
      </c>
      <c r="I174">
        <v>0.02</v>
      </c>
      <c r="J174">
        <v>0.03</v>
      </c>
      <c r="K174" t="s">
        <v>69</v>
      </c>
      <c r="L174" t="s">
        <v>318</v>
      </c>
      <c r="M174" t="s">
        <v>71</v>
      </c>
      <c r="N174" t="s">
        <v>72</v>
      </c>
      <c r="O174" t="s">
        <v>49</v>
      </c>
      <c r="P174" t="s">
        <v>208</v>
      </c>
      <c r="Q174" t="s">
        <v>54</v>
      </c>
    </row>
    <row r="175" spans="1:17" x14ac:dyDescent="0.2">
      <c r="A175" t="s">
        <v>67</v>
      </c>
      <c r="B175">
        <v>4070023</v>
      </c>
      <c r="C175" t="s">
        <v>7</v>
      </c>
      <c r="D175" t="s">
        <v>68</v>
      </c>
      <c r="E175">
        <v>1988</v>
      </c>
      <c r="F175" t="s">
        <v>49</v>
      </c>
      <c r="G175">
        <v>9476225</v>
      </c>
      <c r="H175" t="s">
        <v>49</v>
      </c>
      <c r="I175">
        <v>0.02</v>
      </c>
      <c r="J175">
        <v>0.03</v>
      </c>
      <c r="K175" t="s">
        <v>69</v>
      </c>
      <c r="L175" t="s">
        <v>319</v>
      </c>
      <c r="M175" t="s">
        <v>86</v>
      </c>
      <c r="N175" t="s">
        <v>72</v>
      </c>
      <c r="O175" t="s">
        <v>49</v>
      </c>
      <c r="P175" t="s">
        <v>208</v>
      </c>
      <c r="Q175" t="s">
        <v>54</v>
      </c>
    </row>
    <row r="176" spans="1:17" x14ac:dyDescent="0.2">
      <c r="A176" t="s">
        <v>234</v>
      </c>
      <c r="B176">
        <v>5040006</v>
      </c>
      <c r="C176" t="s">
        <v>20</v>
      </c>
      <c r="D176" t="s">
        <v>235</v>
      </c>
      <c r="E176">
        <v>1988</v>
      </c>
      <c r="F176" t="s">
        <v>49</v>
      </c>
      <c r="G176">
        <v>900000</v>
      </c>
      <c r="H176">
        <v>0</v>
      </c>
      <c r="I176">
        <v>0.01</v>
      </c>
      <c r="J176">
        <v>0.01</v>
      </c>
      <c r="K176">
        <v>240</v>
      </c>
      <c r="L176" t="s">
        <v>320</v>
      </c>
      <c r="M176" t="s">
        <v>71</v>
      </c>
      <c r="N176" t="s">
        <v>72</v>
      </c>
      <c r="O176" t="s">
        <v>49</v>
      </c>
      <c r="P176" t="s">
        <v>49</v>
      </c>
      <c r="Q176" t="s">
        <v>63</v>
      </c>
    </row>
    <row r="177" spans="1:17" x14ac:dyDescent="0.2">
      <c r="A177" t="s">
        <v>157</v>
      </c>
      <c r="B177">
        <v>5630039</v>
      </c>
      <c r="C177" t="s">
        <v>8</v>
      </c>
      <c r="D177" t="s">
        <v>158</v>
      </c>
      <c r="E177">
        <v>1988</v>
      </c>
      <c r="F177" t="s">
        <v>49</v>
      </c>
      <c r="G177">
        <v>150000</v>
      </c>
      <c r="H177">
        <v>0</v>
      </c>
      <c r="I177">
        <v>0.01</v>
      </c>
      <c r="J177">
        <v>0.02</v>
      </c>
      <c r="K177">
        <v>240</v>
      </c>
      <c r="L177" t="s">
        <v>321</v>
      </c>
      <c r="M177" t="s">
        <v>3</v>
      </c>
      <c r="N177" t="s">
        <v>72</v>
      </c>
      <c r="O177" t="s">
        <v>49</v>
      </c>
      <c r="P177" t="s">
        <v>49</v>
      </c>
      <c r="Q177" t="s">
        <v>63</v>
      </c>
    </row>
    <row r="178" spans="1:17" x14ac:dyDescent="0.2">
      <c r="A178" t="s">
        <v>322</v>
      </c>
      <c r="B178">
        <v>7280038</v>
      </c>
      <c r="C178" t="s">
        <v>15</v>
      </c>
      <c r="D178" t="s">
        <v>323</v>
      </c>
      <c r="E178">
        <v>1988</v>
      </c>
      <c r="F178" t="s">
        <v>49</v>
      </c>
      <c r="G178">
        <v>10000000</v>
      </c>
      <c r="H178">
        <v>0</v>
      </c>
      <c r="I178">
        <v>0.03</v>
      </c>
      <c r="J178">
        <v>0.05</v>
      </c>
      <c r="K178">
        <v>240</v>
      </c>
      <c r="L178" t="s">
        <v>324</v>
      </c>
      <c r="M178" t="s">
        <v>3</v>
      </c>
      <c r="N178" t="s">
        <v>72</v>
      </c>
      <c r="O178" t="s">
        <v>49</v>
      </c>
      <c r="P178" t="s">
        <v>49</v>
      </c>
      <c r="Q178" t="s">
        <v>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98639-7BD8-6643-BB18-96C059C05643}">
  <dimension ref="A1:C28"/>
  <sheetViews>
    <sheetView tabSelected="1" workbookViewId="0">
      <selection activeCell="G29" sqref="G29"/>
    </sheetView>
  </sheetViews>
  <sheetFormatPr baseColWidth="10" defaultColWidth="11.5" defaultRowHeight="15" x14ac:dyDescent="0.2"/>
  <cols>
    <col min="1" max="1" width="29.5" bestFit="1" customWidth="1"/>
    <col min="2" max="2" width="26.6640625" bestFit="1" customWidth="1"/>
    <col min="3" max="3" width="25.83203125" bestFit="1" customWidth="1"/>
    <col min="4" max="4" width="17.5" bestFit="1" customWidth="1"/>
    <col min="5" max="34" width="5.1640625" bestFit="1" customWidth="1"/>
    <col min="35" max="35" width="3.5" bestFit="1" customWidth="1"/>
    <col min="36" max="36" width="6.33203125" bestFit="1" customWidth="1"/>
    <col min="37" max="37" width="27.33203125" bestFit="1" customWidth="1"/>
    <col min="38" max="69" width="5.1640625" bestFit="1" customWidth="1"/>
    <col min="70" max="70" width="3.5" bestFit="1" customWidth="1"/>
    <col min="71" max="71" width="6.33203125" bestFit="1" customWidth="1"/>
    <col min="72" max="72" width="17.5" bestFit="1" customWidth="1"/>
    <col min="73" max="104" width="5.1640625" bestFit="1" customWidth="1"/>
    <col min="105" max="105" width="3.5" bestFit="1" customWidth="1"/>
    <col min="106" max="106" width="6.33203125" bestFit="1" customWidth="1"/>
    <col min="107" max="107" width="32.33203125" bestFit="1" customWidth="1"/>
    <col min="108" max="108" width="31.5" bestFit="1" customWidth="1"/>
    <col min="109" max="109" width="21.83203125" bestFit="1" customWidth="1"/>
  </cols>
  <sheetData>
    <row r="1" spans="1:3" x14ac:dyDescent="0.2">
      <c r="A1" s="5" t="s">
        <v>0</v>
      </c>
      <c r="B1" t="s">
        <v>1</v>
      </c>
    </row>
    <row r="2" spans="1:3" x14ac:dyDescent="0.2">
      <c r="A2" s="5" t="s">
        <v>2</v>
      </c>
      <c r="B2" t="s">
        <v>3</v>
      </c>
    </row>
    <row r="4" spans="1:3" x14ac:dyDescent="0.2">
      <c r="A4" s="5" t="s">
        <v>4</v>
      </c>
      <c r="B4" t="s">
        <v>5</v>
      </c>
      <c r="C4" t="s">
        <v>6</v>
      </c>
    </row>
    <row r="5" spans="1:3" x14ac:dyDescent="0.2">
      <c r="A5" s="6" t="s">
        <v>7</v>
      </c>
      <c r="B5" s="4">
        <v>250000</v>
      </c>
      <c r="C5" s="4">
        <v>57795036</v>
      </c>
    </row>
    <row r="6" spans="1:3" x14ac:dyDescent="0.2">
      <c r="A6" s="6" t="s">
        <v>8</v>
      </c>
      <c r="B6" s="4">
        <v>2340000</v>
      </c>
      <c r="C6" s="4">
        <v>20816104.609999999</v>
      </c>
    </row>
    <row r="7" spans="1:3" x14ac:dyDescent="0.2">
      <c r="A7" s="6" t="s">
        <v>9</v>
      </c>
      <c r="B7" s="4">
        <v>0</v>
      </c>
      <c r="C7" s="4">
        <v>20163235</v>
      </c>
    </row>
    <row r="8" spans="1:3" x14ac:dyDescent="0.2">
      <c r="A8" s="6" t="s">
        <v>10</v>
      </c>
      <c r="B8" s="4">
        <v>0</v>
      </c>
      <c r="C8" s="4">
        <v>11675000</v>
      </c>
    </row>
    <row r="9" spans="1:3" x14ac:dyDescent="0.2">
      <c r="A9" s="6" t="s">
        <v>11</v>
      </c>
      <c r="B9" s="4">
        <v>0</v>
      </c>
      <c r="C9" s="4">
        <v>434723</v>
      </c>
    </row>
    <row r="10" spans="1:3" x14ac:dyDescent="0.2">
      <c r="A10" s="6" t="s">
        <v>12</v>
      </c>
      <c r="B10" s="4">
        <v>0</v>
      </c>
      <c r="C10" s="4">
        <v>825000</v>
      </c>
    </row>
    <row r="11" spans="1:3" x14ac:dyDescent="0.2">
      <c r="A11" s="6" t="s">
        <v>13</v>
      </c>
      <c r="B11" s="4">
        <v>0</v>
      </c>
      <c r="C11" s="4">
        <v>2780000</v>
      </c>
    </row>
    <row r="12" spans="1:3" x14ac:dyDescent="0.2">
      <c r="A12" s="6" t="s">
        <v>14</v>
      </c>
      <c r="B12" s="4">
        <v>250000</v>
      </c>
      <c r="C12" s="4">
        <v>35933474</v>
      </c>
    </row>
    <row r="13" spans="1:3" x14ac:dyDescent="0.2">
      <c r="A13" s="6" t="s">
        <v>15</v>
      </c>
      <c r="B13" s="4">
        <v>0</v>
      </c>
      <c r="C13" s="4">
        <v>10000000</v>
      </c>
    </row>
    <row r="14" spans="1:3" x14ac:dyDescent="0.2">
      <c r="A14" s="6" t="s">
        <v>16</v>
      </c>
      <c r="B14" s="4">
        <v>20212904</v>
      </c>
      <c r="C14" s="4">
        <v>52895340</v>
      </c>
    </row>
    <row r="15" spans="1:3" x14ac:dyDescent="0.2">
      <c r="A15" s="6" t="s">
        <v>17</v>
      </c>
      <c r="B15" s="4">
        <v>0</v>
      </c>
      <c r="C15" s="4">
        <v>13034984</v>
      </c>
    </row>
    <row r="16" spans="1:3" x14ac:dyDescent="0.2">
      <c r="A16" s="6" t="s">
        <v>18</v>
      </c>
      <c r="B16" s="4">
        <v>0</v>
      </c>
      <c r="C16" s="4">
        <v>9867996</v>
      </c>
    </row>
    <row r="17" spans="1:3" x14ac:dyDescent="0.2">
      <c r="A17" s="6" t="s">
        <v>19</v>
      </c>
      <c r="B17" s="4">
        <v>250000</v>
      </c>
      <c r="C17" s="4">
        <v>10689999.629999999</v>
      </c>
    </row>
    <row r="18" spans="1:3" x14ac:dyDescent="0.2">
      <c r="A18" s="6" t="s">
        <v>20</v>
      </c>
      <c r="B18" s="4">
        <v>0</v>
      </c>
      <c r="C18" s="4">
        <v>5593092</v>
      </c>
    </row>
    <row r="19" spans="1:3" x14ac:dyDescent="0.2">
      <c r="A19" s="6" t="s">
        <v>21</v>
      </c>
      <c r="B19" s="4">
        <v>0</v>
      </c>
      <c r="C19" s="4">
        <v>6454039</v>
      </c>
    </row>
    <row r="20" spans="1:3" x14ac:dyDescent="0.2">
      <c r="A20" s="6" t="s">
        <v>22</v>
      </c>
      <c r="B20" s="4">
        <v>0</v>
      </c>
      <c r="C20" s="4">
        <v>5677109</v>
      </c>
    </row>
    <row r="21" spans="1:3" x14ac:dyDescent="0.2">
      <c r="A21" s="6" t="s">
        <v>23</v>
      </c>
      <c r="B21" s="4">
        <v>13687173</v>
      </c>
      <c r="C21" s="4">
        <v>138453031</v>
      </c>
    </row>
    <row r="22" spans="1:3" x14ac:dyDescent="0.2">
      <c r="A22" s="6" t="s">
        <v>24</v>
      </c>
      <c r="B22" s="4">
        <v>0</v>
      </c>
      <c r="C22" s="4">
        <v>25617630</v>
      </c>
    </row>
    <row r="23" spans="1:3" x14ac:dyDescent="0.2">
      <c r="A23" s="6" t="s">
        <v>25</v>
      </c>
      <c r="B23" s="4">
        <v>500000</v>
      </c>
      <c r="C23" s="4">
        <v>24137606</v>
      </c>
    </row>
    <row r="24" spans="1:3" x14ac:dyDescent="0.2">
      <c r="A24" s="6" t="s">
        <v>26</v>
      </c>
      <c r="B24" s="4">
        <v>7824713</v>
      </c>
      <c r="C24" s="4">
        <v>42441872</v>
      </c>
    </row>
    <row r="25" spans="1:3" x14ac:dyDescent="0.2">
      <c r="A25" s="6" t="s">
        <v>27</v>
      </c>
      <c r="B25" s="4">
        <v>0</v>
      </c>
      <c r="C25" s="4">
        <v>144675</v>
      </c>
    </row>
    <row r="26" spans="1:3" x14ac:dyDescent="0.2">
      <c r="A26" s="6" t="s">
        <v>28</v>
      </c>
      <c r="B26" s="4">
        <v>0</v>
      </c>
      <c r="C26" s="4">
        <v>0</v>
      </c>
    </row>
    <row r="27" spans="1:3" x14ac:dyDescent="0.2">
      <c r="A27" s="6" t="s">
        <v>29</v>
      </c>
      <c r="B27" s="4">
        <v>0</v>
      </c>
      <c r="C27" s="4">
        <v>29000000</v>
      </c>
    </row>
    <row r="28" spans="1:3" x14ac:dyDescent="0.2">
      <c r="A28" s="6" t="s">
        <v>30</v>
      </c>
      <c r="B28" s="4">
        <v>45314790</v>
      </c>
      <c r="C28" s="4">
        <v>524429946.24000001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Pennvest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2020-02-03T00:29:44Z</dcterms:created>
  <dcterms:modified xsi:type="dcterms:W3CDTF">2020-02-11T23:58:36Z</dcterms:modified>
  <cp:category/>
  <cp:contentStatus/>
</cp:coreProperties>
</file>